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18060" windowHeight="8580" firstSheet="1" activeTab="7"/>
  </bookViews>
  <sheets>
    <sheet name="ATLAS_VO" sheetId="1" r:id="rId1"/>
    <sheet name="CMS_VO " sheetId="4" r:id="rId2"/>
    <sheet name="ALICE_VO" sheetId="5" r:id="rId3"/>
    <sheet name="LHCB_VO" sheetId="6" r:id="rId4"/>
    <sheet name="ALL_VOs" sheetId="7" r:id="rId5"/>
    <sheet name="ALL_VOs_static" sheetId="8" r:id="rId6"/>
    <sheet name="SitetoTier2" sheetId="2" r:id="rId7"/>
    <sheet name="Tier2_ALL" sheetId="3" r:id="rId8"/>
  </sheets>
  <definedNames>
    <definedName name="_xlnm._FilterDatabase" localSheetId="6" hidden="1">SitetoTier2!$D$3:$D$322</definedName>
    <definedName name="_xlnm.Extract" localSheetId="6">Tier2_ALL!$A$2</definedName>
    <definedName name="February_2010_data_dump_TIER2_normcpu_SITE_VO" localSheetId="2" hidden="1">ALICE_VO!#REF!</definedName>
    <definedName name="February_2010_data_dump_TIER2_normcpu_SITE_VO" localSheetId="4" hidden="1">ALL_VOs!#REF!</definedName>
    <definedName name="February_2010_data_dump_TIER2_normcpu_SITE_VO" localSheetId="5" hidden="1">ALL_VOs_static!#REF!</definedName>
    <definedName name="February_2010_data_dump_TIER2_normcpu_SITE_VO" localSheetId="0" hidden="1">ATLAS_VO!#REF!</definedName>
    <definedName name="February_2010_data_dump_TIER2_normcpu_SITE_VO" localSheetId="1" hidden="1">'CMS_VO '!#REF!</definedName>
    <definedName name="February_2010_data_dump_TIER2_normcpu_SITE_VO" localSheetId="3" hidden="1">LHCB_VO!#REF!</definedName>
  </definedNames>
  <calcPr calcId="125725" concurrentCalc="0"/>
</workbook>
</file>

<file path=xl/calcChain.xml><?xml version="1.0" encoding="utf-8"?>
<calcChain xmlns="http://schemas.openxmlformats.org/spreadsheetml/2006/main">
  <c r="BB67" i="3"/>
  <c r="BA4"/>
  <c r="BA5"/>
  <c r="BA6"/>
  <c r="BA7"/>
  <c r="BA8"/>
  <c r="BA9"/>
  <c r="BA10"/>
  <c r="BA11"/>
  <c r="BA12"/>
  <c r="BA13"/>
  <c r="BA14"/>
  <c r="BA15"/>
  <c r="BA16"/>
  <c r="BA17"/>
  <c r="BA18"/>
  <c r="BA19"/>
  <c r="BA20"/>
  <c r="BA21"/>
  <c r="BA22"/>
  <c r="BA23"/>
  <c r="BA24"/>
  <c r="BA25"/>
  <c r="BA26"/>
  <c r="BA27"/>
  <c r="BA28"/>
  <c r="BA29"/>
  <c r="BA30"/>
  <c r="BA31"/>
  <c r="BA32"/>
  <c r="BA33"/>
  <c r="BA34"/>
  <c r="BA35"/>
  <c r="BA36"/>
  <c r="BA37"/>
  <c r="BA38"/>
  <c r="BA39"/>
  <c r="BA40"/>
  <c r="BA41"/>
  <c r="BA42"/>
  <c r="BA43"/>
  <c r="BA44"/>
  <c r="BA45"/>
  <c r="BA46"/>
  <c r="BA47"/>
  <c r="BA48"/>
  <c r="BA49"/>
  <c r="BA50"/>
  <c r="BA51"/>
  <c r="BA52"/>
  <c r="BA53"/>
  <c r="BA54"/>
  <c r="BA55"/>
  <c r="BA56"/>
  <c r="BA57"/>
  <c r="BA58"/>
  <c r="BA59"/>
  <c r="BA60"/>
  <c r="BA61"/>
  <c r="BA62"/>
  <c r="BA63"/>
  <c r="BA64"/>
  <c r="BA65"/>
  <c r="BA66"/>
  <c r="BA67"/>
  <c r="BA3"/>
  <c r="AE3"/>
  <c r="AF3"/>
  <c r="AE4"/>
  <c r="AF4"/>
  <c r="AE5"/>
  <c r="AF5"/>
  <c r="AE6"/>
  <c r="AF6"/>
  <c r="AE7"/>
  <c r="AF7"/>
  <c r="AE8"/>
  <c r="AF8"/>
  <c r="AE9"/>
  <c r="AF9"/>
  <c r="AE10"/>
  <c r="AF10"/>
  <c r="AE11"/>
  <c r="AF11"/>
  <c r="AE12"/>
  <c r="AF12"/>
  <c r="AE13"/>
  <c r="AF13"/>
  <c r="AE14"/>
  <c r="AF14"/>
  <c r="AE15"/>
  <c r="AF15"/>
  <c r="AE16"/>
  <c r="AF16"/>
  <c r="AE17"/>
  <c r="AF17"/>
  <c r="AE18"/>
  <c r="AF18"/>
  <c r="AE19"/>
  <c r="AF19"/>
  <c r="AE20"/>
  <c r="AF20"/>
  <c r="AE21"/>
  <c r="AF21"/>
  <c r="AE22"/>
  <c r="AF22"/>
  <c r="AE23"/>
  <c r="AF23"/>
  <c r="AE24"/>
  <c r="AF24"/>
  <c r="AE25"/>
  <c r="AF25"/>
  <c r="AE26"/>
  <c r="AF26"/>
  <c r="AE27"/>
  <c r="AF27"/>
  <c r="AE28"/>
  <c r="AF28"/>
  <c r="AE29"/>
  <c r="AF29"/>
  <c r="AE30"/>
  <c r="AF30"/>
  <c r="AE31"/>
  <c r="AF31"/>
  <c r="AE32"/>
  <c r="AF32"/>
  <c r="AE33"/>
  <c r="AF33"/>
  <c r="AE34"/>
  <c r="AF34"/>
  <c r="AE35"/>
  <c r="AF35"/>
  <c r="AE36"/>
  <c r="AF36"/>
  <c r="AE37"/>
  <c r="AF37"/>
  <c r="AE38"/>
  <c r="AF38"/>
  <c r="AE39"/>
  <c r="AF39"/>
  <c r="AE40"/>
  <c r="AF40"/>
  <c r="AE41"/>
  <c r="AF41"/>
  <c r="AE42"/>
  <c r="AF42"/>
  <c r="AE43"/>
  <c r="AF43"/>
  <c r="AE44"/>
  <c r="AF44"/>
  <c r="AE45"/>
  <c r="AF45"/>
  <c r="AE46"/>
  <c r="AF46"/>
  <c r="AE47"/>
  <c r="AF47"/>
  <c r="AE48"/>
  <c r="AF48"/>
  <c r="AE49"/>
  <c r="AF49"/>
  <c r="AE50"/>
  <c r="AF50"/>
  <c r="AE51"/>
  <c r="AF51"/>
  <c r="AE52"/>
  <c r="AF52"/>
  <c r="AE53"/>
  <c r="AF53"/>
  <c r="AE54"/>
  <c r="AF54"/>
  <c r="AE55"/>
  <c r="AF55"/>
  <c r="AE56"/>
  <c r="AF56"/>
  <c r="AE57"/>
  <c r="AF57"/>
  <c r="AE58"/>
  <c r="AF58"/>
  <c r="AE59"/>
  <c r="AF59"/>
  <c r="AE60"/>
  <c r="AF60"/>
  <c r="AE61"/>
  <c r="AF61"/>
  <c r="AE62"/>
  <c r="AF62"/>
  <c r="AE63"/>
  <c r="AF63"/>
  <c r="AE64"/>
  <c r="AF64"/>
  <c r="AE65"/>
  <c r="AF65"/>
  <c r="AE66"/>
  <c r="AF66"/>
  <c r="AE67"/>
  <c r="AF67"/>
  <c r="AD4"/>
  <c r="AD5"/>
  <c r="AD6"/>
  <c r="AD7"/>
  <c r="AD8"/>
  <c r="AD9"/>
  <c r="AD10"/>
  <c r="AD11"/>
  <c r="AD12"/>
  <c r="AD13"/>
  <c r="AD14"/>
  <c r="AD15"/>
  <c r="AD16"/>
  <c r="AD17"/>
  <c r="AD18"/>
  <c r="AD19"/>
  <c r="AD20"/>
  <c r="AD21"/>
  <c r="AD22"/>
  <c r="AD23"/>
  <c r="AD24"/>
  <c r="AD25"/>
  <c r="AD26"/>
  <c r="AD27"/>
  <c r="AD28"/>
  <c r="AD29"/>
  <c r="AD30"/>
  <c r="AD31"/>
  <c r="AD32"/>
  <c r="AD33"/>
  <c r="AD34"/>
  <c r="AD35"/>
  <c r="AD36"/>
  <c r="AD37"/>
  <c r="AD38"/>
  <c r="AD39"/>
  <c r="AD40"/>
  <c r="AD41"/>
  <c r="AD42"/>
  <c r="AD43"/>
  <c r="AD44"/>
  <c r="AD45"/>
  <c r="AD46"/>
  <c r="AD47"/>
  <c r="AD48"/>
  <c r="AD49"/>
  <c r="AD50"/>
  <c r="AD51"/>
  <c r="AD52"/>
  <c r="AD53"/>
  <c r="AD54"/>
  <c r="AD55"/>
  <c r="AD56"/>
  <c r="AD57"/>
  <c r="AD58"/>
  <c r="AD59"/>
  <c r="AD60"/>
  <c r="AD61"/>
  <c r="AD62"/>
  <c r="AD63"/>
  <c r="AD64"/>
  <c r="AD65"/>
  <c r="AD66"/>
  <c r="AD67"/>
  <c r="AG7" i="6"/>
  <c r="AH7"/>
  <c r="AG8"/>
  <c r="AH8"/>
  <c r="AG9"/>
  <c r="AH9"/>
  <c r="AG10"/>
  <c r="AH10"/>
  <c r="AG11"/>
  <c r="AH11"/>
  <c r="AG12"/>
  <c r="AH12"/>
  <c r="AG13"/>
  <c r="AH13"/>
  <c r="AG14"/>
  <c r="AH14"/>
  <c r="AG15"/>
  <c r="AH15"/>
  <c r="AG16"/>
  <c r="AH16"/>
  <c r="AG17"/>
  <c r="AH17"/>
  <c r="AG18"/>
  <c r="AH18"/>
  <c r="AG19"/>
  <c r="AH19"/>
  <c r="AG20"/>
  <c r="AH20"/>
  <c r="AG21"/>
  <c r="AH21"/>
  <c r="AG22"/>
  <c r="AH22"/>
  <c r="AG23"/>
  <c r="AH23"/>
  <c r="AG24"/>
  <c r="AH24"/>
  <c r="AG25"/>
  <c r="AH25"/>
  <c r="AG26"/>
  <c r="AH26"/>
  <c r="AG27"/>
  <c r="AH27"/>
  <c r="AG28"/>
  <c r="AH28"/>
  <c r="AG29"/>
  <c r="AH29"/>
  <c r="AG30"/>
  <c r="AH30"/>
  <c r="AG31"/>
  <c r="AH31"/>
  <c r="AG32"/>
  <c r="AH32"/>
  <c r="AG33"/>
  <c r="AH33"/>
  <c r="AG34"/>
  <c r="AH34"/>
  <c r="AG35"/>
  <c r="AH35"/>
  <c r="AG36"/>
  <c r="AH36"/>
  <c r="AG37"/>
  <c r="AH37"/>
  <c r="AG38"/>
  <c r="AH38"/>
  <c r="AG39"/>
  <c r="AH39"/>
  <c r="AG40"/>
  <c r="AH40"/>
  <c r="AG41"/>
  <c r="AH41"/>
  <c r="AG42"/>
  <c r="AH42"/>
  <c r="AG43"/>
  <c r="AH43"/>
  <c r="AG44"/>
  <c r="AH44"/>
  <c r="AG45"/>
  <c r="AH45"/>
  <c r="AG46"/>
  <c r="AH46"/>
  <c r="AG47"/>
  <c r="AH47"/>
  <c r="AG48"/>
  <c r="AH48"/>
  <c r="AG49"/>
  <c r="AH49"/>
  <c r="AG50"/>
  <c r="AH50"/>
  <c r="AG51"/>
  <c r="AH51"/>
  <c r="AG52"/>
  <c r="AH52"/>
  <c r="AG53"/>
  <c r="AH53"/>
  <c r="AG54"/>
  <c r="AH54"/>
  <c r="AG55"/>
  <c r="AH55"/>
  <c r="AG56"/>
  <c r="AH56"/>
  <c r="AG57"/>
  <c r="AH57"/>
  <c r="AG58"/>
  <c r="AH58"/>
  <c r="AG59"/>
  <c r="AH59"/>
  <c r="AG60"/>
  <c r="AH60"/>
  <c r="AG61"/>
  <c r="AH61"/>
  <c r="AG62"/>
  <c r="AH62"/>
  <c r="AG63"/>
  <c r="AH63"/>
  <c r="AG64"/>
  <c r="AH64"/>
  <c r="AG65"/>
  <c r="AH65"/>
  <c r="AG66"/>
  <c r="AH66"/>
  <c r="AG67"/>
  <c r="AH67"/>
  <c r="AG68"/>
  <c r="AH68"/>
  <c r="AG69"/>
  <c r="AH69"/>
  <c r="AG70"/>
  <c r="AH70"/>
  <c r="AG71"/>
  <c r="AH71"/>
  <c r="AG72"/>
  <c r="AH72"/>
  <c r="AG73"/>
  <c r="AH73"/>
  <c r="AG74"/>
  <c r="AH74"/>
  <c r="AG75"/>
  <c r="AH75"/>
  <c r="AG76"/>
  <c r="AH76"/>
  <c r="AG77"/>
  <c r="AH77"/>
  <c r="AG78"/>
  <c r="AH78"/>
  <c r="AG79"/>
  <c r="AH79"/>
  <c r="AG80"/>
  <c r="AH80"/>
  <c r="AG81"/>
  <c r="AH81"/>
  <c r="AG82"/>
  <c r="AH82"/>
  <c r="AG83"/>
  <c r="AH83"/>
  <c r="AG84"/>
  <c r="AH84"/>
  <c r="AG85"/>
  <c r="AH85"/>
  <c r="AG86"/>
  <c r="AH86"/>
  <c r="AG87"/>
  <c r="AH87"/>
  <c r="AG88"/>
  <c r="AH88"/>
  <c r="AG89"/>
  <c r="AH89"/>
  <c r="AG90"/>
  <c r="AH90"/>
  <c r="AG91"/>
  <c r="AH91"/>
  <c r="AG92"/>
  <c r="AH92"/>
  <c r="AG93"/>
  <c r="AH93"/>
  <c r="AG94"/>
  <c r="AH94"/>
  <c r="AG95"/>
  <c r="AH95"/>
  <c r="AG96"/>
  <c r="AH96"/>
  <c r="AG97"/>
  <c r="AH97"/>
  <c r="AG98"/>
  <c r="AH98"/>
  <c r="AG99"/>
  <c r="AH99"/>
  <c r="AG100"/>
  <c r="AH100"/>
  <c r="AG101"/>
  <c r="AH101"/>
  <c r="AG102"/>
  <c r="AH102"/>
  <c r="AG103"/>
  <c r="AH103"/>
  <c r="AG104"/>
  <c r="AH104"/>
  <c r="AG105"/>
  <c r="AH105"/>
  <c r="AG106"/>
  <c r="AH106"/>
  <c r="AG107"/>
  <c r="AH107"/>
  <c r="AG108"/>
  <c r="AH108"/>
  <c r="AG109"/>
  <c r="AH109"/>
  <c r="AG110"/>
  <c r="AH110"/>
  <c r="AG111"/>
  <c r="AH111"/>
  <c r="AG112"/>
  <c r="AH112"/>
  <c r="AG113"/>
  <c r="AH113"/>
  <c r="AG114"/>
  <c r="AH114"/>
  <c r="AG115"/>
  <c r="AH115"/>
  <c r="AG116"/>
  <c r="AH116"/>
  <c r="AG117"/>
  <c r="AH117"/>
  <c r="AG118"/>
  <c r="AH118"/>
  <c r="AG119"/>
  <c r="AH119"/>
  <c r="AG120"/>
  <c r="AH120"/>
  <c r="AG121"/>
  <c r="AH121"/>
  <c r="AG122"/>
  <c r="AH122"/>
  <c r="AG123"/>
  <c r="AH123"/>
  <c r="AG124"/>
  <c r="AH124"/>
  <c r="AG125"/>
  <c r="AH125"/>
  <c r="AG126"/>
  <c r="AH126"/>
  <c r="AG127"/>
  <c r="AH127"/>
  <c r="AG128"/>
  <c r="AH128"/>
  <c r="AG129"/>
  <c r="AH129"/>
  <c r="AG130"/>
  <c r="AH130"/>
  <c r="AG131"/>
  <c r="AH131"/>
  <c r="AG132"/>
  <c r="AH132"/>
  <c r="AH6"/>
  <c r="AG6"/>
  <c r="AG7" i="5"/>
  <c r="AH7"/>
  <c r="AG8"/>
  <c r="AH8"/>
  <c r="AG9"/>
  <c r="AH9"/>
  <c r="AG10"/>
  <c r="AH10"/>
  <c r="AG11"/>
  <c r="AH11"/>
  <c r="AG12"/>
  <c r="AH12"/>
  <c r="AG13"/>
  <c r="AH13"/>
  <c r="AG14"/>
  <c r="AH14"/>
  <c r="AG15"/>
  <c r="AH15"/>
  <c r="AG16"/>
  <c r="AH16"/>
  <c r="AG17"/>
  <c r="AH17"/>
  <c r="AG18"/>
  <c r="AH18"/>
  <c r="AG19"/>
  <c r="AH19"/>
  <c r="AG20"/>
  <c r="AH20"/>
  <c r="AG21"/>
  <c r="AH21"/>
  <c r="AG22"/>
  <c r="AH22"/>
  <c r="AG23"/>
  <c r="AH23"/>
  <c r="AG24"/>
  <c r="AH24"/>
  <c r="AG25"/>
  <c r="AH25"/>
  <c r="AG26"/>
  <c r="AH26"/>
  <c r="AG27"/>
  <c r="AH27"/>
  <c r="AG28"/>
  <c r="AH28"/>
  <c r="AG29"/>
  <c r="AH29"/>
  <c r="AG30"/>
  <c r="AH30"/>
  <c r="AG31"/>
  <c r="AH31"/>
  <c r="AG32"/>
  <c r="AH32"/>
  <c r="AG33"/>
  <c r="AH33"/>
  <c r="AG34"/>
  <c r="AH34"/>
  <c r="AG35"/>
  <c r="AH35"/>
  <c r="AG36"/>
  <c r="AH36"/>
  <c r="AG37"/>
  <c r="AH37"/>
  <c r="AG38"/>
  <c r="AH38"/>
  <c r="AG39"/>
  <c r="AH39"/>
  <c r="AG40"/>
  <c r="AH40"/>
  <c r="AG41"/>
  <c r="AH41"/>
  <c r="AG42"/>
  <c r="AH42"/>
  <c r="AG43"/>
  <c r="AH43"/>
  <c r="AG44"/>
  <c r="AH44"/>
  <c r="AG45"/>
  <c r="AH45"/>
  <c r="AG46"/>
  <c r="AH46"/>
  <c r="AG47"/>
  <c r="AH47"/>
  <c r="AG48"/>
  <c r="AH48"/>
  <c r="AG49"/>
  <c r="AH49"/>
  <c r="AG50"/>
  <c r="AH50"/>
  <c r="AG51"/>
  <c r="AH51"/>
  <c r="AG52"/>
  <c r="AH52"/>
  <c r="AG53"/>
  <c r="AH53"/>
  <c r="AG54"/>
  <c r="AH54"/>
  <c r="AG55"/>
  <c r="AH55"/>
  <c r="AG56"/>
  <c r="AH56"/>
  <c r="AG57"/>
  <c r="AH57"/>
  <c r="AG58"/>
  <c r="AH58"/>
  <c r="AG59"/>
  <c r="AH59"/>
  <c r="AG60"/>
  <c r="AH60"/>
  <c r="AG61"/>
  <c r="AH61"/>
  <c r="AG62"/>
  <c r="AH62"/>
  <c r="AG63"/>
  <c r="AH63"/>
  <c r="AG64"/>
  <c r="AH64"/>
  <c r="AG65"/>
  <c r="AH65"/>
  <c r="AG66"/>
  <c r="AH66"/>
  <c r="AG67"/>
  <c r="AH67"/>
  <c r="AG68"/>
  <c r="AH68"/>
  <c r="AG69"/>
  <c r="AH69"/>
  <c r="AG70"/>
  <c r="AH70"/>
  <c r="AG71"/>
  <c r="AH71"/>
  <c r="AG72"/>
  <c r="AH72"/>
  <c r="AG73"/>
  <c r="AH73"/>
  <c r="AG74"/>
  <c r="AH74"/>
  <c r="AG75"/>
  <c r="AH75"/>
  <c r="AG76"/>
  <c r="AH76"/>
  <c r="AG77"/>
  <c r="AH77"/>
  <c r="AG78"/>
  <c r="AH78"/>
  <c r="AG79"/>
  <c r="AH79"/>
  <c r="AG80"/>
  <c r="AH80"/>
  <c r="AG81"/>
  <c r="AH81"/>
  <c r="AG82"/>
  <c r="AH82"/>
  <c r="AG83"/>
  <c r="AH83"/>
  <c r="AG84"/>
  <c r="AH84"/>
  <c r="AG85"/>
  <c r="AH85"/>
  <c r="AG86"/>
  <c r="AH86"/>
  <c r="AG87"/>
  <c r="AH87"/>
  <c r="AG88"/>
  <c r="AH88"/>
  <c r="AG89"/>
  <c r="AH89"/>
  <c r="AG90"/>
  <c r="AH90"/>
  <c r="AG91"/>
  <c r="AH91"/>
  <c r="AG92"/>
  <c r="AH92"/>
  <c r="AG93"/>
  <c r="AH93"/>
  <c r="AG94"/>
  <c r="AH94"/>
  <c r="AG95"/>
  <c r="AH95"/>
  <c r="AG96"/>
  <c r="AH96"/>
  <c r="AG97"/>
  <c r="AH97"/>
  <c r="AG98"/>
  <c r="AH98"/>
  <c r="AG99"/>
  <c r="AH99"/>
  <c r="AG100"/>
  <c r="AH100"/>
  <c r="AG101"/>
  <c r="AH101"/>
  <c r="AG102"/>
  <c r="AH102"/>
  <c r="AG103"/>
  <c r="AH103"/>
  <c r="AG104"/>
  <c r="AH104"/>
  <c r="AG105"/>
  <c r="AH105"/>
  <c r="AG106"/>
  <c r="AH106"/>
  <c r="AG107"/>
  <c r="AH107"/>
  <c r="AG108"/>
  <c r="AH108"/>
  <c r="AG109"/>
  <c r="AH109"/>
  <c r="AG110"/>
  <c r="AH110"/>
  <c r="AG111"/>
  <c r="AH111"/>
  <c r="AG112"/>
  <c r="AH112"/>
  <c r="AG113"/>
  <c r="AH113"/>
  <c r="AG114"/>
  <c r="AH114"/>
  <c r="AG115"/>
  <c r="AH115"/>
  <c r="AG116"/>
  <c r="AH116"/>
  <c r="AG117"/>
  <c r="AH117"/>
  <c r="AG118"/>
  <c r="AH118"/>
  <c r="AG119"/>
  <c r="AH119"/>
  <c r="AG120"/>
  <c r="AH120"/>
  <c r="AG121"/>
  <c r="AH121"/>
  <c r="AG122"/>
  <c r="AH122"/>
  <c r="AG123"/>
  <c r="AH123"/>
  <c r="AG124"/>
  <c r="AH124"/>
  <c r="AG125"/>
  <c r="AH125"/>
  <c r="AG126"/>
  <c r="AH126"/>
  <c r="AG127"/>
  <c r="AH127"/>
  <c r="AG128"/>
  <c r="AH128"/>
  <c r="AG129"/>
  <c r="AH129"/>
  <c r="AG130"/>
  <c r="AH130"/>
  <c r="AG131"/>
  <c r="AH131"/>
  <c r="AG132"/>
  <c r="AH132"/>
  <c r="AH6"/>
  <c r="AG6"/>
  <c r="AG7" i="4"/>
  <c r="AH7"/>
  <c r="AG8"/>
  <c r="AH8"/>
  <c r="AG9"/>
  <c r="AH9"/>
  <c r="AG10"/>
  <c r="AH10"/>
  <c r="AG11"/>
  <c r="AH11"/>
  <c r="AG12"/>
  <c r="AH12"/>
  <c r="AG13"/>
  <c r="AH13"/>
  <c r="AG14"/>
  <c r="AH14"/>
  <c r="AG15"/>
  <c r="AH15"/>
  <c r="AG16"/>
  <c r="AH16"/>
  <c r="AG17"/>
  <c r="AH17"/>
  <c r="AG18"/>
  <c r="AH18"/>
  <c r="AG19"/>
  <c r="AH19"/>
  <c r="AG20"/>
  <c r="AH20"/>
  <c r="AG21"/>
  <c r="AH21"/>
  <c r="AG22"/>
  <c r="AH22"/>
  <c r="AG23"/>
  <c r="AH23"/>
  <c r="AG24"/>
  <c r="AH24"/>
  <c r="AG25"/>
  <c r="AH25"/>
  <c r="AG26"/>
  <c r="AH26"/>
  <c r="AG27"/>
  <c r="AH27"/>
  <c r="AG28"/>
  <c r="AH28"/>
  <c r="AG29"/>
  <c r="AH29"/>
  <c r="AG30"/>
  <c r="AH30"/>
  <c r="AG31"/>
  <c r="AH31"/>
  <c r="AG32"/>
  <c r="AH32"/>
  <c r="AG33"/>
  <c r="AH33"/>
  <c r="AG34"/>
  <c r="AH34"/>
  <c r="AG35"/>
  <c r="AH35"/>
  <c r="AG36"/>
  <c r="AH36"/>
  <c r="AG37"/>
  <c r="AH37"/>
  <c r="AG38"/>
  <c r="AH38"/>
  <c r="AG39"/>
  <c r="AH39"/>
  <c r="AG40"/>
  <c r="AH40"/>
  <c r="AG41"/>
  <c r="AH41"/>
  <c r="AG42"/>
  <c r="AH42"/>
  <c r="AG43"/>
  <c r="AH43"/>
  <c r="AG44"/>
  <c r="AH44"/>
  <c r="AG45"/>
  <c r="AH45"/>
  <c r="AG46"/>
  <c r="AH46"/>
  <c r="AG47"/>
  <c r="AH47"/>
  <c r="AG48"/>
  <c r="AH48"/>
  <c r="AG49"/>
  <c r="AH49"/>
  <c r="AG50"/>
  <c r="AH50"/>
  <c r="AG51"/>
  <c r="AH51"/>
  <c r="AG52"/>
  <c r="AH52"/>
  <c r="AG53"/>
  <c r="AH53"/>
  <c r="AG54"/>
  <c r="AH54"/>
  <c r="AG55"/>
  <c r="AH55"/>
  <c r="AG56"/>
  <c r="AH56"/>
  <c r="AG57"/>
  <c r="AH57"/>
  <c r="AG58"/>
  <c r="AH58"/>
  <c r="AG59"/>
  <c r="AH59"/>
  <c r="AG60"/>
  <c r="AH60"/>
  <c r="AG61"/>
  <c r="AH61"/>
  <c r="AG62"/>
  <c r="AH62"/>
  <c r="AG63"/>
  <c r="AH63"/>
  <c r="AG64"/>
  <c r="AH64"/>
  <c r="AG65"/>
  <c r="AH65"/>
  <c r="AG66"/>
  <c r="AH66"/>
  <c r="AG67"/>
  <c r="AH67"/>
  <c r="AG68"/>
  <c r="AH68"/>
  <c r="AG69"/>
  <c r="AH69"/>
  <c r="AG70"/>
  <c r="AH70"/>
  <c r="AG71"/>
  <c r="AH71"/>
  <c r="AG72"/>
  <c r="AH72"/>
  <c r="AG73"/>
  <c r="AH73"/>
  <c r="AG74"/>
  <c r="AH74"/>
  <c r="AG75"/>
  <c r="AH75"/>
  <c r="AG76"/>
  <c r="AH76"/>
  <c r="AG77"/>
  <c r="AH77"/>
  <c r="AG78"/>
  <c r="AH78"/>
  <c r="AG79"/>
  <c r="AH79"/>
  <c r="AG80"/>
  <c r="AH80"/>
  <c r="AG81"/>
  <c r="AH81"/>
  <c r="AG82"/>
  <c r="AH82"/>
  <c r="AG83"/>
  <c r="AH83"/>
  <c r="AG84"/>
  <c r="AH84"/>
  <c r="AG85"/>
  <c r="AH85"/>
  <c r="AG86"/>
  <c r="AH86"/>
  <c r="AG87"/>
  <c r="AH87"/>
  <c r="AG88"/>
  <c r="AH88"/>
  <c r="AG89"/>
  <c r="AH89"/>
  <c r="AG90"/>
  <c r="AH90"/>
  <c r="AG91"/>
  <c r="AH91"/>
  <c r="AG92"/>
  <c r="AH92"/>
  <c r="AG93"/>
  <c r="AH93"/>
  <c r="AG94"/>
  <c r="AH94"/>
  <c r="AG95"/>
  <c r="AH95"/>
  <c r="AG96"/>
  <c r="AH96"/>
  <c r="AG97"/>
  <c r="AH97"/>
  <c r="AG98"/>
  <c r="AH98"/>
  <c r="AG99"/>
  <c r="AH99"/>
  <c r="AG100"/>
  <c r="AH100"/>
  <c r="AG101"/>
  <c r="AH101"/>
  <c r="AG102"/>
  <c r="AH102"/>
  <c r="AG103"/>
  <c r="AH103"/>
  <c r="AG104"/>
  <c r="AH104"/>
  <c r="AG105"/>
  <c r="AH105"/>
  <c r="AG106"/>
  <c r="AH106"/>
  <c r="AG107"/>
  <c r="AH107"/>
  <c r="AG108"/>
  <c r="AH108"/>
  <c r="AG109"/>
  <c r="AH109"/>
  <c r="AG110"/>
  <c r="AH110"/>
  <c r="AG111"/>
  <c r="AH111"/>
  <c r="AG112"/>
  <c r="AH112"/>
  <c r="AG113"/>
  <c r="AH113"/>
  <c r="AG114"/>
  <c r="AH114"/>
  <c r="AG115"/>
  <c r="AH115"/>
  <c r="AG116"/>
  <c r="AH116"/>
  <c r="AG117"/>
  <c r="AH117"/>
  <c r="AG118"/>
  <c r="AH118"/>
  <c r="AG119"/>
  <c r="AH119"/>
  <c r="AG120"/>
  <c r="AH120"/>
  <c r="AG121"/>
  <c r="AH121"/>
  <c r="AG122"/>
  <c r="AH122"/>
  <c r="AG123"/>
  <c r="AH123"/>
  <c r="AG124"/>
  <c r="AH124"/>
  <c r="AG125"/>
  <c r="AH125"/>
  <c r="AG126"/>
  <c r="AH126"/>
  <c r="AG127"/>
  <c r="AH127"/>
  <c r="AG128"/>
  <c r="AH128"/>
  <c r="AG129"/>
  <c r="AH129"/>
  <c r="AG130"/>
  <c r="AH130"/>
  <c r="AG131"/>
  <c r="AH131"/>
  <c r="AG132"/>
  <c r="AH132"/>
  <c r="AG6"/>
  <c r="AH6"/>
  <c r="AG7" i="1"/>
  <c r="AH7"/>
  <c r="AG8"/>
  <c r="AH8"/>
  <c r="AG9"/>
  <c r="AH9"/>
  <c r="AG10"/>
  <c r="AH10"/>
  <c r="AG11"/>
  <c r="AH11"/>
  <c r="AG12"/>
  <c r="AH12"/>
  <c r="AG13"/>
  <c r="AH13"/>
  <c r="AG14"/>
  <c r="AH14"/>
  <c r="AG15"/>
  <c r="AH15"/>
  <c r="AG16"/>
  <c r="AH16"/>
  <c r="AG17"/>
  <c r="AH17"/>
  <c r="AG18"/>
  <c r="AH18"/>
  <c r="AG19"/>
  <c r="AH19"/>
  <c r="AG20"/>
  <c r="AH20"/>
  <c r="AG21"/>
  <c r="AH21"/>
  <c r="AG22"/>
  <c r="AH22"/>
  <c r="AG23"/>
  <c r="AH23"/>
  <c r="AG24"/>
  <c r="AH24"/>
  <c r="AG25"/>
  <c r="AH25"/>
  <c r="AG26"/>
  <c r="AH26"/>
  <c r="AG27"/>
  <c r="AH27"/>
  <c r="AG28"/>
  <c r="AH28"/>
  <c r="AG29"/>
  <c r="AH29"/>
  <c r="AG30"/>
  <c r="AH30"/>
  <c r="AG31"/>
  <c r="AH31"/>
  <c r="AG32"/>
  <c r="AH32"/>
  <c r="AG33"/>
  <c r="AH33"/>
  <c r="AG34"/>
  <c r="AH34"/>
  <c r="AG35"/>
  <c r="AH35"/>
  <c r="AG36"/>
  <c r="AH36"/>
  <c r="AG37"/>
  <c r="AH37"/>
  <c r="AG38"/>
  <c r="AH38"/>
  <c r="AG39"/>
  <c r="AH39"/>
  <c r="AG40"/>
  <c r="AH40"/>
  <c r="AG41"/>
  <c r="AH41"/>
  <c r="AG42"/>
  <c r="AH42"/>
  <c r="AG43"/>
  <c r="AH43"/>
  <c r="AG44"/>
  <c r="AH44"/>
  <c r="AG45"/>
  <c r="AH45"/>
  <c r="AG46"/>
  <c r="AH46"/>
  <c r="AG47"/>
  <c r="AH47"/>
  <c r="AG48"/>
  <c r="AH48"/>
  <c r="AG49"/>
  <c r="AH49"/>
  <c r="AG50"/>
  <c r="AH50"/>
  <c r="AG51"/>
  <c r="AH51"/>
  <c r="AG52"/>
  <c r="AH52"/>
  <c r="AG53"/>
  <c r="AH53"/>
  <c r="AG54"/>
  <c r="AH54"/>
  <c r="AG55"/>
  <c r="AH55"/>
  <c r="AG56"/>
  <c r="AH56"/>
  <c r="AG57"/>
  <c r="AH57"/>
  <c r="AG58"/>
  <c r="AH58"/>
  <c r="AG59"/>
  <c r="AH59"/>
  <c r="AG60"/>
  <c r="AH60"/>
  <c r="AG61"/>
  <c r="AH61"/>
  <c r="AG62"/>
  <c r="AH62"/>
  <c r="AG63"/>
  <c r="AH63"/>
  <c r="AG64"/>
  <c r="AH64"/>
  <c r="AG65"/>
  <c r="AH65"/>
  <c r="AG66"/>
  <c r="AH66"/>
  <c r="AG67"/>
  <c r="AH67"/>
  <c r="AG68"/>
  <c r="AH68"/>
  <c r="AG69"/>
  <c r="AH69"/>
  <c r="AG70"/>
  <c r="AH70"/>
  <c r="AG71"/>
  <c r="AH71"/>
  <c r="AG72"/>
  <c r="AH72"/>
  <c r="AG73"/>
  <c r="AH73"/>
  <c r="AG74"/>
  <c r="AH74"/>
  <c r="AG75"/>
  <c r="AH75"/>
  <c r="AG76"/>
  <c r="AH76"/>
  <c r="AG77"/>
  <c r="AH77"/>
  <c r="AG78"/>
  <c r="AH78"/>
  <c r="AG79"/>
  <c r="AH79"/>
  <c r="AG80"/>
  <c r="AH80"/>
  <c r="AG81"/>
  <c r="AH81"/>
  <c r="AG82"/>
  <c r="AH82"/>
  <c r="AG83"/>
  <c r="AH83"/>
  <c r="AG84"/>
  <c r="AH84"/>
  <c r="AG85"/>
  <c r="AH85"/>
  <c r="AG86"/>
  <c r="AH86"/>
  <c r="AG87"/>
  <c r="AH87"/>
  <c r="AG88"/>
  <c r="AH88"/>
  <c r="AG89"/>
  <c r="AH89"/>
  <c r="AG90"/>
  <c r="AH90"/>
  <c r="AG91"/>
  <c r="AH91"/>
  <c r="AG92"/>
  <c r="AH92"/>
  <c r="AG93"/>
  <c r="AH93"/>
  <c r="AG94"/>
  <c r="AH94"/>
  <c r="AG95"/>
  <c r="AH95"/>
  <c r="AG96"/>
  <c r="AH96"/>
  <c r="AG97"/>
  <c r="AH97"/>
  <c r="AG98"/>
  <c r="AH98"/>
  <c r="AG99"/>
  <c r="AH99"/>
  <c r="AG100"/>
  <c r="AH100"/>
  <c r="AG101"/>
  <c r="AH101"/>
  <c r="AG102"/>
  <c r="AH102"/>
  <c r="AG103"/>
  <c r="AH103"/>
  <c r="AG104"/>
  <c r="AH104"/>
  <c r="AG105"/>
  <c r="AH105"/>
  <c r="AG106"/>
  <c r="AH106"/>
  <c r="AG107"/>
  <c r="AH107"/>
  <c r="AG108"/>
  <c r="AH108"/>
  <c r="AG109"/>
  <c r="AH109"/>
  <c r="AG110"/>
  <c r="AH110"/>
  <c r="AG111"/>
  <c r="AH111"/>
  <c r="AG112"/>
  <c r="AH112"/>
  <c r="AG113"/>
  <c r="AH113"/>
  <c r="AG114"/>
  <c r="AH114"/>
  <c r="AG115"/>
  <c r="AH115"/>
  <c r="AG116"/>
  <c r="AH116"/>
  <c r="AG117"/>
  <c r="AH117"/>
  <c r="AG118"/>
  <c r="AH118"/>
  <c r="AG119"/>
  <c r="AH119"/>
  <c r="AG120"/>
  <c r="AH120"/>
  <c r="AG121"/>
  <c r="AH121"/>
  <c r="AG122"/>
  <c r="AH122"/>
  <c r="AG123"/>
  <c r="AH123"/>
  <c r="AG124"/>
  <c r="AH124"/>
  <c r="AG125"/>
  <c r="AH125"/>
  <c r="AG126"/>
  <c r="AH126"/>
  <c r="AG127"/>
  <c r="AH127"/>
  <c r="AG128"/>
  <c r="AH128"/>
  <c r="AG129"/>
  <c r="AH129"/>
  <c r="AG130"/>
  <c r="AH130"/>
  <c r="AG131"/>
  <c r="AH131"/>
  <c r="AG132"/>
  <c r="AH132"/>
  <c r="AH6"/>
  <c r="AG6"/>
  <c r="AC3" i="3"/>
  <c r="AD3"/>
  <c r="AC4"/>
  <c r="AC5"/>
  <c r="AC6"/>
  <c r="AC7"/>
  <c r="AC8"/>
  <c r="AC9"/>
  <c r="AC10"/>
  <c r="AC11"/>
  <c r="AC12"/>
  <c r="AC13"/>
  <c r="AC14"/>
  <c r="AC15"/>
  <c r="AC16"/>
  <c r="AC17"/>
  <c r="AC18"/>
  <c r="AC19"/>
  <c r="AC20"/>
  <c r="AC21"/>
  <c r="AC22"/>
  <c r="AC23"/>
  <c r="AC24"/>
  <c r="AC25"/>
  <c r="AC26"/>
  <c r="AC27"/>
  <c r="AC28"/>
  <c r="AC29"/>
  <c r="AC30"/>
  <c r="AC31"/>
  <c r="AC32"/>
  <c r="AC33"/>
  <c r="AC34"/>
  <c r="AC35"/>
  <c r="AC36"/>
  <c r="AC37"/>
  <c r="AC38"/>
  <c r="AC39"/>
  <c r="AC40"/>
  <c r="AC41"/>
  <c r="AC42"/>
  <c r="AC43"/>
  <c r="AC44"/>
  <c r="AC45"/>
  <c r="AC46"/>
  <c r="AC47"/>
  <c r="AC48"/>
  <c r="AC49"/>
  <c r="AC50"/>
  <c r="AC51"/>
  <c r="AC52"/>
  <c r="AC53"/>
  <c r="AC54"/>
  <c r="AC55"/>
  <c r="AC56"/>
  <c r="AC57"/>
  <c r="AC58"/>
  <c r="AC59"/>
  <c r="AC60"/>
  <c r="AC61"/>
  <c r="AC62"/>
  <c r="AC63"/>
  <c r="AC64"/>
  <c r="AC65"/>
  <c r="AC66"/>
  <c r="AC67"/>
  <c r="AB4"/>
  <c r="AB5"/>
  <c r="AB6"/>
  <c r="AB7"/>
  <c r="AB8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B34"/>
  <c r="AB35"/>
  <c r="AB36"/>
  <c r="AB37"/>
  <c r="AB38"/>
  <c r="AB39"/>
  <c r="AB40"/>
  <c r="AB41"/>
  <c r="AB42"/>
  <c r="AB43"/>
  <c r="AB44"/>
  <c r="AB45"/>
  <c r="AB46"/>
  <c r="AB47"/>
  <c r="AB48"/>
  <c r="AB49"/>
  <c r="AB50"/>
  <c r="AB51"/>
  <c r="AB52"/>
  <c r="AB53"/>
  <c r="AB54"/>
  <c r="AB55"/>
  <c r="AB56"/>
  <c r="AB57"/>
  <c r="AB58"/>
  <c r="AB59"/>
  <c r="AB60"/>
  <c r="AB61"/>
  <c r="AB62"/>
  <c r="AB63"/>
  <c r="AB64"/>
  <c r="AB65"/>
  <c r="AB66"/>
  <c r="AB67"/>
  <c r="AA3"/>
  <c r="AB3"/>
  <c r="AA4"/>
  <c r="AA5"/>
  <c r="AA6"/>
  <c r="AA7"/>
  <c r="AA8"/>
  <c r="AA9"/>
  <c r="AA10"/>
  <c r="AA11"/>
  <c r="AA12"/>
  <c r="AA13"/>
  <c r="AA14"/>
  <c r="AA15"/>
  <c r="AA16"/>
  <c r="AA17"/>
  <c r="AA18"/>
  <c r="AA19"/>
  <c r="AA20"/>
  <c r="AA21"/>
  <c r="AA22"/>
  <c r="AA23"/>
  <c r="AA24"/>
  <c r="AA25"/>
  <c r="AA26"/>
  <c r="AA27"/>
  <c r="AA28"/>
  <c r="AA29"/>
  <c r="AA30"/>
  <c r="AA31"/>
  <c r="AA32"/>
  <c r="AA33"/>
  <c r="AA34"/>
  <c r="AA35"/>
  <c r="AA36"/>
  <c r="AA37"/>
  <c r="AA38"/>
  <c r="AA39"/>
  <c r="AA40"/>
  <c r="AA41"/>
  <c r="AA42"/>
  <c r="AA43"/>
  <c r="AA44"/>
  <c r="AA45"/>
  <c r="AA46"/>
  <c r="AA47"/>
  <c r="AA48"/>
  <c r="AA49"/>
  <c r="AA50"/>
  <c r="AA51"/>
  <c r="AA52"/>
  <c r="AA53"/>
  <c r="AA54"/>
  <c r="AA55"/>
  <c r="AA56"/>
  <c r="AA57"/>
  <c r="AA58"/>
  <c r="AA59"/>
  <c r="AA60"/>
  <c r="AA61"/>
  <c r="AA62"/>
  <c r="AA63"/>
  <c r="AA64"/>
  <c r="AA65"/>
  <c r="AA66"/>
  <c r="AA67"/>
  <c r="Z3"/>
  <c r="AZ4"/>
  <c r="BB4"/>
  <c r="BC4"/>
  <c r="AZ5"/>
  <c r="BB5"/>
  <c r="BC5"/>
  <c r="AZ6"/>
  <c r="BB6"/>
  <c r="BC6"/>
  <c r="AZ7"/>
  <c r="BB7"/>
  <c r="BC7"/>
  <c r="AZ8"/>
  <c r="BB8"/>
  <c r="BC8"/>
  <c r="AZ9"/>
  <c r="BB9"/>
  <c r="BC9"/>
  <c r="AZ10"/>
  <c r="BB10"/>
  <c r="BC10"/>
  <c r="AZ11"/>
  <c r="BB11"/>
  <c r="BC11"/>
  <c r="AZ12"/>
  <c r="BB12"/>
  <c r="BC12"/>
  <c r="AZ13"/>
  <c r="BB13"/>
  <c r="BC13"/>
  <c r="AZ14"/>
  <c r="BB14"/>
  <c r="BC14"/>
  <c r="AZ15"/>
  <c r="BB15"/>
  <c r="BC15"/>
  <c r="AZ16"/>
  <c r="BB16"/>
  <c r="BC16"/>
  <c r="AZ17"/>
  <c r="BB17"/>
  <c r="BC17"/>
  <c r="AZ18"/>
  <c r="BB18"/>
  <c r="BC18"/>
  <c r="AZ19"/>
  <c r="BB19"/>
  <c r="BC19"/>
  <c r="AZ20"/>
  <c r="BB20"/>
  <c r="BC20"/>
  <c r="AZ21"/>
  <c r="BB21"/>
  <c r="BC21"/>
  <c r="AZ22"/>
  <c r="BB22"/>
  <c r="BC22"/>
  <c r="AZ23"/>
  <c r="BB23"/>
  <c r="BC23"/>
  <c r="AZ24"/>
  <c r="BB24"/>
  <c r="BC24"/>
  <c r="AZ25"/>
  <c r="BB25"/>
  <c r="BC25"/>
  <c r="AZ26"/>
  <c r="BB26"/>
  <c r="BC26"/>
  <c r="AZ27"/>
  <c r="BB27"/>
  <c r="BC27"/>
  <c r="AZ28"/>
  <c r="BB28"/>
  <c r="BC28"/>
  <c r="AZ29"/>
  <c r="BB29"/>
  <c r="BC29"/>
  <c r="AZ30"/>
  <c r="BB30"/>
  <c r="BC30"/>
  <c r="AZ31"/>
  <c r="BB31"/>
  <c r="BC31"/>
  <c r="AZ32"/>
  <c r="BB32"/>
  <c r="BC32"/>
  <c r="AZ33"/>
  <c r="BB33"/>
  <c r="BC33"/>
  <c r="AZ34"/>
  <c r="BB34"/>
  <c r="BC34"/>
  <c r="AZ35"/>
  <c r="BB35"/>
  <c r="BC35"/>
  <c r="AZ36"/>
  <c r="BB36"/>
  <c r="BC36"/>
  <c r="AZ37"/>
  <c r="BB37"/>
  <c r="BC37"/>
  <c r="AZ38"/>
  <c r="BB38"/>
  <c r="BC38"/>
  <c r="AZ39"/>
  <c r="BB39"/>
  <c r="BC39"/>
  <c r="AZ40"/>
  <c r="BB40"/>
  <c r="BC40"/>
  <c r="AZ41"/>
  <c r="BB41"/>
  <c r="BC41"/>
  <c r="AZ42"/>
  <c r="BB42"/>
  <c r="BC42"/>
  <c r="AZ43"/>
  <c r="BB43"/>
  <c r="BC43"/>
  <c r="AZ44"/>
  <c r="BB44"/>
  <c r="BC44"/>
  <c r="AZ45"/>
  <c r="BB45"/>
  <c r="BC45"/>
  <c r="AZ46"/>
  <c r="BB46"/>
  <c r="BC46"/>
  <c r="AZ47"/>
  <c r="BB47"/>
  <c r="BC47"/>
  <c r="AZ48"/>
  <c r="BB48"/>
  <c r="BC48"/>
  <c r="AZ49"/>
  <c r="BB49"/>
  <c r="BC49"/>
  <c r="AZ50"/>
  <c r="BB50"/>
  <c r="BC50"/>
  <c r="AZ51"/>
  <c r="BB51"/>
  <c r="BC51"/>
  <c r="AZ52"/>
  <c r="BB52"/>
  <c r="BC52"/>
  <c r="AZ53"/>
  <c r="BB53"/>
  <c r="BC53"/>
  <c r="AZ54"/>
  <c r="BB54"/>
  <c r="BC54"/>
  <c r="AZ55"/>
  <c r="BB55"/>
  <c r="BC55"/>
  <c r="AZ56"/>
  <c r="BB56"/>
  <c r="BC56"/>
  <c r="AZ57"/>
  <c r="BB57"/>
  <c r="BC57"/>
  <c r="AZ58"/>
  <c r="BB58"/>
  <c r="BC58"/>
  <c r="AZ59"/>
  <c r="BB59"/>
  <c r="BC59"/>
  <c r="AZ60"/>
  <c r="BB60"/>
  <c r="BC60"/>
  <c r="AZ61"/>
  <c r="BB61"/>
  <c r="BC61"/>
  <c r="AZ62"/>
  <c r="BB62"/>
  <c r="BC62"/>
  <c r="AZ63"/>
  <c r="BB63"/>
  <c r="BC63"/>
  <c r="AZ64"/>
  <c r="BB64"/>
  <c r="BC64"/>
  <c r="AZ65"/>
  <c r="BB65"/>
  <c r="BC65"/>
  <c r="AZ66"/>
  <c r="BB66"/>
  <c r="BC66"/>
  <c r="AZ67"/>
  <c r="BC67"/>
  <c r="BC3"/>
  <c r="BB3"/>
  <c r="AZ3"/>
  <c r="W4"/>
  <c r="X4"/>
  <c r="Y4"/>
  <c r="Z4"/>
  <c r="W5"/>
  <c r="X5"/>
  <c r="Y5"/>
  <c r="Z5"/>
  <c r="W6"/>
  <c r="X6"/>
  <c r="Y6"/>
  <c r="Z6"/>
  <c r="W7"/>
  <c r="X7"/>
  <c r="Y7"/>
  <c r="Z7"/>
  <c r="W8"/>
  <c r="X8"/>
  <c r="Y8"/>
  <c r="Z8"/>
  <c r="W9"/>
  <c r="X9"/>
  <c r="Y9"/>
  <c r="Z9"/>
  <c r="W10"/>
  <c r="X10"/>
  <c r="Y10"/>
  <c r="Z10"/>
  <c r="W11"/>
  <c r="X11"/>
  <c r="Y11"/>
  <c r="Z11"/>
  <c r="W12"/>
  <c r="X12"/>
  <c r="Y12"/>
  <c r="Z12"/>
  <c r="W13"/>
  <c r="X13"/>
  <c r="Y13"/>
  <c r="Z13"/>
  <c r="W14"/>
  <c r="X14"/>
  <c r="Y14"/>
  <c r="Z14"/>
  <c r="W15"/>
  <c r="X15"/>
  <c r="Y15"/>
  <c r="Z15"/>
  <c r="W16"/>
  <c r="X16"/>
  <c r="Y16"/>
  <c r="Z16"/>
  <c r="W17"/>
  <c r="X17"/>
  <c r="Y17"/>
  <c r="Z17"/>
  <c r="W18"/>
  <c r="X18"/>
  <c r="Y18"/>
  <c r="Z18"/>
  <c r="W19"/>
  <c r="X19"/>
  <c r="Y19"/>
  <c r="Z19"/>
  <c r="W20"/>
  <c r="X20"/>
  <c r="Y20"/>
  <c r="Z20"/>
  <c r="W21"/>
  <c r="X21"/>
  <c r="Y21"/>
  <c r="Z21"/>
  <c r="W22"/>
  <c r="X22"/>
  <c r="Y22"/>
  <c r="Z22"/>
  <c r="W23"/>
  <c r="X23"/>
  <c r="Y23"/>
  <c r="Z23"/>
  <c r="W24"/>
  <c r="X24"/>
  <c r="Y24"/>
  <c r="Z24"/>
  <c r="W25"/>
  <c r="X25"/>
  <c r="Y25"/>
  <c r="Z25"/>
  <c r="W26"/>
  <c r="X26"/>
  <c r="Y26"/>
  <c r="Z26"/>
  <c r="W27"/>
  <c r="X27"/>
  <c r="Y27"/>
  <c r="Z27"/>
  <c r="W28"/>
  <c r="X28"/>
  <c r="Y28"/>
  <c r="Z28"/>
  <c r="W29"/>
  <c r="X29"/>
  <c r="Y29"/>
  <c r="Z29"/>
  <c r="W30"/>
  <c r="X30"/>
  <c r="Y30"/>
  <c r="Z30"/>
  <c r="W31"/>
  <c r="X31"/>
  <c r="Y31"/>
  <c r="Z31"/>
  <c r="W32"/>
  <c r="X32"/>
  <c r="Y32"/>
  <c r="Z32"/>
  <c r="W33"/>
  <c r="X33"/>
  <c r="Y33"/>
  <c r="Z33"/>
  <c r="W34"/>
  <c r="X34"/>
  <c r="Y34"/>
  <c r="Z34"/>
  <c r="W35"/>
  <c r="X35"/>
  <c r="Y35"/>
  <c r="Z35"/>
  <c r="W36"/>
  <c r="X36"/>
  <c r="Y36"/>
  <c r="Z36"/>
  <c r="W37"/>
  <c r="X37"/>
  <c r="Y37"/>
  <c r="Z37"/>
  <c r="W38"/>
  <c r="X38"/>
  <c r="Y38"/>
  <c r="Z38"/>
  <c r="W39"/>
  <c r="X39"/>
  <c r="Y39"/>
  <c r="Z39"/>
  <c r="W40"/>
  <c r="X40"/>
  <c r="Y40"/>
  <c r="Z40"/>
  <c r="W41"/>
  <c r="X41"/>
  <c r="Y41"/>
  <c r="Z41"/>
  <c r="W42"/>
  <c r="X42"/>
  <c r="Y42"/>
  <c r="Z42"/>
  <c r="W43"/>
  <c r="X43"/>
  <c r="Y43"/>
  <c r="Z43"/>
  <c r="W44"/>
  <c r="X44"/>
  <c r="Y44"/>
  <c r="Z44"/>
  <c r="W45"/>
  <c r="X45"/>
  <c r="Y45"/>
  <c r="Z45"/>
  <c r="W46"/>
  <c r="X46"/>
  <c r="Y46"/>
  <c r="Z46"/>
  <c r="W47"/>
  <c r="X47"/>
  <c r="Y47"/>
  <c r="Z47"/>
  <c r="W48"/>
  <c r="X48"/>
  <c r="Y48"/>
  <c r="Z48"/>
  <c r="W49"/>
  <c r="X49"/>
  <c r="Y49"/>
  <c r="Z49"/>
  <c r="W50"/>
  <c r="X50"/>
  <c r="Y50"/>
  <c r="Z50"/>
  <c r="W51"/>
  <c r="X51"/>
  <c r="Y51"/>
  <c r="Z51"/>
  <c r="W52"/>
  <c r="X52"/>
  <c r="Y52"/>
  <c r="Z52"/>
  <c r="W53"/>
  <c r="X53"/>
  <c r="Y53"/>
  <c r="Z53"/>
  <c r="W54"/>
  <c r="X54"/>
  <c r="Y54"/>
  <c r="Z54"/>
  <c r="W55"/>
  <c r="X55"/>
  <c r="Y55"/>
  <c r="Z55"/>
  <c r="W56"/>
  <c r="X56"/>
  <c r="Y56"/>
  <c r="Z56"/>
  <c r="W57"/>
  <c r="X57"/>
  <c r="Y57"/>
  <c r="Z57"/>
  <c r="W58"/>
  <c r="X58"/>
  <c r="Y58"/>
  <c r="Z58"/>
  <c r="W59"/>
  <c r="X59"/>
  <c r="Y59"/>
  <c r="Z59"/>
  <c r="W60"/>
  <c r="X60"/>
  <c r="Y60"/>
  <c r="Z60"/>
  <c r="W61"/>
  <c r="X61"/>
  <c r="Y61"/>
  <c r="Z61"/>
  <c r="W62"/>
  <c r="X62"/>
  <c r="Y62"/>
  <c r="Z62"/>
  <c r="W63"/>
  <c r="X63"/>
  <c r="Y63"/>
  <c r="Z63"/>
  <c r="W64"/>
  <c r="X64"/>
  <c r="Y64"/>
  <c r="Z64"/>
  <c r="W65"/>
  <c r="X65"/>
  <c r="Y65"/>
  <c r="Z65"/>
  <c r="W66"/>
  <c r="X66"/>
  <c r="Y66"/>
  <c r="Z66"/>
  <c r="W67"/>
  <c r="X67"/>
  <c r="Y67"/>
  <c r="Z67"/>
  <c r="W3"/>
  <c r="X3"/>
  <c r="Y3"/>
  <c r="BD7" i="8"/>
  <c r="BD8"/>
  <c r="BD9"/>
  <c r="BD10"/>
  <c r="BD11"/>
  <c r="BD12"/>
  <c r="BD13"/>
  <c r="BD14"/>
  <c r="BD15"/>
  <c r="BD16"/>
  <c r="BD17"/>
  <c r="BD18"/>
  <c r="BD19"/>
  <c r="BD20"/>
  <c r="BD21"/>
  <c r="BD22"/>
  <c r="BD23"/>
  <c r="BD24"/>
  <c r="BD25"/>
  <c r="BD26"/>
  <c r="BD27"/>
  <c r="BD28"/>
  <c r="BD29"/>
  <c r="BD30"/>
  <c r="BD31"/>
  <c r="BD32"/>
  <c r="BD33"/>
  <c r="BD34"/>
  <c r="BD35"/>
  <c r="BD36"/>
  <c r="BD37"/>
  <c r="BD38"/>
  <c r="BD39"/>
  <c r="BD40"/>
  <c r="BD41"/>
  <c r="BD42"/>
  <c r="BD43"/>
  <c r="BD44"/>
  <c r="BD45"/>
  <c r="BD46"/>
  <c r="BD47"/>
  <c r="BD48"/>
  <c r="BD49"/>
  <c r="BD50"/>
  <c r="BD51"/>
  <c r="BD52"/>
  <c r="BD53"/>
  <c r="BD54"/>
  <c r="BD55"/>
  <c r="BD56"/>
  <c r="BD57"/>
  <c r="BD58"/>
  <c r="BD59"/>
  <c r="BD60"/>
  <c r="BD61"/>
  <c r="BD62"/>
  <c r="BD63"/>
  <c r="BD64"/>
  <c r="BD65"/>
  <c r="BD66"/>
  <c r="BD67"/>
  <c r="BD68"/>
  <c r="BD69"/>
  <c r="BD70"/>
  <c r="BD71"/>
  <c r="BD72"/>
  <c r="BD73"/>
  <c r="BD74"/>
  <c r="BD75"/>
  <c r="BD76"/>
  <c r="BD77"/>
  <c r="BD78"/>
  <c r="BD79"/>
  <c r="BD80"/>
  <c r="BD81"/>
  <c r="BD82"/>
  <c r="BD83"/>
  <c r="BD84"/>
  <c r="BD85"/>
  <c r="BD86"/>
  <c r="BD87"/>
  <c r="BD88"/>
  <c r="BD89"/>
  <c r="BD90"/>
  <c r="BD91"/>
  <c r="BD92"/>
  <c r="BD93"/>
  <c r="BD94"/>
  <c r="BD95"/>
  <c r="BD96"/>
  <c r="BD97"/>
  <c r="BD98"/>
  <c r="BD99"/>
  <c r="BD100"/>
  <c r="BD101"/>
  <c r="BD102"/>
  <c r="BD103"/>
  <c r="BD104"/>
  <c r="BD105"/>
  <c r="BD106"/>
  <c r="BD107"/>
  <c r="BD108"/>
  <c r="BD109"/>
  <c r="BD110"/>
  <c r="BD111"/>
  <c r="BD112"/>
  <c r="BD113"/>
  <c r="BD114"/>
  <c r="BD115"/>
  <c r="BD116"/>
  <c r="BD117"/>
  <c r="BD118"/>
  <c r="BD119"/>
  <c r="BD120"/>
  <c r="BD121"/>
  <c r="BD122"/>
  <c r="BD123"/>
  <c r="BD124"/>
  <c r="BD125"/>
  <c r="BD126"/>
  <c r="BD127"/>
  <c r="BD128"/>
  <c r="BD129"/>
  <c r="BD130"/>
  <c r="BD131"/>
  <c r="BD132"/>
  <c r="BD6"/>
  <c r="BC7"/>
  <c r="BC8"/>
  <c r="BC9"/>
  <c r="BC10"/>
  <c r="BC11"/>
  <c r="BC12"/>
  <c r="BC13"/>
  <c r="BC14"/>
  <c r="BC15"/>
  <c r="BC16"/>
  <c r="BC17"/>
  <c r="BC18"/>
  <c r="BC19"/>
  <c r="BC20"/>
  <c r="BC21"/>
  <c r="BC22"/>
  <c r="BC23"/>
  <c r="BC24"/>
  <c r="BC25"/>
  <c r="BC26"/>
  <c r="BC27"/>
  <c r="BC28"/>
  <c r="BC29"/>
  <c r="BC30"/>
  <c r="BC31"/>
  <c r="BC32"/>
  <c r="BC33"/>
  <c r="BC34"/>
  <c r="BC35"/>
  <c r="BC36"/>
  <c r="BC37"/>
  <c r="BC38"/>
  <c r="BC39"/>
  <c r="BC40"/>
  <c r="BC41"/>
  <c r="BC42"/>
  <c r="BC43"/>
  <c r="BC44"/>
  <c r="BC45"/>
  <c r="BC46"/>
  <c r="BC47"/>
  <c r="BC48"/>
  <c r="BC49"/>
  <c r="BC50"/>
  <c r="BC51"/>
  <c r="BC52"/>
  <c r="BC53"/>
  <c r="BC54"/>
  <c r="BC55"/>
  <c r="BC56"/>
  <c r="BC57"/>
  <c r="BC58"/>
  <c r="BC59"/>
  <c r="BC60"/>
  <c r="BC61"/>
  <c r="BC62"/>
  <c r="BC63"/>
  <c r="BC64"/>
  <c r="BC65"/>
  <c r="BC66"/>
  <c r="BC67"/>
  <c r="BC68"/>
  <c r="BC69"/>
  <c r="BC70"/>
  <c r="BC71"/>
  <c r="BC72"/>
  <c r="BC73"/>
  <c r="BC74"/>
  <c r="BC75"/>
  <c r="BC76"/>
  <c r="BC77"/>
  <c r="BC78"/>
  <c r="BC79"/>
  <c r="BC80"/>
  <c r="BC81"/>
  <c r="BC82"/>
  <c r="BC83"/>
  <c r="BC84"/>
  <c r="BC85"/>
  <c r="BC86"/>
  <c r="BC87"/>
  <c r="BC88"/>
  <c r="BC89"/>
  <c r="BC90"/>
  <c r="BC91"/>
  <c r="BC92"/>
  <c r="BC93"/>
  <c r="BC94"/>
  <c r="BC95"/>
  <c r="BC96"/>
  <c r="BC97"/>
  <c r="BC98"/>
  <c r="BC99"/>
  <c r="BC100"/>
  <c r="BC101"/>
  <c r="BC102"/>
  <c r="BC103"/>
  <c r="BC104"/>
  <c r="BC105"/>
  <c r="BC106"/>
  <c r="BC107"/>
  <c r="BC108"/>
  <c r="BC109"/>
  <c r="BC110"/>
  <c r="BC111"/>
  <c r="BC112"/>
  <c r="BC113"/>
  <c r="BC114"/>
  <c r="BC115"/>
  <c r="BC116"/>
  <c r="BC117"/>
  <c r="BC118"/>
  <c r="BC119"/>
  <c r="BC120"/>
  <c r="BC121"/>
  <c r="BC122"/>
  <c r="BC123"/>
  <c r="BC124"/>
  <c r="BC125"/>
  <c r="BC126"/>
  <c r="BC127"/>
  <c r="BC128"/>
  <c r="BC129"/>
  <c r="BC130"/>
  <c r="BC131"/>
  <c r="BC132"/>
  <c r="BC6"/>
  <c r="BA7"/>
  <c r="BA8"/>
  <c r="BA9"/>
  <c r="BA10"/>
  <c r="BA11"/>
  <c r="BA12"/>
  <c r="BA13"/>
  <c r="BA14"/>
  <c r="BA15"/>
  <c r="BA16"/>
  <c r="BA17"/>
  <c r="BA18"/>
  <c r="BA19"/>
  <c r="BA20"/>
  <c r="BA21"/>
  <c r="BA22"/>
  <c r="BA23"/>
  <c r="BA24"/>
  <c r="BA25"/>
  <c r="BA26"/>
  <c r="BA27"/>
  <c r="BA28"/>
  <c r="BA29"/>
  <c r="BA30"/>
  <c r="BA31"/>
  <c r="BA32"/>
  <c r="BA33"/>
  <c r="BA34"/>
  <c r="BA35"/>
  <c r="BA36"/>
  <c r="BA37"/>
  <c r="BA38"/>
  <c r="BA39"/>
  <c r="BA40"/>
  <c r="BA41"/>
  <c r="BA42"/>
  <c r="BA43"/>
  <c r="BA44"/>
  <c r="BA45"/>
  <c r="BA46"/>
  <c r="BA47"/>
  <c r="BA48"/>
  <c r="BA49"/>
  <c r="BA50"/>
  <c r="BA51"/>
  <c r="BA52"/>
  <c r="BA53"/>
  <c r="BA54"/>
  <c r="BA55"/>
  <c r="BA56"/>
  <c r="BA57"/>
  <c r="BA58"/>
  <c r="BA59"/>
  <c r="BA60"/>
  <c r="BA61"/>
  <c r="BA62"/>
  <c r="BA63"/>
  <c r="BA64"/>
  <c r="BA65"/>
  <c r="BA66"/>
  <c r="BA67"/>
  <c r="BA68"/>
  <c r="BA69"/>
  <c r="BA70"/>
  <c r="BA71"/>
  <c r="BA72"/>
  <c r="BA73"/>
  <c r="BA74"/>
  <c r="BA75"/>
  <c r="BA76"/>
  <c r="BA77"/>
  <c r="BA78"/>
  <c r="BA79"/>
  <c r="BA80"/>
  <c r="BA81"/>
  <c r="BA82"/>
  <c r="BA83"/>
  <c r="BA84"/>
  <c r="BA85"/>
  <c r="BA86"/>
  <c r="BA87"/>
  <c r="BA88"/>
  <c r="BA89"/>
  <c r="BA90"/>
  <c r="BA91"/>
  <c r="BA92"/>
  <c r="BA93"/>
  <c r="BA94"/>
  <c r="BA95"/>
  <c r="BA96"/>
  <c r="BA97"/>
  <c r="BA98"/>
  <c r="BA99"/>
  <c r="BA100"/>
  <c r="BA101"/>
  <c r="BA102"/>
  <c r="BA103"/>
  <c r="BA104"/>
  <c r="BA105"/>
  <c r="BA106"/>
  <c r="BA107"/>
  <c r="BA108"/>
  <c r="BA109"/>
  <c r="BA110"/>
  <c r="BA111"/>
  <c r="BA112"/>
  <c r="BA113"/>
  <c r="BA114"/>
  <c r="BA115"/>
  <c r="BA116"/>
  <c r="BA117"/>
  <c r="BA118"/>
  <c r="BA119"/>
  <c r="BA120"/>
  <c r="BA121"/>
  <c r="BA122"/>
  <c r="BA123"/>
  <c r="BA124"/>
  <c r="BA125"/>
  <c r="BA126"/>
  <c r="BA127"/>
  <c r="BA128"/>
  <c r="BA129"/>
  <c r="BA130"/>
  <c r="BA131"/>
  <c r="BA132"/>
  <c r="BA6"/>
  <c r="AY7"/>
  <c r="AY8"/>
  <c r="AY9"/>
  <c r="AY10"/>
  <c r="AY11"/>
  <c r="AY12"/>
  <c r="AY13"/>
  <c r="AY14"/>
  <c r="AY15"/>
  <c r="AY16"/>
  <c r="AY17"/>
  <c r="AY18"/>
  <c r="AY19"/>
  <c r="AY20"/>
  <c r="AY21"/>
  <c r="AY22"/>
  <c r="AY23"/>
  <c r="AY24"/>
  <c r="AY25"/>
  <c r="AY26"/>
  <c r="AY27"/>
  <c r="AY28"/>
  <c r="AY29"/>
  <c r="AY30"/>
  <c r="AY31"/>
  <c r="AY32"/>
  <c r="AY33"/>
  <c r="AY34"/>
  <c r="AY35"/>
  <c r="AY36"/>
  <c r="AY37"/>
  <c r="AY38"/>
  <c r="AY39"/>
  <c r="AY40"/>
  <c r="AY41"/>
  <c r="AY42"/>
  <c r="AY43"/>
  <c r="AY44"/>
  <c r="AY45"/>
  <c r="AY46"/>
  <c r="AY47"/>
  <c r="AY48"/>
  <c r="AY49"/>
  <c r="AY50"/>
  <c r="AY51"/>
  <c r="AY52"/>
  <c r="AY53"/>
  <c r="AY54"/>
  <c r="AY55"/>
  <c r="AY56"/>
  <c r="AY57"/>
  <c r="AY58"/>
  <c r="AY59"/>
  <c r="AY60"/>
  <c r="AY61"/>
  <c r="AY62"/>
  <c r="AY63"/>
  <c r="AY64"/>
  <c r="AY65"/>
  <c r="AY66"/>
  <c r="AY67"/>
  <c r="AY68"/>
  <c r="AY69"/>
  <c r="AY70"/>
  <c r="AY71"/>
  <c r="AY72"/>
  <c r="AY73"/>
  <c r="AY74"/>
  <c r="AY75"/>
  <c r="AY76"/>
  <c r="AY77"/>
  <c r="AY78"/>
  <c r="AY79"/>
  <c r="AY80"/>
  <c r="AY81"/>
  <c r="AY82"/>
  <c r="AY83"/>
  <c r="AY84"/>
  <c r="AY85"/>
  <c r="AY86"/>
  <c r="AY87"/>
  <c r="AY88"/>
  <c r="AY89"/>
  <c r="AY90"/>
  <c r="AY91"/>
  <c r="AY92"/>
  <c r="AY93"/>
  <c r="AY94"/>
  <c r="AY95"/>
  <c r="AY96"/>
  <c r="AY97"/>
  <c r="AY98"/>
  <c r="AY99"/>
  <c r="AY100"/>
  <c r="AY101"/>
  <c r="AY102"/>
  <c r="AY103"/>
  <c r="AY104"/>
  <c r="AY105"/>
  <c r="AY106"/>
  <c r="AY107"/>
  <c r="AY108"/>
  <c r="AY109"/>
  <c r="AY110"/>
  <c r="AY111"/>
  <c r="AY112"/>
  <c r="AY113"/>
  <c r="AY114"/>
  <c r="AY115"/>
  <c r="AY116"/>
  <c r="AY117"/>
  <c r="AY118"/>
  <c r="AY119"/>
  <c r="AY120"/>
  <c r="AY121"/>
  <c r="AY122"/>
  <c r="AY123"/>
  <c r="AY124"/>
  <c r="AY125"/>
  <c r="AY126"/>
  <c r="AY127"/>
  <c r="AY128"/>
  <c r="AY129"/>
  <c r="AY130"/>
  <c r="AY131"/>
  <c r="AY132"/>
  <c r="AY6"/>
  <c r="AU7"/>
  <c r="AU8"/>
  <c r="AU9"/>
  <c r="AU10"/>
  <c r="AU11"/>
  <c r="AU12"/>
  <c r="AU13"/>
  <c r="AU14"/>
  <c r="AU15"/>
  <c r="AU16"/>
  <c r="AU17"/>
  <c r="AU18"/>
  <c r="AU19"/>
  <c r="AU20"/>
  <c r="AU21"/>
  <c r="AU22"/>
  <c r="AU23"/>
  <c r="AU24"/>
  <c r="AU25"/>
  <c r="AU26"/>
  <c r="AU27"/>
  <c r="AU28"/>
  <c r="AU29"/>
  <c r="AU30"/>
  <c r="AU31"/>
  <c r="AU32"/>
  <c r="AU33"/>
  <c r="AU34"/>
  <c r="AU35"/>
  <c r="AU36"/>
  <c r="AU37"/>
  <c r="AU38"/>
  <c r="AU39"/>
  <c r="AU40"/>
  <c r="AU41"/>
  <c r="AU42"/>
  <c r="AU43"/>
  <c r="AU44"/>
  <c r="AU45"/>
  <c r="AU46"/>
  <c r="AU47"/>
  <c r="AU48"/>
  <c r="AU49"/>
  <c r="AU50"/>
  <c r="AU51"/>
  <c r="AU52"/>
  <c r="AU53"/>
  <c r="AU54"/>
  <c r="AU55"/>
  <c r="AU56"/>
  <c r="AU57"/>
  <c r="AU58"/>
  <c r="AU59"/>
  <c r="AU60"/>
  <c r="AU61"/>
  <c r="AU62"/>
  <c r="AU63"/>
  <c r="AU64"/>
  <c r="AU65"/>
  <c r="AU66"/>
  <c r="AU67"/>
  <c r="AU68"/>
  <c r="AU69"/>
  <c r="AU70"/>
  <c r="AU71"/>
  <c r="AU72"/>
  <c r="AU73"/>
  <c r="AU74"/>
  <c r="AU75"/>
  <c r="AU76"/>
  <c r="AU77"/>
  <c r="AU78"/>
  <c r="AU79"/>
  <c r="AU80"/>
  <c r="AU81"/>
  <c r="AU82"/>
  <c r="AU83"/>
  <c r="AU84"/>
  <c r="AU85"/>
  <c r="AU86"/>
  <c r="AU87"/>
  <c r="AU88"/>
  <c r="AU89"/>
  <c r="AU90"/>
  <c r="AU91"/>
  <c r="AU92"/>
  <c r="AU93"/>
  <c r="AU94"/>
  <c r="AU95"/>
  <c r="AU96"/>
  <c r="AU97"/>
  <c r="AU98"/>
  <c r="AU99"/>
  <c r="AU100"/>
  <c r="AU101"/>
  <c r="AU102"/>
  <c r="AU103"/>
  <c r="AU104"/>
  <c r="AU105"/>
  <c r="AU106"/>
  <c r="AU107"/>
  <c r="AU108"/>
  <c r="AU109"/>
  <c r="AU110"/>
  <c r="AU111"/>
  <c r="AU112"/>
  <c r="AU113"/>
  <c r="AU114"/>
  <c r="AU115"/>
  <c r="AU116"/>
  <c r="AU117"/>
  <c r="AU118"/>
  <c r="AU119"/>
  <c r="AU120"/>
  <c r="AU121"/>
  <c r="AU122"/>
  <c r="AU123"/>
  <c r="AU124"/>
  <c r="AU125"/>
  <c r="AU126"/>
  <c r="AU127"/>
  <c r="AU128"/>
  <c r="AU129"/>
  <c r="AU130"/>
  <c r="AU131"/>
  <c r="AU132"/>
  <c r="AU6"/>
  <c r="AW4" i="3"/>
  <c r="AW66"/>
  <c r="AW64"/>
  <c r="AW62"/>
  <c r="AW60"/>
  <c r="AW58"/>
  <c r="AW56"/>
  <c r="AW54"/>
  <c r="AW52"/>
  <c r="AW50"/>
  <c r="AW48"/>
  <c r="AW46"/>
  <c r="AW44"/>
  <c r="AW42"/>
  <c r="AW40"/>
  <c r="AW38"/>
  <c r="AW36"/>
  <c r="AW34"/>
  <c r="AW32"/>
  <c r="AW30"/>
  <c r="AW28"/>
  <c r="AW26"/>
  <c r="AW24"/>
  <c r="AW22"/>
  <c r="AW20"/>
  <c r="AW18"/>
  <c r="AW16"/>
  <c r="AW14"/>
  <c r="AW12"/>
  <c r="AW10"/>
  <c r="AW8"/>
  <c r="AW6"/>
  <c r="AX67"/>
  <c r="AY67"/>
  <c r="AX65"/>
  <c r="AY65"/>
  <c r="AX63"/>
  <c r="AY63"/>
  <c r="AX61"/>
  <c r="AY61"/>
  <c r="AX59"/>
  <c r="AY59"/>
  <c r="AX57"/>
  <c r="AY57"/>
  <c r="AX55"/>
  <c r="AY55"/>
  <c r="AX53"/>
  <c r="AY53"/>
  <c r="AX51"/>
  <c r="AY51"/>
  <c r="AX49"/>
  <c r="AY49"/>
  <c r="AX47"/>
  <c r="AY47"/>
  <c r="AX45"/>
  <c r="AY45"/>
  <c r="AX43"/>
  <c r="AY43"/>
  <c r="AX41"/>
  <c r="AY41"/>
  <c r="AX39"/>
  <c r="AY39"/>
  <c r="AX37"/>
  <c r="AY37"/>
  <c r="AX35"/>
  <c r="AY35"/>
  <c r="AX33"/>
  <c r="AY33"/>
  <c r="AX31"/>
  <c r="AY31"/>
  <c r="AX29"/>
  <c r="AY29"/>
  <c r="AX27"/>
  <c r="AY27"/>
  <c r="AX25"/>
  <c r="AY25"/>
  <c r="AX23"/>
  <c r="AY23"/>
  <c r="AX21"/>
  <c r="AY21"/>
  <c r="AY18"/>
  <c r="AX18"/>
  <c r="AY16"/>
  <c r="AX16"/>
  <c r="AX15"/>
  <c r="AY15"/>
  <c r="AX13"/>
  <c r="AY13"/>
  <c r="AY10"/>
  <c r="AX10"/>
  <c r="AY8"/>
  <c r="AX8"/>
  <c r="AX7"/>
  <c r="AY7"/>
  <c r="AY4"/>
  <c r="AX4"/>
  <c r="AY3"/>
  <c r="AX3"/>
  <c r="AY66"/>
  <c r="AX66"/>
  <c r="AY64"/>
  <c r="AX64"/>
  <c r="AY62"/>
  <c r="AX62"/>
  <c r="AY60"/>
  <c r="AX60"/>
  <c r="AY58"/>
  <c r="AX58"/>
  <c r="AY56"/>
  <c r="AX56"/>
  <c r="AY54"/>
  <c r="AX54"/>
  <c r="AY52"/>
  <c r="AX52"/>
  <c r="AY50"/>
  <c r="AX50"/>
  <c r="AY48"/>
  <c r="AX48"/>
  <c r="AY46"/>
  <c r="AX46"/>
  <c r="AY44"/>
  <c r="AX44"/>
  <c r="AY42"/>
  <c r="AX42"/>
  <c r="AY40"/>
  <c r="AX40"/>
  <c r="AY38"/>
  <c r="AX38"/>
  <c r="AY36"/>
  <c r="AX36"/>
  <c r="AY34"/>
  <c r="AX34"/>
  <c r="AY32"/>
  <c r="AX32"/>
  <c r="AY30"/>
  <c r="AX30"/>
  <c r="AY28"/>
  <c r="AX28"/>
  <c r="AY26"/>
  <c r="AX26"/>
  <c r="AY24"/>
  <c r="AX24"/>
  <c r="AY22"/>
  <c r="AX22"/>
  <c r="AY20"/>
  <c r="AX20"/>
  <c r="AX19"/>
  <c r="AY19"/>
  <c r="AX17"/>
  <c r="AY17"/>
  <c r="AY14"/>
  <c r="AX14"/>
  <c r="AY12"/>
  <c r="AX12"/>
  <c r="AX11"/>
  <c r="AY11"/>
  <c r="AX9"/>
  <c r="AY9"/>
  <c r="AY6"/>
  <c r="AX6"/>
  <c r="AX5"/>
  <c r="AY5"/>
  <c r="AW3"/>
  <c r="AW67"/>
  <c r="AW65"/>
  <c r="AW63"/>
  <c r="AW61"/>
  <c r="AW59"/>
  <c r="AW57"/>
  <c r="AW55"/>
  <c r="AW53"/>
  <c r="AW51"/>
  <c r="AW49"/>
  <c r="AW47"/>
  <c r="AW45"/>
  <c r="AW43"/>
  <c r="AW41"/>
  <c r="AW39"/>
  <c r="AW37"/>
  <c r="AW35"/>
  <c r="AW33"/>
  <c r="AW31"/>
  <c r="AW29"/>
  <c r="AW27"/>
  <c r="AW25"/>
  <c r="AW23"/>
  <c r="AW21"/>
  <c r="AW19"/>
  <c r="AW17"/>
  <c r="AW15"/>
  <c r="AW13"/>
  <c r="AW11"/>
  <c r="AW9"/>
  <c r="AW7"/>
  <c r="AW5"/>
  <c r="C3"/>
  <c r="D3"/>
  <c r="E3"/>
  <c r="F3"/>
  <c r="G3"/>
  <c r="H3"/>
  <c r="I3"/>
  <c r="J3"/>
  <c r="K3"/>
  <c r="L3"/>
  <c r="M3"/>
  <c r="C4"/>
  <c r="D4"/>
  <c r="E4"/>
  <c r="F4"/>
  <c r="G4"/>
  <c r="H4"/>
  <c r="I4"/>
  <c r="J4"/>
  <c r="K4"/>
  <c r="L4"/>
  <c r="M4"/>
  <c r="C5"/>
  <c r="D5"/>
  <c r="E5"/>
  <c r="F5"/>
  <c r="G5"/>
  <c r="H5"/>
  <c r="I5"/>
  <c r="J5"/>
  <c r="K5"/>
  <c r="L5"/>
  <c r="M5"/>
  <c r="C6"/>
  <c r="D6"/>
  <c r="E6"/>
  <c r="F6"/>
  <c r="G6"/>
  <c r="H6"/>
  <c r="I6"/>
  <c r="J6"/>
  <c r="K6"/>
  <c r="L6"/>
  <c r="M6"/>
  <c r="C7"/>
  <c r="D7"/>
  <c r="E7"/>
  <c r="F7"/>
  <c r="G7"/>
  <c r="H7"/>
  <c r="I7"/>
  <c r="J7"/>
  <c r="K7"/>
  <c r="L7"/>
  <c r="M7"/>
  <c r="C8"/>
  <c r="D8"/>
  <c r="E8"/>
  <c r="F8"/>
  <c r="G8"/>
  <c r="H8"/>
  <c r="I8"/>
  <c r="J8"/>
  <c r="K8"/>
  <c r="L8"/>
  <c r="M8"/>
  <c r="C9"/>
  <c r="D9"/>
  <c r="E9"/>
  <c r="F9"/>
  <c r="G9"/>
  <c r="H9"/>
  <c r="I9"/>
  <c r="J9"/>
  <c r="K9"/>
  <c r="L9"/>
  <c r="M9"/>
  <c r="C10"/>
  <c r="D10"/>
  <c r="E10"/>
  <c r="F10"/>
  <c r="G10"/>
  <c r="H10"/>
  <c r="I10"/>
  <c r="J10"/>
  <c r="K10"/>
  <c r="L10"/>
  <c r="M10"/>
  <c r="C11"/>
  <c r="D11"/>
  <c r="E11"/>
  <c r="F11"/>
  <c r="G11"/>
  <c r="H11"/>
  <c r="I11"/>
  <c r="J11"/>
  <c r="K11"/>
  <c r="L11"/>
  <c r="M11"/>
  <c r="C12"/>
  <c r="D12"/>
  <c r="E12"/>
  <c r="F12"/>
  <c r="G12"/>
  <c r="H12"/>
  <c r="I12"/>
  <c r="J12"/>
  <c r="K12"/>
  <c r="L12"/>
  <c r="M12"/>
  <c r="C13"/>
  <c r="D13"/>
  <c r="E13"/>
  <c r="F13"/>
  <c r="G13"/>
  <c r="H13"/>
  <c r="I13"/>
  <c r="J13"/>
  <c r="K13"/>
  <c r="L13"/>
  <c r="M13"/>
  <c r="C14"/>
  <c r="D14"/>
  <c r="E14"/>
  <c r="F14"/>
  <c r="G14"/>
  <c r="H14"/>
  <c r="I14"/>
  <c r="J14"/>
  <c r="K14"/>
  <c r="L14"/>
  <c r="M14"/>
  <c r="C15"/>
  <c r="D15"/>
  <c r="E15"/>
  <c r="F15"/>
  <c r="G15"/>
  <c r="H15"/>
  <c r="I15"/>
  <c r="J15"/>
  <c r="K15"/>
  <c r="L15"/>
  <c r="M15"/>
  <c r="C16"/>
  <c r="D16"/>
  <c r="E16"/>
  <c r="F16"/>
  <c r="G16"/>
  <c r="H16"/>
  <c r="I16"/>
  <c r="J16"/>
  <c r="K16"/>
  <c r="L16"/>
  <c r="M16"/>
  <c r="C17"/>
  <c r="D17"/>
  <c r="E17"/>
  <c r="F17"/>
  <c r="G17"/>
  <c r="H17"/>
  <c r="I17"/>
  <c r="J17"/>
  <c r="K17"/>
  <c r="L17"/>
  <c r="M17"/>
  <c r="C18"/>
  <c r="D18"/>
  <c r="E18"/>
  <c r="F18"/>
  <c r="G18"/>
  <c r="H18"/>
  <c r="I18"/>
  <c r="J18"/>
  <c r="K18"/>
  <c r="L18"/>
  <c r="M18"/>
  <c r="C19"/>
  <c r="D19"/>
  <c r="E19"/>
  <c r="F19"/>
  <c r="G19"/>
  <c r="H19"/>
  <c r="I19"/>
  <c r="J19"/>
  <c r="K19"/>
  <c r="L19"/>
  <c r="M19"/>
  <c r="C20"/>
  <c r="D20"/>
  <c r="E20"/>
  <c r="F20"/>
  <c r="G20"/>
  <c r="H20"/>
  <c r="I20"/>
  <c r="J20"/>
  <c r="K20"/>
  <c r="L20"/>
  <c r="M20"/>
  <c r="C21"/>
  <c r="D21"/>
  <c r="E21"/>
  <c r="F21"/>
  <c r="G21"/>
  <c r="H21"/>
  <c r="I21"/>
  <c r="J21"/>
  <c r="K21"/>
  <c r="L21"/>
  <c r="M21"/>
  <c r="C22"/>
  <c r="D22"/>
  <c r="E22"/>
  <c r="F22"/>
  <c r="G22"/>
  <c r="H22"/>
  <c r="I22"/>
  <c r="J22"/>
  <c r="K22"/>
  <c r="L22"/>
  <c r="M22"/>
  <c r="C23"/>
  <c r="D23"/>
  <c r="E23"/>
  <c r="F23"/>
  <c r="G23"/>
  <c r="H23"/>
  <c r="I23"/>
  <c r="J23"/>
  <c r="K23"/>
  <c r="L23"/>
  <c r="M23"/>
  <c r="C24"/>
  <c r="D24"/>
  <c r="E24"/>
  <c r="F24"/>
  <c r="G24"/>
  <c r="H24"/>
  <c r="I24"/>
  <c r="J24"/>
  <c r="K24"/>
  <c r="L24"/>
  <c r="M24"/>
  <c r="C25"/>
  <c r="D25"/>
  <c r="E25"/>
  <c r="F25"/>
  <c r="G25"/>
  <c r="H25"/>
  <c r="I25"/>
  <c r="J25"/>
  <c r="K25"/>
  <c r="L25"/>
  <c r="M25"/>
  <c r="C26"/>
  <c r="D26"/>
  <c r="E26"/>
  <c r="F26"/>
  <c r="G26"/>
  <c r="H26"/>
  <c r="I26"/>
  <c r="J26"/>
  <c r="K26"/>
  <c r="L26"/>
  <c r="M26"/>
  <c r="C27"/>
  <c r="D27"/>
  <c r="E27"/>
  <c r="F27"/>
  <c r="G27"/>
  <c r="H27"/>
  <c r="I27"/>
  <c r="J27"/>
  <c r="K27"/>
  <c r="L27"/>
  <c r="M27"/>
  <c r="C28"/>
  <c r="D28"/>
  <c r="E28"/>
  <c r="F28"/>
  <c r="G28"/>
  <c r="H28"/>
  <c r="I28"/>
  <c r="J28"/>
  <c r="K28"/>
  <c r="L28"/>
  <c r="M28"/>
  <c r="C29"/>
  <c r="D29"/>
  <c r="E29"/>
  <c r="F29"/>
  <c r="G29"/>
  <c r="H29"/>
  <c r="I29"/>
  <c r="J29"/>
  <c r="K29"/>
  <c r="L29"/>
  <c r="M29"/>
  <c r="C30"/>
  <c r="D30"/>
  <c r="E30"/>
  <c r="F30"/>
  <c r="G30"/>
  <c r="H30"/>
  <c r="I30"/>
  <c r="J30"/>
  <c r="K30"/>
  <c r="L30"/>
  <c r="M30"/>
  <c r="C31"/>
  <c r="D31"/>
  <c r="E31"/>
  <c r="F31"/>
  <c r="G31"/>
  <c r="H31"/>
  <c r="I31"/>
  <c r="J31"/>
  <c r="K31"/>
  <c r="L31"/>
  <c r="M31"/>
  <c r="C32"/>
  <c r="D32"/>
  <c r="E32"/>
  <c r="F32"/>
  <c r="G32"/>
  <c r="H32"/>
  <c r="I32"/>
  <c r="J32"/>
  <c r="K32"/>
  <c r="L32"/>
  <c r="M32"/>
  <c r="C33"/>
  <c r="D33"/>
  <c r="E33"/>
  <c r="F33"/>
  <c r="G33"/>
  <c r="H33"/>
  <c r="I33"/>
  <c r="J33"/>
  <c r="K33"/>
  <c r="L33"/>
  <c r="M33"/>
  <c r="C34"/>
  <c r="D34"/>
  <c r="E34"/>
  <c r="F34"/>
  <c r="G34"/>
  <c r="H34"/>
  <c r="I34"/>
  <c r="J34"/>
  <c r="K34"/>
  <c r="L34"/>
  <c r="M34"/>
  <c r="C35"/>
  <c r="D35"/>
  <c r="E35"/>
  <c r="F35"/>
  <c r="G35"/>
  <c r="H35"/>
  <c r="I35"/>
  <c r="J35"/>
  <c r="K35"/>
  <c r="L35"/>
  <c r="M35"/>
  <c r="C36"/>
  <c r="D36"/>
  <c r="E36"/>
  <c r="F36"/>
  <c r="G36"/>
  <c r="H36"/>
  <c r="I36"/>
  <c r="J36"/>
  <c r="K36"/>
  <c r="L36"/>
  <c r="M36"/>
  <c r="C37"/>
  <c r="D37"/>
  <c r="E37"/>
  <c r="F37"/>
  <c r="G37"/>
  <c r="H37"/>
  <c r="I37"/>
  <c r="J37"/>
  <c r="K37"/>
  <c r="L37"/>
  <c r="M37"/>
  <c r="C38"/>
  <c r="D38"/>
  <c r="E38"/>
  <c r="F38"/>
  <c r="G38"/>
  <c r="H38"/>
  <c r="I38"/>
  <c r="J38"/>
  <c r="K38"/>
  <c r="L38"/>
  <c r="M38"/>
  <c r="C39"/>
  <c r="D39"/>
  <c r="E39"/>
  <c r="F39"/>
  <c r="G39"/>
  <c r="H39"/>
  <c r="I39"/>
  <c r="J39"/>
  <c r="K39"/>
  <c r="L39"/>
  <c r="M39"/>
  <c r="C40"/>
  <c r="D40"/>
  <c r="E40"/>
  <c r="F40"/>
  <c r="G40"/>
  <c r="H40"/>
  <c r="I40"/>
  <c r="J40"/>
  <c r="K40"/>
  <c r="L40"/>
  <c r="M40"/>
  <c r="C41"/>
  <c r="D41"/>
  <c r="E41"/>
  <c r="F41"/>
  <c r="G41"/>
  <c r="H41"/>
  <c r="I41"/>
  <c r="J41"/>
  <c r="K41"/>
  <c r="L41"/>
  <c r="M41"/>
  <c r="C42"/>
  <c r="D42"/>
  <c r="E42"/>
  <c r="F42"/>
  <c r="G42"/>
  <c r="H42"/>
  <c r="I42"/>
  <c r="J42"/>
  <c r="K42"/>
  <c r="L42"/>
  <c r="M42"/>
  <c r="C43"/>
  <c r="D43"/>
  <c r="E43"/>
  <c r="F43"/>
  <c r="G43"/>
  <c r="H43"/>
  <c r="I43"/>
  <c r="J43"/>
  <c r="K43"/>
  <c r="L43"/>
  <c r="M43"/>
  <c r="C44"/>
  <c r="D44"/>
  <c r="E44"/>
  <c r="F44"/>
  <c r="G44"/>
  <c r="H44"/>
  <c r="I44"/>
  <c r="J44"/>
  <c r="K44"/>
  <c r="L44"/>
  <c r="M44"/>
  <c r="C45"/>
  <c r="D45"/>
  <c r="E45"/>
  <c r="F45"/>
  <c r="G45"/>
  <c r="H45"/>
  <c r="I45"/>
  <c r="J45"/>
  <c r="K45"/>
  <c r="L45"/>
  <c r="M45"/>
  <c r="C46"/>
  <c r="D46"/>
  <c r="E46"/>
  <c r="F46"/>
  <c r="G46"/>
  <c r="H46"/>
  <c r="I46"/>
  <c r="J46"/>
  <c r="K46"/>
  <c r="L46"/>
  <c r="M46"/>
  <c r="C47"/>
  <c r="D47"/>
  <c r="E47"/>
  <c r="F47"/>
  <c r="G47"/>
  <c r="H47"/>
  <c r="I47"/>
  <c r="J47"/>
  <c r="K47"/>
  <c r="L47"/>
  <c r="M47"/>
  <c r="C48"/>
  <c r="D48"/>
  <c r="E48"/>
  <c r="F48"/>
  <c r="G48"/>
  <c r="H48"/>
  <c r="I48"/>
  <c r="J48"/>
  <c r="K48"/>
  <c r="L48"/>
  <c r="M48"/>
  <c r="C49"/>
  <c r="D49"/>
  <c r="E49"/>
  <c r="F49"/>
  <c r="G49"/>
  <c r="H49"/>
  <c r="I49"/>
  <c r="J49"/>
  <c r="K49"/>
  <c r="L49"/>
  <c r="M49"/>
  <c r="C50"/>
  <c r="D50"/>
  <c r="E50"/>
  <c r="F50"/>
  <c r="G50"/>
  <c r="H50"/>
  <c r="I50"/>
  <c r="J50"/>
  <c r="K50"/>
  <c r="L50"/>
  <c r="M50"/>
  <c r="C51"/>
  <c r="D51"/>
  <c r="E51"/>
  <c r="F51"/>
  <c r="G51"/>
  <c r="H51"/>
  <c r="I51"/>
  <c r="J51"/>
  <c r="K51"/>
  <c r="L51"/>
  <c r="M51"/>
  <c r="C52"/>
  <c r="D52"/>
  <c r="E52"/>
  <c r="F52"/>
  <c r="G52"/>
  <c r="H52"/>
  <c r="I52"/>
  <c r="J52"/>
  <c r="K52"/>
  <c r="L52"/>
  <c r="M52"/>
  <c r="C53"/>
  <c r="D53"/>
  <c r="E53"/>
  <c r="F53"/>
  <c r="G53"/>
  <c r="H53"/>
  <c r="I53"/>
  <c r="J53"/>
  <c r="K53"/>
  <c r="L53"/>
  <c r="M53"/>
  <c r="C54"/>
  <c r="D54"/>
  <c r="E54"/>
  <c r="F54"/>
  <c r="G54"/>
  <c r="H54"/>
  <c r="I54"/>
  <c r="J54"/>
  <c r="K54"/>
  <c r="L54"/>
  <c r="M54"/>
  <c r="C55"/>
  <c r="D55"/>
  <c r="E55"/>
  <c r="F55"/>
  <c r="G55"/>
  <c r="H55"/>
  <c r="I55"/>
  <c r="J55"/>
  <c r="K55"/>
  <c r="L55"/>
  <c r="M55"/>
  <c r="C56"/>
  <c r="D56"/>
  <c r="E56"/>
  <c r="F56"/>
  <c r="G56"/>
  <c r="H56"/>
  <c r="I56"/>
  <c r="J56"/>
  <c r="K56"/>
  <c r="L56"/>
  <c r="M56"/>
  <c r="C57"/>
  <c r="D57"/>
  <c r="E57"/>
  <c r="F57"/>
  <c r="G57"/>
  <c r="H57"/>
  <c r="I57"/>
  <c r="J57"/>
  <c r="K57"/>
  <c r="L57"/>
  <c r="M57"/>
  <c r="C58"/>
  <c r="D58"/>
  <c r="E58"/>
  <c r="F58"/>
  <c r="G58"/>
  <c r="H58"/>
  <c r="I58"/>
  <c r="J58"/>
  <c r="K58"/>
  <c r="L58"/>
  <c r="M58"/>
  <c r="C59"/>
  <c r="D59"/>
  <c r="E59"/>
  <c r="F59"/>
  <c r="G59"/>
  <c r="H59"/>
  <c r="I59"/>
  <c r="J59"/>
  <c r="K59"/>
  <c r="L59"/>
  <c r="M59"/>
  <c r="C60"/>
  <c r="D60"/>
  <c r="E60"/>
  <c r="F60"/>
  <c r="G60"/>
  <c r="H60"/>
  <c r="I60"/>
  <c r="J60"/>
  <c r="K60"/>
  <c r="L60"/>
  <c r="M60"/>
  <c r="C61"/>
  <c r="D61"/>
  <c r="E61"/>
  <c r="F61"/>
  <c r="G61"/>
  <c r="H61"/>
  <c r="I61"/>
  <c r="J61"/>
  <c r="K61"/>
  <c r="L61"/>
  <c r="M61"/>
  <c r="C62"/>
  <c r="D62"/>
  <c r="E62"/>
  <c r="F62"/>
  <c r="G62"/>
  <c r="H62"/>
  <c r="I62"/>
  <c r="J62"/>
  <c r="K62"/>
  <c r="L62"/>
  <c r="M62"/>
  <c r="C63"/>
  <c r="D63"/>
  <c r="E63"/>
  <c r="F63"/>
  <c r="G63"/>
  <c r="H63"/>
  <c r="I63"/>
  <c r="J63"/>
  <c r="K63"/>
  <c r="L63"/>
  <c r="M63"/>
  <c r="C64"/>
  <c r="D64"/>
  <c r="E64"/>
  <c r="F64"/>
  <c r="G64"/>
  <c r="H64"/>
  <c r="I64"/>
  <c r="J64"/>
  <c r="K64"/>
  <c r="L64"/>
  <c r="M64"/>
  <c r="C65"/>
  <c r="D65"/>
  <c r="E65"/>
  <c r="F65"/>
  <c r="G65"/>
  <c r="H65"/>
  <c r="I65"/>
  <c r="J65"/>
  <c r="K65"/>
  <c r="L65"/>
  <c r="M65"/>
  <c r="C66"/>
  <c r="D66"/>
  <c r="E66"/>
  <c r="F66"/>
  <c r="G66"/>
  <c r="H66"/>
  <c r="I66"/>
  <c r="J66"/>
  <c r="K66"/>
  <c r="L66"/>
  <c r="M66"/>
  <c r="C67"/>
  <c r="D67"/>
  <c r="E67"/>
  <c r="F67"/>
  <c r="G67"/>
  <c r="H67"/>
  <c r="I67"/>
  <c r="J67"/>
  <c r="K67"/>
  <c r="L67"/>
  <c r="M67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3"/>
  <c r="AW7" i="8"/>
  <c r="AW8"/>
  <c r="AW9"/>
  <c r="AW10"/>
  <c r="AW11"/>
  <c r="AW12"/>
  <c r="AW13"/>
  <c r="AW14"/>
  <c r="AW15"/>
  <c r="AW16"/>
  <c r="AW17"/>
  <c r="AW18"/>
  <c r="AW19"/>
  <c r="AW20"/>
  <c r="AW21"/>
  <c r="AW22"/>
  <c r="AW23"/>
  <c r="AW24"/>
  <c r="AW25"/>
  <c r="AW26"/>
  <c r="AW27"/>
  <c r="AW28"/>
  <c r="AW29"/>
  <c r="AW30"/>
  <c r="AW31"/>
  <c r="AW32"/>
  <c r="AW33"/>
  <c r="AW34"/>
  <c r="AW35"/>
  <c r="AW36"/>
  <c r="AW37"/>
  <c r="AW38"/>
  <c r="AW39"/>
  <c r="AW40"/>
  <c r="AW41"/>
  <c r="AW42"/>
  <c r="AW43"/>
  <c r="AW44"/>
  <c r="AW45"/>
  <c r="AW46"/>
  <c r="AW47"/>
  <c r="AW48"/>
  <c r="AW49"/>
  <c r="AW50"/>
  <c r="AW51"/>
  <c r="AW52"/>
  <c r="AW53"/>
  <c r="AW54"/>
  <c r="AW55"/>
  <c r="AW56"/>
  <c r="AW57"/>
  <c r="AW58"/>
  <c r="AW59"/>
  <c r="AW60"/>
  <c r="AW61"/>
  <c r="AW62"/>
  <c r="AW63"/>
  <c r="AW64"/>
  <c r="AW65"/>
  <c r="AW66"/>
  <c r="AW67"/>
  <c r="AW68"/>
  <c r="AW69"/>
  <c r="AW70"/>
  <c r="AW71"/>
  <c r="AW72"/>
  <c r="AW73"/>
  <c r="AW74"/>
  <c r="AW75"/>
  <c r="AW76"/>
  <c r="AW77"/>
  <c r="AW78"/>
  <c r="AW79"/>
  <c r="AW80"/>
  <c r="AW81"/>
  <c r="AW82"/>
  <c r="AW83"/>
  <c r="AW84"/>
  <c r="AW85"/>
  <c r="AW86"/>
  <c r="AW87"/>
  <c r="AW88"/>
  <c r="AW89"/>
  <c r="AW90"/>
  <c r="AW91"/>
  <c r="AW92"/>
  <c r="AW93"/>
  <c r="AW94"/>
  <c r="AW95"/>
  <c r="AW96"/>
  <c r="AW97"/>
  <c r="AW98"/>
  <c r="AW99"/>
  <c r="AW100"/>
  <c r="AW101"/>
  <c r="AW102"/>
  <c r="AW103"/>
  <c r="AW104"/>
  <c r="AW105"/>
  <c r="AW106"/>
  <c r="AW107"/>
  <c r="AW108"/>
  <c r="AW109"/>
  <c r="AW110"/>
  <c r="AW111"/>
  <c r="AW112"/>
  <c r="AW113"/>
  <c r="AW114"/>
  <c r="AW115"/>
  <c r="AW116"/>
  <c r="AW117"/>
  <c r="AW118"/>
  <c r="AW119"/>
  <c r="AW120"/>
  <c r="AW121"/>
  <c r="AW122"/>
  <c r="AW123"/>
  <c r="AW124"/>
  <c r="AW125"/>
  <c r="AW126"/>
  <c r="AW127"/>
  <c r="AW128"/>
  <c r="AW129"/>
  <c r="AW130"/>
  <c r="AW131"/>
  <c r="AW132"/>
  <c r="AW6"/>
  <c r="Q2" i="3"/>
  <c r="R2"/>
  <c r="S2"/>
  <c r="T2"/>
  <c r="U2"/>
  <c r="V2"/>
  <c r="Q5"/>
  <c r="R5"/>
  <c r="S5"/>
  <c r="T5"/>
  <c r="U5"/>
  <c r="Q3"/>
  <c r="R3"/>
  <c r="S3"/>
  <c r="T3"/>
  <c r="U3"/>
  <c r="Q8"/>
  <c r="R8"/>
  <c r="S8"/>
  <c r="T8"/>
  <c r="U8"/>
  <c r="Q7"/>
  <c r="R7"/>
  <c r="S7"/>
  <c r="T7"/>
  <c r="U7"/>
  <c r="Q6"/>
  <c r="R6"/>
  <c r="S6"/>
  <c r="T6"/>
  <c r="U6"/>
  <c r="Q20"/>
  <c r="R20"/>
  <c r="S20"/>
  <c r="T20"/>
  <c r="U20"/>
  <c r="Q10"/>
  <c r="R10"/>
  <c r="S10"/>
  <c r="T10"/>
  <c r="U10"/>
  <c r="Q4"/>
  <c r="R4"/>
  <c r="S4"/>
  <c r="T4"/>
  <c r="U4"/>
  <c r="Q11"/>
  <c r="R11"/>
  <c r="S11"/>
  <c r="T11"/>
  <c r="U11"/>
  <c r="Q29"/>
  <c r="R29"/>
  <c r="S29"/>
  <c r="T29"/>
  <c r="U29"/>
  <c r="Q18"/>
  <c r="R18"/>
  <c r="S18"/>
  <c r="T18"/>
  <c r="U18"/>
  <c r="Q9"/>
  <c r="R9"/>
  <c r="S9"/>
  <c r="T9"/>
  <c r="U9"/>
  <c r="Q51"/>
  <c r="R51"/>
  <c r="S51"/>
  <c r="T51"/>
  <c r="U51"/>
  <c r="Q38"/>
  <c r="R38"/>
  <c r="S38"/>
  <c r="T38"/>
  <c r="U38"/>
  <c r="Q13"/>
  <c r="R13"/>
  <c r="S13"/>
  <c r="T13"/>
  <c r="U13"/>
  <c r="Q56"/>
  <c r="R56"/>
  <c r="S56"/>
  <c r="T56"/>
  <c r="U56"/>
  <c r="Q12"/>
  <c r="R12"/>
  <c r="S12"/>
  <c r="T12"/>
  <c r="U12"/>
  <c r="Q34"/>
  <c r="R34"/>
  <c r="S34"/>
  <c r="T34"/>
  <c r="U34"/>
  <c r="Q27"/>
  <c r="R27"/>
  <c r="S27"/>
  <c r="T27"/>
  <c r="U27"/>
  <c r="Q16"/>
  <c r="R16"/>
  <c r="S16"/>
  <c r="T16"/>
  <c r="U16"/>
  <c r="Q23"/>
  <c r="R23"/>
  <c r="S23"/>
  <c r="T23"/>
  <c r="U23"/>
  <c r="Q26"/>
  <c r="R26"/>
  <c r="S26"/>
  <c r="T26"/>
  <c r="U26"/>
  <c r="Q28"/>
  <c r="R28"/>
  <c r="S28"/>
  <c r="T28"/>
  <c r="U28"/>
  <c r="Q17"/>
  <c r="R17"/>
  <c r="S17"/>
  <c r="T17"/>
  <c r="U17"/>
  <c r="Q15"/>
  <c r="R15"/>
  <c r="S15"/>
  <c r="T15"/>
  <c r="U15"/>
  <c r="Q19"/>
  <c r="R19"/>
  <c r="S19"/>
  <c r="T19"/>
  <c r="U19"/>
  <c r="Q14"/>
  <c r="R14"/>
  <c r="S14"/>
  <c r="T14"/>
  <c r="U14"/>
  <c r="Q35"/>
  <c r="R35"/>
  <c r="S35"/>
  <c r="T35"/>
  <c r="U35"/>
  <c r="Q33"/>
  <c r="R33"/>
  <c r="S33"/>
  <c r="T33"/>
  <c r="U33"/>
  <c r="Q37"/>
  <c r="R37"/>
  <c r="S37"/>
  <c r="T37"/>
  <c r="U37"/>
  <c r="Q25"/>
  <c r="R25"/>
  <c r="S25"/>
  <c r="T25"/>
  <c r="U25"/>
  <c r="Q44"/>
  <c r="R44"/>
  <c r="S44"/>
  <c r="T44"/>
  <c r="U44"/>
  <c r="Q21"/>
  <c r="R21"/>
  <c r="S21"/>
  <c r="T21"/>
  <c r="U21"/>
  <c r="Q31"/>
  <c r="R31"/>
  <c r="S31"/>
  <c r="T31"/>
  <c r="U31"/>
  <c r="Q24"/>
  <c r="R24"/>
  <c r="S24"/>
  <c r="T24"/>
  <c r="U24"/>
  <c r="Q46"/>
  <c r="R46"/>
  <c r="S46"/>
  <c r="T46"/>
  <c r="U46"/>
  <c r="Q30"/>
  <c r="R30"/>
  <c r="S30"/>
  <c r="T30"/>
  <c r="U30"/>
  <c r="Q39"/>
  <c r="R39"/>
  <c r="S39"/>
  <c r="T39"/>
  <c r="U39"/>
  <c r="Q22"/>
  <c r="R22"/>
  <c r="S22"/>
  <c r="T22"/>
  <c r="U22"/>
  <c r="Q41"/>
  <c r="R41"/>
  <c r="S41"/>
  <c r="T41"/>
  <c r="U41"/>
  <c r="Q40"/>
  <c r="R40"/>
  <c r="S40"/>
  <c r="T40"/>
  <c r="U40"/>
  <c r="Q45"/>
  <c r="R45"/>
  <c r="S45"/>
  <c r="T45"/>
  <c r="U45"/>
  <c r="Q49"/>
  <c r="R49"/>
  <c r="S49"/>
  <c r="T49"/>
  <c r="U49"/>
  <c r="Q42"/>
  <c r="R42"/>
  <c r="S42"/>
  <c r="T42"/>
  <c r="U42"/>
  <c r="Q52"/>
  <c r="R52"/>
  <c r="S52"/>
  <c r="T52"/>
  <c r="U52"/>
  <c r="Q36"/>
  <c r="R36"/>
  <c r="S36"/>
  <c r="T36"/>
  <c r="U36"/>
  <c r="Q32"/>
  <c r="R32"/>
  <c r="S32"/>
  <c r="T32"/>
  <c r="U32"/>
  <c r="Q47"/>
  <c r="R47"/>
  <c r="S47"/>
  <c r="T47"/>
  <c r="U47"/>
  <c r="Q48"/>
  <c r="R48"/>
  <c r="S48"/>
  <c r="T48"/>
  <c r="U48"/>
  <c r="Q50"/>
  <c r="R50"/>
  <c r="S50"/>
  <c r="T50"/>
  <c r="U50"/>
  <c r="Q53"/>
  <c r="R53"/>
  <c r="S53"/>
  <c r="T53"/>
  <c r="U53"/>
  <c r="Q43"/>
  <c r="R43"/>
  <c r="S43"/>
  <c r="T43"/>
  <c r="U43"/>
  <c r="Q54"/>
  <c r="R54"/>
  <c r="S54"/>
  <c r="T54"/>
  <c r="U54"/>
  <c r="Q57"/>
  <c r="R57"/>
  <c r="S57"/>
  <c r="T57"/>
  <c r="U57"/>
  <c r="Q58"/>
  <c r="R58"/>
  <c r="S58"/>
  <c r="T58"/>
  <c r="U58"/>
  <c r="Q55"/>
  <c r="R55"/>
  <c r="S55"/>
  <c r="T55"/>
  <c r="U55"/>
  <c r="Q59"/>
  <c r="R59"/>
  <c r="S59"/>
  <c r="T59"/>
  <c r="U59"/>
  <c r="Q60"/>
  <c r="R60"/>
  <c r="S60"/>
  <c r="T60"/>
  <c r="U60"/>
  <c r="V60"/>
  <c r="Q61"/>
  <c r="R61"/>
  <c r="S61"/>
  <c r="T61"/>
  <c r="U61"/>
  <c r="V61"/>
  <c r="Q62"/>
  <c r="R62"/>
  <c r="S62"/>
  <c r="T62"/>
  <c r="U62"/>
  <c r="V62"/>
  <c r="Q63"/>
  <c r="R63"/>
  <c r="S63"/>
  <c r="T63"/>
  <c r="U63"/>
  <c r="V63"/>
  <c r="Q64"/>
  <c r="R64"/>
  <c r="S64"/>
  <c r="T64"/>
  <c r="U64"/>
  <c r="V64"/>
  <c r="Q65"/>
  <c r="R65"/>
  <c r="S65"/>
  <c r="T65"/>
  <c r="U65"/>
  <c r="V65"/>
  <c r="Q66"/>
  <c r="R66"/>
  <c r="S66"/>
  <c r="T66"/>
  <c r="U66"/>
  <c r="V66"/>
  <c r="Q67"/>
  <c r="R67"/>
  <c r="S67"/>
  <c r="T67"/>
  <c r="U67"/>
  <c r="V67"/>
  <c r="AU67"/>
  <c r="AU65"/>
  <c r="AU63"/>
  <c r="AU61"/>
  <c r="AU59"/>
  <c r="AU58"/>
  <c r="AU54"/>
  <c r="AU53"/>
  <c r="AU48"/>
  <c r="AU32"/>
  <c r="AU52"/>
  <c r="AU49"/>
  <c r="AU40"/>
  <c r="AU22"/>
  <c r="AU30"/>
  <c r="AU24"/>
  <c r="AU21"/>
  <c r="AU25"/>
  <c r="AU33"/>
  <c r="AU14"/>
  <c r="AU15"/>
  <c r="AU28"/>
  <c r="AU23"/>
  <c r="AU27"/>
  <c r="AU12"/>
  <c r="AU13"/>
  <c r="AU51"/>
  <c r="AU18"/>
  <c r="AU11"/>
  <c r="AU10"/>
  <c r="AU6"/>
  <c r="AU8"/>
  <c r="AV67"/>
  <c r="AV65"/>
  <c r="AV63"/>
  <c r="AV61"/>
  <c r="AV66"/>
  <c r="AU66"/>
  <c r="AV64"/>
  <c r="AU64"/>
  <c r="AV62"/>
  <c r="AU62"/>
  <c r="AV60"/>
  <c r="AU60"/>
  <c r="AU55"/>
  <c r="AU57"/>
  <c r="AU43"/>
  <c r="AU50"/>
  <c r="AU47"/>
  <c r="AU36"/>
  <c r="AU42"/>
  <c r="AU45"/>
  <c r="AU41"/>
  <c r="AU39"/>
  <c r="AU46"/>
  <c r="AU31"/>
  <c r="AU44"/>
  <c r="AU37"/>
  <c r="AU35"/>
  <c r="AU19"/>
  <c r="AU17"/>
  <c r="AU26"/>
  <c r="AU16"/>
  <c r="AU34"/>
  <c r="AU56"/>
  <c r="AU38"/>
  <c r="AU9"/>
  <c r="AU29"/>
  <c r="AU4"/>
  <c r="AU20"/>
  <c r="AU7"/>
  <c r="AU3"/>
  <c r="AU5"/>
  <c r="I133" i="1"/>
  <c r="N29" i="3"/>
  <c r="O29"/>
  <c r="P29"/>
  <c r="N51"/>
  <c r="O51"/>
  <c r="P51"/>
  <c r="N52"/>
  <c r="O52"/>
  <c r="P52"/>
  <c r="N28"/>
  <c r="O28"/>
  <c r="P28"/>
  <c r="N19"/>
  <c r="O19"/>
  <c r="P19"/>
  <c r="N41"/>
  <c r="O41"/>
  <c r="P41"/>
  <c r="N34"/>
  <c r="O34"/>
  <c r="P34"/>
  <c r="N26"/>
  <c r="O26"/>
  <c r="P26"/>
  <c r="N66"/>
  <c r="O66"/>
  <c r="P66"/>
  <c r="AM66"/>
  <c r="N22"/>
  <c r="O22"/>
  <c r="P22"/>
  <c r="N17"/>
  <c r="O17"/>
  <c r="P17"/>
  <c r="N67"/>
  <c r="O67"/>
  <c r="AM67"/>
  <c r="P67"/>
  <c r="N8"/>
  <c r="O8"/>
  <c r="P8"/>
  <c r="N16"/>
  <c r="O16"/>
  <c r="P16"/>
  <c r="N60"/>
  <c r="O60"/>
  <c r="P60"/>
  <c r="N35"/>
  <c r="O35"/>
  <c r="P35"/>
  <c r="N36"/>
  <c r="O36"/>
  <c r="P36"/>
  <c r="N7"/>
  <c r="O7"/>
  <c r="P7"/>
  <c r="N58"/>
  <c r="O58"/>
  <c r="P58"/>
  <c r="N45"/>
  <c r="O45"/>
  <c r="P45"/>
  <c r="N23"/>
  <c r="O23"/>
  <c r="P23"/>
  <c r="N46"/>
  <c r="O46"/>
  <c r="P46"/>
  <c r="N4"/>
  <c r="O4"/>
  <c r="P4"/>
  <c r="N65"/>
  <c r="O65"/>
  <c r="P65"/>
  <c r="N24"/>
  <c r="O24"/>
  <c r="P24"/>
  <c r="N40"/>
  <c r="O40"/>
  <c r="P40"/>
  <c r="N32"/>
  <c r="O32"/>
  <c r="P32"/>
  <c r="N54"/>
  <c r="O54"/>
  <c r="P54"/>
  <c r="N57"/>
  <c r="O57"/>
  <c r="P57"/>
  <c r="N64"/>
  <c r="O64"/>
  <c r="P64"/>
  <c r="N63"/>
  <c r="O63"/>
  <c r="P63"/>
  <c r="N62"/>
  <c r="O62"/>
  <c r="P62"/>
  <c r="N3"/>
  <c r="O3"/>
  <c r="P3"/>
  <c r="N6"/>
  <c r="O6"/>
  <c r="P6"/>
  <c r="N50"/>
  <c r="O50"/>
  <c r="P50"/>
  <c r="N47"/>
  <c r="O47"/>
  <c r="P47"/>
  <c r="N38"/>
  <c r="O38"/>
  <c r="P38"/>
  <c r="N25"/>
  <c r="O25"/>
  <c r="P25"/>
  <c r="N21"/>
  <c r="O21"/>
  <c r="P21"/>
  <c r="N10"/>
  <c r="O10"/>
  <c r="P10"/>
  <c r="N55"/>
  <c r="O55"/>
  <c r="P55"/>
  <c r="N37"/>
  <c r="O37"/>
  <c r="P37"/>
  <c r="N33"/>
  <c r="O33"/>
  <c r="P33"/>
  <c r="N61"/>
  <c r="O61"/>
  <c r="P61"/>
  <c r="N31"/>
  <c r="O31"/>
  <c r="P31"/>
  <c r="N12"/>
  <c r="O12"/>
  <c r="P12"/>
  <c r="N14"/>
  <c r="O14"/>
  <c r="P14"/>
  <c r="N39"/>
  <c r="O39"/>
  <c r="P39"/>
  <c r="N11"/>
  <c r="O11"/>
  <c r="P11"/>
  <c r="N56"/>
  <c r="O56"/>
  <c r="P56"/>
  <c r="N53"/>
  <c r="O53"/>
  <c r="P53"/>
  <c r="N48"/>
  <c r="O48"/>
  <c r="P48"/>
  <c r="N15"/>
  <c r="O15"/>
  <c r="P15"/>
  <c r="N59"/>
  <c r="O59"/>
  <c r="P59"/>
  <c r="N49"/>
  <c r="O49"/>
  <c r="P49"/>
  <c r="N42"/>
  <c r="O42"/>
  <c r="P42"/>
  <c r="N43"/>
  <c r="O43"/>
  <c r="P43"/>
  <c r="N27"/>
  <c r="O27"/>
  <c r="P27"/>
  <c r="N30"/>
  <c r="O30"/>
  <c r="P30"/>
  <c r="N18"/>
  <c r="O18"/>
  <c r="P18"/>
  <c r="N9"/>
  <c r="O9"/>
  <c r="P9"/>
  <c r="N20"/>
  <c r="O20"/>
  <c r="P20"/>
  <c r="N44"/>
  <c r="O44"/>
  <c r="P44"/>
  <c r="N13"/>
  <c r="O13"/>
  <c r="P13"/>
  <c r="N5"/>
  <c r="O5"/>
  <c r="P5"/>
  <c r="O2"/>
  <c r="P2"/>
  <c r="C2"/>
  <c r="D2"/>
  <c r="E2"/>
  <c r="F2"/>
  <c r="G2"/>
  <c r="H2"/>
  <c r="I2"/>
  <c r="J2"/>
  <c r="K2"/>
  <c r="L2"/>
  <c r="M2"/>
  <c r="N2"/>
  <c r="B2"/>
  <c r="Z21" i="6"/>
  <c r="Y34"/>
  <c r="X47"/>
  <c r="AB59"/>
  <c r="AA72"/>
  <c r="Z85"/>
  <c r="Y98"/>
  <c r="X111"/>
  <c r="AB123"/>
  <c r="Y25"/>
  <c r="X38"/>
  <c r="AB50"/>
  <c r="AA63"/>
  <c r="Z76"/>
  <c r="Y89"/>
  <c r="X102"/>
  <c r="AB114"/>
  <c r="AA127"/>
  <c r="Y28"/>
  <c r="X41"/>
  <c r="AB53"/>
  <c r="AA66"/>
  <c r="Z79"/>
  <c r="Y92"/>
  <c r="X105"/>
  <c r="AB117"/>
  <c r="AA130"/>
  <c r="Y10"/>
  <c r="Y23" i="5"/>
  <c r="X36"/>
  <c r="AB48"/>
  <c r="AA61"/>
  <c r="Z74"/>
  <c r="Y87"/>
  <c r="AB56" i="6"/>
  <c r="X108"/>
  <c r="AB8"/>
  <c r="Z24" i="5"/>
  <c r="Z41"/>
  <c r="AA58"/>
  <c r="AA75"/>
  <c r="Y92"/>
  <c r="X105"/>
  <c r="AB117"/>
  <c r="AA130"/>
  <c r="X10" i="4"/>
  <c r="Z23"/>
  <c r="AA36"/>
  <c r="AB48"/>
  <c r="X40" i="6"/>
  <c r="Y91"/>
  <c r="AB14"/>
  <c r="AB18" i="5"/>
  <c r="AB35"/>
  <c r="X53"/>
  <c r="X70"/>
  <c r="X87"/>
  <c r="AB100"/>
  <c r="AA113"/>
  <c r="Z126"/>
  <c r="AB7"/>
  <c r="AA19" i="4"/>
  <c r="AB31"/>
  <c r="X44"/>
  <c r="AA20" i="6"/>
  <c r="Z33"/>
  <c r="Y46"/>
  <c r="X59"/>
  <c r="AB71"/>
  <c r="AA84"/>
  <c r="Z97"/>
  <c r="Y110"/>
  <c r="X123"/>
  <c r="Z24"/>
  <c r="Y37"/>
  <c r="X50"/>
  <c r="AB62"/>
  <c r="AA75"/>
  <c r="Z88"/>
  <c r="Y101"/>
  <c r="X114"/>
  <c r="AB126"/>
  <c r="Z27"/>
  <c r="Y40"/>
  <c r="X53"/>
  <c r="AB65"/>
  <c r="AA78"/>
  <c r="Z91"/>
  <c r="Y104"/>
  <c r="X117"/>
  <c r="AB129"/>
  <c r="X7"/>
  <c r="Z22" i="5"/>
  <c r="Y35"/>
  <c r="X48"/>
  <c r="AB60"/>
  <c r="AA73"/>
  <c r="Z86"/>
  <c r="AA53" i="6"/>
  <c r="AB104"/>
  <c r="AB17"/>
  <c r="Z23" i="5"/>
  <c r="Z40"/>
  <c r="Z57"/>
  <c r="AA74"/>
  <c r="Z91"/>
  <c r="Y104"/>
  <c r="X117"/>
  <c r="AB129"/>
  <c r="X9" i="4"/>
  <c r="Y22"/>
  <c r="Y35"/>
  <c r="AA48"/>
  <c r="AB36" i="6"/>
  <c r="X88"/>
  <c r="X10"/>
  <c r="AB17" i="5"/>
  <c r="AB34"/>
  <c r="AB51"/>
  <c r="X69"/>
  <c r="X86"/>
  <c r="X100"/>
  <c r="AB112"/>
  <c r="AA125"/>
  <c r="AB12"/>
  <c r="Z18" i="4"/>
  <c r="AA31"/>
  <c r="AB43"/>
  <c r="AB19" i="6"/>
  <c r="AA32"/>
  <c r="Z45"/>
  <c r="Y58"/>
  <c r="X71"/>
  <c r="AB83"/>
  <c r="AA96"/>
  <c r="Z109"/>
  <c r="Y122"/>
  <c r="AA23"/>
  <c r="Z36"/>
  <c r="Y49"/>
  <c r="X62"/>
  <c r="AB74"/>
  <c r="AA87"/>
  <c r="Z100"/>
  <c r="Y113"/>
  <c r="X126"/>
  <c r="AA26"/>
  <c r="Z39"/>
  <c r="Y52"/>
  <c r="X65"/>
  <c r="AB77"/>
  <c r="AA90"/>
  <c r="Z103"/>
  <c r="Y116"/>
  <c r="X129"/>
  <c r="Z14"/>
  <c r="AA21" i="5"/>
  <c r="Z34"/>
  <c r="Y47"/>
  <c r="X60"/>
  <c r="AB72"/>
  <c r="AA85"/>
  <c r="Z50" i="6"/>
  <c r="AA101"/>
  <c r="AB13"/>
  <c r="Y22" i="5"/>
  <c r="Z39"/>
  <c r="Z56"/>
  <c r="Z73"/>
  <c r="AA90"/>
  <c r="Z103"/>
  <c r="Y116"/>
  <c r="X129"/>
  <c r="AB8" i="4"/>
  <c r="X21"/>
  <c r="X34"/>
  <c r="Z47"/>
  <c r="AA33" i="6"/>
  <c r="AB84"/>
  <c r="AA132"/>
  <c r="AA16" i="5"/>
  <c r="AB33"/>
  <c r="AB50"/>
  <c r="AB67"/>
  <c r="X85"/>
  <c r="Y99"/>
  <c r="X112"/>
  <c r="AB124"/>
  <c r="AA9"/>
  <c r="X17" i="4"/>
  <c r="Z30"/>
  <c r="AA43"/>
  <c r="Z25" i="6"/>
  <c r="Y38"/>
  <c r="X51"/>
  <c r="AB63"/>
  <c r="AA76"/>
  <c r="Z89"/>
  <c r="Y102"/>
  <c r="X115"/>
  <c r="AB127"/>
  <c r="Y29"/>
  <c r="X42"/>
  <c r="AB54"/>
  <c r="AA67"/>
  <c r="Z80"/>
  <c r="Y93"/>
  <c r="X106"/>
  <c r="AB118"/>
  <c r="Z19"/>
  <c r="Y32"/>
  <c r="X45"/>
  <c r="AB57"/>
  <c r="AA70"/>
  <c r="Z83"/>
  <c r="Y96"/>
  <c r="X109"/>
  <c r="AB121"/>
  <c r="X14"/>
  <c r="Z14" i="5"/>
  <c r="Y27"/>
  <c r="X40"/>
  <c r="AB52"/>
  <c r="AA65"/>
  <c r="Z78"/>
  <c r="AA21" i="6"/>
  <c r="AB72"/>
  <c r="X124"/>
  <c r="AB6"/>
  <c r="AB29" i="5"/>
  <c r="AB46"/>
  <c r="AB63"/>
  <c r="X81"/>
  <c r="Y96"/>
  <c r="X109"/>
  <c r="AB121"/>
  <c r="Y10"/>
  <c r="Y14" i="4"/>
  <c r="Z27"/>
  <c r="AA40"/>
  <c r="AB52"/>
  <c r="X56" i="6"/>
  <c r="Y107"/>
  <c r="Y7"/>
  <c r="Y24" i="5"/>
  <c r="Y41"/>
  <c r="Y58"/>
  <c r="Z75"/>
  <c r="X92"/>
  <c r="AB104"/>
  <c r="AA117"/>
  <c r="Z130"/>
  <c r="Y10" i="4"/>
  <c r="AA23"/>
  <c r="AB35"/>
  <c r="Y48"/>
  <c r="X31" i="6"/>
  <c r="AB43"/>
  <c r="AA56"/>
  <c r="Z69"/>
  <c r="Y82"/>
  <c r="X95"/>
  <c r="AB107"/>
  <c r="AA120"/>
  <c r="X22"/>
  <c r="AB34"/>
  <c r="AA47"/>
  <c r="Z60"/>
  <c r="Y73"/>
  <c r="X86"/>
  <c r="AB98"/>
  <c r="AA111"/>
  <c r="Z124"/>
  <c r="X25"/>
  <c r="AB37"/>
  <c r="AA50"/>
  <c r="Z63"/>
  <c r="Y76"/>
  <c r="X89"/>
  <c r="AB101"/>
  <c r="AA114"/>
  <c r="Z127"/>
  <c r="X8"/>
  <c r="X20" i="5"/>
  <c r="AB32"/>
  <c r="AA45"/>
  <c r="Z58"/>
  <c r="Y71"/>
  <c r="X84"/>
  <c r="X44" i="6"/>
  <c r="Y95"/>
  <c r="Y6"/>
  <c r="Y20" i="5"/>
  <c r="Y37"/>
  <c r="Y54"/>
  <c r="Z71"/>
  <c r="Z88"/>
  <c r="AB101"/>
  <c r="AA114"/>
  <c r="Z127"/>
  <c r="Z7" i="4"/>
  <c r="AA20"/>
  <c r="AB32"/>
  <c r="X45"/>
  <c r="Y27" i="6"/>
  <c r="Z78"/>
  <c r="AA129"/>
  <c r="AA14" i="5"/>
  <c r="AA31"/>
  <c r="AA48"/>
  <c r="AB65"/>
  <c r="AB82"/>
  <c r="AA97"/>
  <c r="Z110"/>
  <c r="Y123"/>
  <c r="Z11"/>
  <c r="AB15" i="4"/>
  <c r="Y28"/>
  <c r="Y41"/>
  <c r="Z54"/>
  <c r="Y30" i="6"/>
  <c r="X43"/>
  <c r="AB55"/>
  <c r="AA68"/>
  <c r="Z81"/>
  <c r="Y94"/>
  <c r="X107"/>
  <c r="AB119"/>
  <c r="Y21"/>
  <c r="X34"/>
  <c r="AB46"/>
  <c r="AA59"/>
  <c r="Z72"/>
  <c r="Y85"/>
  <c r="X98"/>
  <c r="AB110"/>
  <c r="AA123"/>
  <c r="Y24"/>
  <c r="X37"/>
  <c r="AB49"/>
  <c r="AA62"/>
  <c r="Z75"/>
  <c r="Y88"/>
  <c r="X101"/>
  <c r="AB113"/>
  <c r="AA126"/>
  <c r="AA18"/>
  <c r="Y19" i="5"/>
  <c r="X32"/>
  <c r="AB44"/>
  <c r="AA57"/>
  <c r="Z70"/>
  <c r="Y83"/>
  <c r="AB40" i="6"/>
  <c r="X92"/>
  <c r="AA15"/>
  <c r="X19" i="5"/>
  <c r="Y36"/>
  <c r="Y53"/>
  <c r="Y70"/>
  <c r="Z87"/>
  <c r="X101"/>
  <c r="AB113"/>
  <c r="AA126"/>
  <c r="AA8"/>
  <c r="Z19" i="4"/>
  <c r="AA32"/>
  <c r="AB44"/>
  <c r="X24" i="6"/>
  <c r="Y75"/>
  <c r="Z126"/>
  <c r="Z13" i="5"/>
  <c r="AA30"/>
  <c r="AA47"/>
  <c r="AA64"/>
  <c r="AB81"/>
  <c r="AB96"/>
  <c r="AA109"/>
  <c r="Z122"/>
  <c r="Y8"/>
  <c r="AA15" i="4"/>
  <c r="AB27"/>
  <c r="X40"/>
  <c r="Z53"/>
  <c r="Z29" i="6"/>
  <c r="Y42"/>
  <c r="X55"/>
  <c r="AB67"/>
  <c r="AA80"/>
  <c r="Z93"/>
  <c r="Y106"/>
  <c r="X119"/>
  <c r="Z20"/>
  <c r="Y33"/>
  <c r="X46"/>
  <c r="AB58"/>
  <c r="AA71"/>
  <c r="Z84"/>
  <c r="Y97"/>
  <c r="X110"/>
  <c r="AB122"/>
  <c r="Z23"/>
  <c r="Y36"/>
  <c r="X49"/>
  <c r="AB61"/>
  <c r="AA74"/>
  <c r="Z87"/>
  <c r="Y100"/>
  <c r="X113"/>
  <c r="AB125"/>
  <c r="Z15"/>
  <c r="Z18" i="5"/>
  <c r="Y31"/>
  <c r="X44"/>
  <c r="AB56"/>
  <c r="AA69"/>
  <c r="Z82"/>
  <c r="AA37" i="6"/>
  <c r="AB88"/>
  <c r="AA11"/>
  <c r="X18" i="5"/>
  <c r="X35"/>
  <c r="Y52"/>
  <c r="Y69"/>
  <c r="Y86"/>
  <c r="Y100"/>
  <c r="X113"/>
  <c r="AB125"/>
  <c r="Y6"/>
  <c r="X18" i="4"/>
  <c r="Z31"/>
  <c r="AA44"/>
  <c r="AB20" i="6"/>
  <c r="X72"/>
  <c r="Y123"/>
  <c r="Y18"/>
  <c r="Z29" i="5"/>
  <c r="AA46"/>
  <c r="AA63"/>
  <c r="AA80"/>
  <c r="X96"/>
  <c r="AB108"/>
  <c r="AA121"/>
  <c r="AA6"/>
  <c r="Z14" i="4"/>
  <c r="AA27"/>
  <c r="AB39"/>
  <c r="Y22" i="6"/>
  <c r="X35"/>
  <c r="AB47"/>
  <c r="AA60"/>
  <c r="Z73"/>
  <c r="Y86"/>
  <c r="X99"/>
  <c r="AB111"/>
  <c r="AA124"/>
  <c r="X26"/>
  <c r="AB38"/>
  <c r="AA51"/>
  <c r="Z64"/>
  <c r="Y77"/>
  <c r="X90"/>
  <c r="AB102"/>
  <c r="AA115"/>
  <c r="Z128"/>
  <c r="X29"/>
  <c r="AB41"/>
  <c r="AA54"/>
  <c r="Z67"/>
  <c r="Y80"/>
  <c r="X93"/>
  <c r="AB105"/>
  <c r="AA118"/>
  <c r="Z131"/>
  <c r="Z13"/>
  <c r="X24" i="5"/>
  <c r="AB36"/>
  <c r="AA49"/>
  <c r="Z62"/>
  <c r="Y75"/>
  <c r="X88"/>
  <c r="X60" i="6"/>
  <c r="Y111"/>
  <c r="AB12"/>
  <c r="Z25" i="5"/>
  <c r="AA42"/>
  <c r="AA59"/>
  <c r="AA76"/>
  <c r="X93"/>
  <c r="AB105"/>
  <c r="AA118"/>
  <c r="Z131"/>
  <c r="Z11" i="4"/>
  <c r="AA24"/>
  <c r="AB36"/>
  <c r="Y49"/>
  <c r="Y43" i="6"/>
  <c r="Z94"/>
  <c r="AB18"/>
  <c r="AB19" i="5"/>
  <c r="X37"/>
  <c r="X54"/>
  <c r="X71"/>
  <c r="Y88"/>
  <c r="AA101"/>
  <c r="Z114"/>
  <c r="Y127"/>
  <c r="AA7" i="4"/>
  <c r="AB19"/>
  <c r="X32"/>
  <c r="Y45"/>
  <c r="AA59"/>
  <c r="AB27" i="6"/>
  <c r="AA40"/>
  <c r="Z53"/>
  <c r="Y66"/>
  <c r="X79"/>
  <c r="AB91"/>
  <c r="AA104"/>
  <c r="Z117"/>
  <c r="Y130"/>
  <c r="AA31"/>
  <c r="Z44"/>
  <c r="Y57"/>
  <c r="X70"/>
  <c r="AB82"/>
  <c r="AA95"/>
  <c r="Z108"/>
  <c r="Y121"/>
  <c r="AB21"/>
  <c r="AA34"/>
  <c r="Z47"/>
  <c r="Y60"/>
  <c r="X73"/>
  <c r="AB85"/>
  <c r="AA98"/>
  <c r="Z111"/>
  <c r="Y124"/>
  <c r="X9"/>
  <c r="AB16" i="5"/>
  <c r="AA29"/>
  <c r="Z42"/>
  <c r="Y55"/>
  <c r="X68"/>
  <c r="AB80"/>
  <c r="Y31" i="6"/>
  <c r="Z82"/>
  <c r="AB131"/>
  <c r="AB15" i="5"/>
  <c r="X33"/>
  <c r="X50"/>
  <c r="X67"/>
  <c r="Y84"/>
  <c r="AA98"/>
  <c r="Z111"/>
  <c r="Y124"/>
  <c r="Y7"/>
  <c r="AB16" i="4"/>
  <c r="X29"/>
  <c r="Z42"/>
  <c r="Z55"/>
  <c r="AA65" i="6"/>
  <c r="AB116"/>
  <c r="Z9"/>
  <c r="Z27" i="5"/>
  <c r="Z44"/>
  <c r="Z61"/>
  <c r="AA78"/>
  <c r="Z94"/>
  <c r="Y107"/>
  <c r="X120"/>
  <c r="AB132"/>
  <c r="X12" i="4"/>
  <c r="Y25"/>
  <c r="Y38"/>
  <c r="AA51"/>
  <c r="X27" i="6"/>
  <c r="AB39"/>
  <c r="AA52"/>
  <c r="Z65"/>
  <c r="Y78"/>
  <c r="X91"/>
  <c r="AB103"/>
  <c r="AA116"/>
  <c r="Z129"/>
  <c r="AB30"/>
  <c r="AA43"/>
  <c r="Z56"/>
  <c r="Y69"/>
  <c r="X82"/>
  <c r="AB94"/>
  <c r="AA107"/>
  <c r="Z120"/>
  <c r="X21"/>
  <c r="AB33"/>
  <c r="AA46"/>
  <c r="Z59"/>
  <c r="Y72"/>
  <c r="X85"/>
  <c r="AB97"/>
  <c r="AA110"/>
  <c r="Z123"/>
  <c r="AA17"/>
  <c r="X16" i="5"/>
  <c r="AB28"/>
  <c r="AA41"/>
  <c r="Z54"/>
  <c r="Y67"/>
  <c r="X80"/>
  <c r="X28" i="6"/>
  <c r="Y79"/>
  <c r="Z130"/>
  <c r="AB14" i="5"/>
  <c r="AB31"/>
  <c r="X49"/>
  <c r="X66"/>
  <c r="X83"/>
  <c r="AB97"/>
  <c r="AA110"/>
  <c r="Z123"/>
  <c r="Y12"/>
  <c r="AA16" i="4"/>
  <c r="AB28"/>
  <c r="X41"/>
  <c r="Y54"/>
  <c r="Z62" i="6"/>
  <c r="AA113"/>
  <c r="X16"/>
  <c r="Y26" i="5"/>
  <c r="Z43"/>
  <c r="Z60"/>
  <c r="Z77"/>
  <c r="AA93"/>
  <c r="Z106"/>
  <c r="Y119"/>
  <c r="X132"/>
  <c r="AB11" i="4"/>
  <c r="Y24"/>
  <c r="Z37"/>
  <c r="Z50"/>
  <c r="Y26" i="6"/>
  <c r="X39"/>
  <c r="AB51"/>
  <c r="AA64"/>
  <c r="Z77"/>
  <c r="Y90"/>
  <c r="X103"/>
  <c r="AB115"/>
  <c r="AA128"/>
  <c r="X30"/>
  <c r="AB42"/>
  <c r="AA55"/>
  <c r="Z68"/>
  <c r="Y81"/>
  <c r="X94"/>
  <c r="AB106"/>
  <c r="AA119"/>
  <c r="Y20"/>
  <c r="X33"/>
  <c r="AB45"/>
  <c r="AA58"/>
  <c r="Z71"/>
  <c r="Y84"/>
  <c r="X97"/>
  <c r="AB109"/>
  <c r="AA122"/>
  <c r="Y17"/>
  <c r="Y15" i="5"/>
  <c r="X28"/>
  <c r="AB40"/>
  <c r="AA53"/>
  <c r="Z66"/>
  <c r="Y79"/>
  <c r="AB24" i="6"/>
  <c r="X76"/>
  <c r="Y127"/>
  <c r="AB13" i="5"/>
  <c r="AB30"/>
  <c r="AB47"/>
  <c r="X65"/>
  <c r="X82"/>
  <c r="X97"/>
  <c r="AB109"/>
  <c r="AA122"/>
  <c r="X9"/>
  <c r="Z15" i="4"/>
  <c r="AA28"/>
  <c r="AB40"/>
  <c r="Y53"/>
  <c r="Y59" i="6"/>
  <c r="Z110"/>
  <c r="X12"/>
  <c r="Y25" i="5"/>
  <c r="Y42"/>
  <c r="Z59"/>
  <c r="Z76"/>
  <c r="AB92"/>
  <c r="AA105"/>
  <c r="Z118"/>
  <c r="Y131"/>
  <c r="AA11" i="4"/>
  <c r="AB23"/>
  <c r="X36"/>
  <c r="X19" i="6"/>
  <c r="AB31"/>
  <c r="AA44"/>
  <c r="Z57"/>
  <c r="Y70"/>
  <c r="X83"/>
  <c r="AB95"/>
  <c r="AA108"/>
  <c r="Z121"/>
  <c r="AB22"/>
  <c r="AA35"/>
  <c r="Z48"/>
  <c r="Y61"/>
  <c r="X74"/>
  <c r="AB86"/>
  <c r="AA99"/>
  <c r="Z112"/>
  <c r="Y125"/>
  <c r="AB25"/>
  <c r="AA38"/>
  <c r="Z51"/>
  <c r="Y64"/>
  <c r="X77"/>
  <c r="AB89"/>
  <c r="AA102"/>
  <c r="Z115"/>
  <c r="Y128"/>
  <c r="Y11"/>
  <c r="AB20" i="5"/>
  <c r="AA33"/>
  <c r="Z46"/>
  <c r="Y59"/>
  <c r="X72"/>
  <c r="AB84"/>
  <c r="Y47" i="6"/>
  <c r="Z98"/>
  <c r="AB9"/>
  <c r="Y21" i="5"/>
  <c r="Y38"/>
  <c r="Z55"/>
  <c r="Z72"/>
  <c r="Z89"/>
  <c r="AA102"/>
  <c r="Z115"/>
  <c r="Y128"/>
  <c r="AA8" i="4"/>
  <c r="AB20"/>
  <c r="Y33"/>
  <c r="Y46"/>
  <c r="Z30" i="6"/>
  <c r="AA81"/>
  <c r="AA131"/>
  <c r="AA15" i="5"/>
  <c r="AA32"/>
  <c r="AB49"/>
  <c r="AB66"/>
  <c r="AB83"/>
  <c r="Z98"/>
  <c r="Y111"/>
  <c r="X124"/>
  <c r="AA12"/>
  <c r="Y16" i="4"/>
  <c r="Y29"/>
  <c r="X42"/>
  <c r="AA24" i="6"/>
  <c r="Z37"/>
  <c r="Y50"/>
  <c r="X63"/>
  <c r="AB75"/>
  <c r="AA88"/>
  <c r="Z101"/>
  <c r="Y114"/>
  <c r="X127"/>
  <c r="Z28"/>
  <c r="Y41"/>
  <c r="X54"/>
  <c r="AB66"/>
  <c r="AA79"/>
  <c r="Z92"/>
  <c r="Y105"/>
  <c r="X118"/>
  <c r="AB130"/>
  <c r="Z31"/>
  <c r="Y44"/>
  <c r="X57"/>
  <c r="AB69"/>
  <c r="AA82"/>
  <c r="Z95"/>
  <c r="Y108"/>
  <c r="X121"/>
  <c r="AB10"/>
  <c r="AA13" i="5"/>
  <c r="Z26"/>
  <c r="Y39"/>
  <c r="X52"/>
  <c r="AB64"/>
  <c r="AA77"/>
  <c r="Z90"/>
  <c r="AA69" i="6"/>
  <c r="AB120"/>
  <c r="X15"/>
  <c r="AA28" i="5"/>
  <c r="AB45"/>
  <c r="AB62"/>
  <c r="AB79"/>
  <c r="Z95"/>
  <c r="Y108"/>
  <c r="X121"/>
  <c r="AB10"/>
  <c r="X13" i="4"/>
  <c r="X26"/>
  <c r="Z39"/>
  <c r="AA52"/>
  <c r="AB52" i="6"/>
  <c r="X104"/>
  <c r="X17"/>
  <c r="X23" i="5"/>
  <c r="Y40"/>
  <c r="Y57"/>
  <c r="Y74"/>
  <c r="Y91"/>
  <c r="X104"/>
  <c r="AB116"/>
  <c r="AA129"/>
  <c r="Z9" i="4"/>
  <c r="Z22"/>
  <c r="AA35"/>
  <c r="AB47"/>
  <c r="AB23" i="6"/>
  <c r="AA36"/>
  <c r="Z49"/>
  <c r="Y62"/>
  <c r="X75"/>
  <c r="AB87"/>
  <c r="AA100"/>
  <c r="Z113"/>
  <c r="Y126"/>
  <c r="AA27"/>
  <c r="Z40"/>
  <c r="Y53"/>
  <c r="X66"/>
  <c r="AB78"/>
  <c r="AA91"/>
  <c r="Z104"/>
  <c r="Y117"/>
  <c r="X130"/>
  <c r="AA30"/>
  <c r="Z43"/>
  <c r="Y56"/>
  <c r="X69"/>
  <c r="AB81"/>
  <c r="AA94"/>
  <c r="Z107"/>
  <c r="Y120"/>
  <c r="AA7"/>
  <c r="X6"/>
  <c r="AA25" i="5"/>
  <c r="Z38"/>
  <c r="Y51"/>
  <c r="X64"/>
  <c r="AB76"/>
  <c r="AA89"/>
  <c r="Z66" i="6"/>
  <c r="AA117"/>
  <c r="X11"/>
  <c r="AA27" i="5"/>
  <c r="AA44"/>
  <c r="AB61"/>
  <c r="AB78"/>
  <c r="AA94"/>
  <c r="Z107"/>
  <c r="Y120"/>
  <c r="AA7"/>
  <c r="AB12" i="4"/>
  <c r="X25"/>
  <c r="X38"/>
  <c r="Z51"/>
  <c r="AA49" i="6"/>
  <c r="AB100"/>
  <c r="X13"/>
  <c r="X22" i="5"/>
  <c r="X39"/>
  <c r="Y56"/>
  <c r="Y73"/>
  <c r="Y90"/>
  <c r="Y103"/>
  <c r="X116"/>
  <c r="AB128"/>
  <c r="X8" i="4"/>
  <c r="Y21"/>
  <c r="Z34"/>
  <c r="AA47"/>
  <c r="X23" i="6"/>
  <c r="AB35"/>
  <c r="AA48"/>
  <c r="Z61"/>
  <c r="Y74"/>
  <c r="X87"/>
  <c r="AB99"/>
  <c r="AA112"/>
  <c r="Z125"/>
  <c r="AB26"/>
  <c r="AA39"/>
  <c r="Z52"/>
  <c r="Y65"/>
  <c r="X78"/>
  <c r="AB90"/>
  <c r="AA103"/>
  <c r="Z116"/>
  <c r="Y129"/>
  <c r="AB29"/>
  <c r="AA42"/>
  <c r="Z55"/>
  <c r="Y68"/>
  <c r="X81"/>
  <c r="AB93"/>
  <c r="AA106"/>
  <c r="Z119"/>
  <c r="Y132"/>
  <c r="AA16"/>
  <c r="AB24" i="5"/>
  <c r="AA37"/>
  <c r="Z50"/>
  <c r="Y63"/>
  <c r="X76"/>
  <c r="AB88"/>
  <c r="Y63" i="6"/>
  <c r="Z114"/>
  <c r="Z18"/>
  <c r="AA26" i="5"/>
  <c r="AA43"/>
  <c r="AA60"/>
  <c r="AB77"/>
  <c r="AB93"/>
  <c r="AA106"/>
  <c r="Z119"/>
  <c r="Y132"/>
  <c r="AA12" i="4"/>
  <c r="AB24"/>
  <c r="Y37"/>
  <c r="Y50"/>
  <c r="Z46" i="6"/>
  <c r="AA97"/>
  <c r="Y8"/>
  <c r="X21" i="5"/>
  <c r="X38"/>
  <c r="X55"/>
  <c r="Y72"/>
  <c r="Y89"/>
  <c r="Z102"/>
  <c r="Y115"/>
  <c r="X128"/>
  <c r="AB7" i="4"/>
  <c r="X20"/>
  <c r="Z33"/>
  <c r="Z46"/>
  <c r="AA28" i="6"/>
  <c r="Z41"/>
  <c r="Y54"/>
  <c r="X67"/>
  <c r="AB79"/>
  <c r="AA92"/>
  <c r="Z105"/>
  <c r="Y118"/>
  <c r="AA19"/>
  <c r="Z32"/>
  <c r="Y45"/>
  <c r="X58"/>
  <c r="AB70"/>
  <c r="AA83"/>
  <c r="Z96"/>
  <c r="Y109"/>
  <c r="X122"/>
  <c r="AA22"/>
  <c r="Z35"/>
  <c r="Y48"/>
  <c r="X61"/>
  <c r="AB73"/>
  <c r="AA86"/>
  <c r="Z99"/>
  <c r="Y112"/>
  <c r="X125"/>
  <c r="Y12"/>
  <c r="AA17" i="5"/>
  <c r="Z30"/>
  <c r="Y43"/>
  <c r="X56"/>
  <c r="AB68"/>
  <c r="AA81"/>
  <c r="Z34" i="6"/>
  <c r="AA85"/>
  <c r="AB132"/>
  <c r="X17" i="5"/>
  <c r="X34"/>
  <c r="X51"/>
  <c r="Y68"/>
  <c r="Y85"/>
  <c r="Z99"/>
  <c r="Y112"/>
  <c r="X125"/>
  <c r="Z10"/>
  <c r="Y17" i="4"/>
  <c r="Y30"/>
  <c r="Z43"/>
  <c r="AA56"/>
  <c r="AB68" i="6"/>
  <c r="X120"/>
  <c r="Y14"/>
  <c r="Z28" i="5"/>
  <c r="Z45"/>
  <c r="AA62"/>
  <c r="AA79"/>
  <c r="Y95"/>
  <c r="X108"/>
  <c r="AB120"/>
  <c r="X10"/>
  <c r="Z13" i="4"/>
  <c r="Z26"/>
  <c r="AA39"/>
  <c r="AB32" i="6"/>
  <c r="X84"/>
  <c r="Z132"/>
  <c r="Z16" i="5"/>
  <c r="Z33"/>
  <c r="AA50"/>
  <c r="AA67"/>
  <c r="AA84"/>
  <c r="X99"/>
  <c r="AB111"/>
  <c r="AA124"/>
  <c r="AB8"/>
  <c r="Z17" i="4"/>
  <c r="AA30"/>
  <c r="AB42"/>
  <c r="X55"/>
  <c r="Y68"/>
  <c r="Z81"/>
  <c r="AA94"/>
  <c r="AB106"/>
  <c r="X119"/>
  <c r="Y132"/>
  <c r="AB108" i="1"/>
  <c r="AB106"/>
  <c r="Y84"/>
  <c r="Y41"/>
  <c r="Z126"/>
  <c r="AA88"/>
  <c r="Z44"/>
  <c r="AA129"/>
  <c r="AA57" i="6"/>
  <c r="AB108"/>
  <c r="Z20" i="5"/>
  <c r="AA88"/>
  <c r="Y7" i="4"/>
  <c r="X57"/>
  <c r="AA76"/>
  <c r="AA93"/>
  <c r="Z110"/>
  <c r="Z127"/>
  <c r="AB88" i="1"/>
  <c r="Z21"/>
  <c r="AA131"/>
  <c r="AA119"/>
  <c r="Z111"/>
  <c r="Y95"/>
  <c r="Y32" i="5"/>
  <c r="X98"/>
  <c r="X16" i="4"/>
  <c r="AB61"/>
  <c r="AA79"/>
  <c r="AA96"/>
  <c r="AA113"/>
  <c r="Z130"/>
  <c r="AB19" i="1"/>
  <c r="Y40"/>
  <c r="Z26"/>
  <c r="AA16"/>
  <c r="Y130"/>
  <c r="Y115"/>
  <c r="AA56" i="5"/>
  <c r="Z116"/>
  <c r="Y34" i="4"/>
  <c r="AA68"/>
  <c r="AA85"/>
  <c r="Z102"/>
  <c r="Z119"/>
  <c r="AB53" i="1"/>
  <c r="AB14"/>
  <c r="Z81"/>
  <c r="Z66"/>
  <c r="Y58"/>
  <c r="AA41"/>
  <c r="AA10" i="6"/>
  <c r="AA72" i="5"/>
  <c r="Z128"/>
  <c r="X46" i="4"/>
  <c r="AA72"/>
  <c r="AA89"/>
  <c r="Y106"/>
  <c r="Z123"/>
  <c r="AB8" i="1"/>
  <c r="AB94"/>
  <c r="Y108"/>
  <c r="AA29" i="6"/>
  <c r="AB80"/>
  <c r="Y131"/>
  <c r="Z15" i="5"/>
  <c r="Z32"/>
  <c r="Z49"/>
  <c r="AA66"/>
  <c r="AA83"/>
  <c r="Y98"/>
  <c r="X111"/>
  <c r="AB123"/>
  <c r="X6"/>
  <c r="Z16" i="4"/>
  <c r="Z29"/>
  <c r="AA42"/>
  <c r="AB54"/>
  <c r="X67"/>
  <c r="X80"/>
  <c r="X93"/>
  <c r="AA106"/>
  <c r="AB118"/>
  <c r="X131"/>
  <c r="AB92" i="1"/>
  <c r="AB90"/>
  <c r="AA78"/>
  <c r="AA35"/>
  <c r="Y121"/>
  <c r="Z83"/>
  <c r="Y39"/>
  <c r="Z124"/>
  <c r="Z54" i="6"/>
  <c r="AA105"/>
  <c r="Y16" i="5"/>
  <c r="Z84"/>
  <c r="X8"/>
  <c r="Y55" i="4"/>
  <c r="AA75"/>
  <c r="AA92"/>
  <c r="AA109"/>
  <c r="X126"/>
  <c r="AB68" i="1"/>
  <c r="Z13"/>
  <c r="Y128"/>
  <c r="Y113"/>
  <c r="Z103"/>
  <c r="Z88"/>
  <c r="AB27" i="5"/>
  <c r="AB94"/>
  <c r="AA13" i="4"/>
  <c r="Z60"/>
  <c r="AB77"/>
  <c r="AA95"/>
  <c r="AA112"/>
  <c r="AA129"/>
  <c r="AB128" i="1"/>
  <c r="Z33"/>
  <c r="Z18"/>
  <c r="Y10"/>
  <c r="Z123"/>
  <c r="Y107"/>
  <c r="Z52" i="5"/>
  <c r="Y113"/>
  <c r="Y31" i="4"/>
  <c r="AA67"/>
  <c r="AA84"/>
  <c r="AA101"/>
  <c r="Z118"/>
  <c r="AB33" i="1"/>
  <c r="AB119"/>
  <c r="AA74"/>
  <c r="AA59"/>
  <c r="Y50"/>
  <c r="Y35"/>
  <c r="AM132"/>
  <c r="Z68" i="5"/>
  <c r="Y125"/>
  <c r="Y43" i="4"/>
  <c r="AA71"/>
  <c r="AA88"/>
  <c r="AA105"/>
  <c r="Z122"/>
  <c r="AB113" i="1"/>
  <c r="AB70"/>
  <c r="Z101"/>
  <c r="Z86"/>
  <c r="AA76"/>
  <c r="AA61"/>
  <c r="X52" i="4"/>
  <c r="Y39" i="6"/>
  <c r="Z90"/>
  <c r="Y13"/>
  <c r="AA18" i="5"/>
  <c r="AA35"/>
  <c r="AA52"/>
  <c r="AB69"/>
  <c r="AB86"/>
  <c r="AA100"/>
  <c r="Z113"/>
  <c r="Y126"/>
  <c r="X7"/>
  <c r="AB18" i="4"/>
  <c r="X31"/>
  <c r="Y44"/>
  <c r="Z57"/>
  <c r="AA70"/>
  <c r="AB82"/>
  <c r="X95"/>
  <c r="Y108"/>
  <c r="Z121"/>
  <c r="AB9" i="1"/>
  <c r="AB11"/>
  <c r="Z9"/>
  <c r="AA94"/>
  <c r="AA51"/>
  <c r="Y14"/>
  <c r="Z99"/>
  <c r="Y55"/>
  <c r="X64" i="6"/>
  <c r="Y115"/>
  <c r="X29" i="5"/>
  <c r="AA95"/>
  <c r="AB13" i="4"/>
  <c r="AB60"/>
  <c r="X78"/>
  <c r="Z95"/>
  <c r="Z112"/>
  <c r="Y129"/>
  <c r="Y15" i="6"/>
  <c r="Y77" i="5"/>
  <c r="AB131"/>
  <c r="AA50" i="4"/>
  <c r="Z101"/>
  <c r="AB123" i="1"/>
  <c r="Z51"/>
  <c r="Z86" i="6"/>
  <c r="Z36" i="4"/>
  <c r="AB119"/>
  <c r="AB130" i="1"/>
  <c r="Z106"/>
  <c r="Z80"/>
  <c r="AA91" i="5"/>
  <c r="X58" i="4"/>
  <c r="AB93"/>
  <c r="AA128"/>
  <c r="AA26" i="1"/>
  <c r="Y125"/>
  <c r="Z100"/>
  <c r="X110" i="5"/>
  <c r="AB65" i="4"/>
  <c r="AA100"/>
  <c r="AB13" i="1"/>
  <c r="AA66"/>
  <c r="Z43"/>
  <c r="X122" i="5"/>
  <c r="AB69" i="4"/>
  <c r="AA104"/>
  <c r="AB93" i="1"/>
  <c r="Z93"/>
  <c r="Z130"/>
  <c r="AA25"/>
  <c r="AB30"/>
  <c r="AA112"/>
  <c r="Y83"/>
  <c r="X53" i="4"/>
  <c r="Z28" i="1"/>
  <c r="AB65"/>
  <c r="AB55" i="4"/>
  <c r="Z58" i="6"/>
  <c r="AA109"/>
  <c r="Z10"/>
  <c r="X25" i="5"/>
  <c r="X42"/>
  <c r="X59"/>
  <c r="Y76"/>
  <c r="AA92"/>
  <c r="Z105"/>
  <c r="Y118"/>
  <c r="X131"/>
  <c r="AB10" i="4"/>
  <c r="X23"/>
  <c r="Y36"/>
  <c r="X49"/>
  <c r="AA62"/>
  <c r="AB74"/>
  <c r="X87"/>
  <c r="Y100"/>
  <c r="Z113"/>
  <c r="AA126"/>
  <c r="AB105" i="1"/>
  <c r="AB107"/>
  <c r="Z41"/>
  <c r="AA126"/>
  <c r="AA83"/>
  <c r="Y46"/>
  <c r="Z131"/>
  <c r="Y87"/>
  <c r="X32" i="6"/>
  <c r="Y83"/>
  <c r="X132"/>
  <c r="AA54" i="5"/>
  <c r="AB114"/>
  <c r="AA33" i="4"/>
  <c r="Y67"/>
  <c r="Y84"/>
  <c r="X101"/>
  <c r="X118"/>
  <c r="AB45" i="1"/>
  <c r="AB131"/>
  <c r="Z77"/>
  <c r="AA63"/>
  <c r="Y54"/>
  <c r="AA37"/>
  <c r="Z128"/>
  <c r="Y66" i="5"/>
  <c r="AA123"/>
  <c r="AB41" i="4"/>
  <c r="Y70"/>
  <c r="Z87"/>
  <c r="X104"/>
  <c r="X121"/>
  <c r="AB101" i="1"/>
  <c r="AB62"/>
  <c r="Z97"/>
  <c r="Z82"/>
  <c r="Y74"/>
  <c r="AA57"/>
  <c r="AA22" i="5"/>
  <c r="AB90"/>
  <c r="AA9" i="4"/>
  <c r="Y58"/>
  <c r="Y76"/>
  <c r="Y93"/>
  <c r="X110"/>
  <c r="AB127"/>
  <c r="AB100" i="1"/>
  <c r="Y24"/>
  <c r="Z10"/>
  <c r="AA123"/>
  <c r="Y114"/>
  <c r="Y99"/>
  <c r="AA38" i="5"/>
  <c r="AB102"/>
  <c r="AA21" i="4"/>
  <c r="Y63"/>
  <c r="Y80"/>
  <c r="X97"/>
  <c r="X114"/>
  <c r="AB131"/>
  <c r="AB51" i="1"/>
  <c r="AA50"/>
  <c r="Z58" i="4"/>
  <c r="Y55" i="6"/>
  <c r="Z106"/>
  <c r="AB16"/>
  <c r="AB23" i="5"/>
  <c r="X41"/>
  <c r="X58"/>
  <c r="X75"/>
  <c r="AB91"/>
  <c r="AA104"/>
  <c r="Z117"/>
  <c r="Y130"/>
  <c r="AA10" i="4"/>
  <c r="AB22"/>
  <c r="Z35"/>
  <c r="X48"/>
  <c r="Z61"/>
  <c r="AA74"/>
  <c r="AB86"/>
  <c r="X99"/>
  <c r="Y112"/>
  <c r="Z125"/>
  <c r="AB89" i="1"/>
  <c r="AB91"/>
  <c r="Y36"/>
  <c r="Z121"/>
  <c r="Z78"/>
  <c r="AA40"/>
  <c r="Y126"/>
  <c r="AA81"/>
  <c r="AB28" i="6"/>
  <c r="X80"/>
  <c r="X131"/>
  <c r="Y50" i="5"/>
  <c r="AA111"/>
  <c r="AB29" i="4"/>
  <c r="Y66"/>
  <c r="X83"/>
  <c r="X100"/>
  <c r="X117"/>
  <c r="AB21" i="1"/>
  <c r="AB111"/>
  <c r="AA70"/>
  <c r="AA55"/>
  <c r="Z47"/>
  <c r="Y31"/>
  <c r="AJ132"/>
  <c r="X62" i="5"/>
  <c r="Z120"/>
  <c r="Z38" i="4"/>
  <c r="Y69"/>
  <c r="X86"/>
  <c r="Y103"/>
  <c r="X120"/>
  <c r="AB81" i="1"/>
  <c r="AB38"/>
  <c r="AA90"/>
  <c r="AA75"/>
  <c r="Y66"/>
  <c r="Y51"/>
  <c r="Y18" i="5"/>
  <c r="AA86"/>
  <c r="AB11"/>
  <c r="AB56" i="4"/>
  <c r="X75"/>
  <c r="Y92"/>
  <c r="Z109"/>
  <c r="Y126"/>
  <c r="AB80" i="1"/>
  <c r="Z17"/>
  <c r="AA130"/>
  <c r="Y117"/>
  <c r="Z107"/>
  <c r="Y91"/>
  <c r="Y34" i="5"/>
  <c r="AA99"/>
  <c r="AB17" i="4"/>
  <c r="X62"/>
  <c r="Y79"/>
  <c r="Z96"/>
  <c r="X113"/>
  <c r="X130"/>
  <c r="AB31" i="1"/>
  <c r="Y44"/>
  <c r="Y29"/>
  <c r="AA20"/>
  <c r="Y129"/>
  <c r="AA117"/>
  <c r="X60" i="4"/>
  <c r="AB64" i="6"/>
  <c r="X116"/>
  <c r="AA8"/>
  <c r="X27" i="5"/>
  <c r="Y44"/>
  <c r="Y61"/>
  <c r="Y78"/>
  <c r="Y94"/>
  <c r="X107"/>
  <c r="AB119"/>
  <c r="AA132"/>
  <c r="Y12" i="4"/>
  <c r="Z25"/>
  <c r="AA38"/>
  <c r="AB50"/>
  <c r="X63"/>
  <c r="Z76"/>
  <c r="Z89"/>
  <c r="AA102"/>
  <c r="AB114"/>
  <c r="X127"/>
  <c r="AB12" i="1"/>
  <c r="AB10"/>
  <c r="Y52"/>
  <c r="Y9"/>
  <c r="Z94"/>
  <c r="AA56"/>
  <c r="Z12"/>
  <c r="AA97"/>
  <c r="Z38" i="6"/>
  <c r="AA89"/>
  <c r="Z12"/>
  <c r="X63" i="5"/>
  <c r="Y121"/>
  <c r="Y39" i="4"/>
  <c r="X69"/>
  <c r="Y86"/>
  <c r="AB103"/>
  <c r="AB120"/>
  <c r="AA61" i="6"/>
  <c r="X43" i="5"/>
  <c r="Y106"/>
  <c r="X24" i="4"/>
  <c r="Y75"/>
  <c r="AB126"/>
  <c r="Y132" i="1"/>
  <c r="Z92"/>
  <c r="AB58" i="5"/>
  <c r="Y85" i="4"/>
  <c r="AB48" i="1"/>
  <c r="Y120"/>
  <c r="AA96"/>
  <c r="AA23" i="5"/>
  <c r="AB9" i="4"/>
  <c r="AB76"/>
  <c r="AA111"/>
  <c r="AB104" i="1"/>
  <c r="AA11"/>
  <c r="AA116"/>
  <c r="Y48" i="5"/>
  <c r="Z28" i="4"/>
  <c r="AA83"/>
  <c r="AA117"/>
  <c r="AB99" i="1"/>
  <c r="Y53"/>
  <c r="Y27"/>
  <c r="Y64" i="5"/>
  <c r="Z40" i="4"/>
  <c r="AA87"/>
  <c r="AA121"/>
  <c r="AB50" i="1"/>
  <c r="Z50"/>
  <c r="AA84"/>
  <c r="Z104"/>
  <c r="AA43"/>
  <c r="Z132"/>
  <c r="AA96" i="5"/>
  <c r="AA130" i="4"/>
  <c r="AB130" i="5"/>
  <c r="Z70" i="1"/>
  <c r="AA45" i="4"/>
  <c r="AB39" i="1"/>
  <c r="X94" i="5"/>
  <c r="AB51" i="4"/>
  <c r="AA45" i="6"/>
  <c r="AB96"/>
  <c r="Z7"/>
  <c r="AA20" i="5"/>
  <c r="AB37"/>
  <c r="AB54"/>
  <c r="AB71"/>
  <c r="X89"/>
  <c r="Y102"/>
  <c r="X115"/>
  <c r="AB127"/>
  <c r="X7" i="4"/>
  <c r="Y20"/>
  <c r="X33"/>
  <c r="AA46"/>
  <c r="AB58"/>
  <c r="Y71"/>
  <c r="X84"/>
  <c r="Z97"/>
  <c r="AA110"/>
  <c r="AB122"/>
  <c r="AB41" i="1"/>
  <c r="AB43"/>
  <c r="Y20"/>
  <c r="Z105"/>
  <c r="Z62"/>
  <c r="AA24"/>
  <c r="Y110"/>
  <c r="AA65"/>
  <c r="Y19" i="6"/>
  <c r="Z70"/>
  <c r="AA121"/>
  <c r="Z37" i="5"/>
  <c r="X102"/>
  <c r="Z20" i="4"/>
  <c r="Z63"/>
  <c r="Z80"/>
  <c r="Y97"/>
  <c r="Y114"/>
  <c r="Y131"/>
  <c r="AB47" i="1"/>
  <c r="Z49"/>
  <c r="Z34"/>
  <c r="Y26"/>
  <c r="AA9"/>
  <c r="Y123"/>
  <c r="Y49" i="5"/>
  <c r="AB110"/>
  <c r="AA29" i="4"/>
  <c r="Z66"/>
  <c r="Y83"/>
  <c r="Z100"/>
  <c r="Y117"/>
  <c r="AB17" i="1"/>
  <c r="AB103"/>
  <c r="Z69"/>
  <c r="Z54"/>
  <c r="AA44"/>
  <c r="AA29"/>
  <c r="AA14" i="6"/>
  <c r="AB73" i="5"/>
  <c r="Y129"/>
  <c r="Y47" i="4"/>
  <c r="X72"/>
  <c r="X89"/>
  <c r="Z106"/>
  <c r="Y123"/>
  <c r="AB16" i="1"/>
  <c r="AB98"/>
  <c r="Z109"/>
  <c r="AA95"/>
  <c r="Y86"/>
  <c r="AA69"/>
  <c r="Z21" i="5"/>
  <c r="AB89"/>
  <c r="Z8" i="4"/>
  <c r="AB57"/>
  <c r="X76"/>
  <c r="Z93"/>
  <c r="Y110"/>
  <c r="Y127"/>
  <c r="AB96" i="1"/>
  <c r="AA22"/>
  <c r="AA55" i="4"/>
  <c r="Z42" i="6"/>
  <c r="AA93"/>
  <c r="X18"/>
  <c r="AA19" i="5"/>
  <c r="AA36"/>
  <c r="AB53"/>
  <c r="AB70"/>
  <c r="AB87"/>
  <c r="Z101"/>
  <c r="Y114"/>
  <c r="X127"/>
  <c r="X11"/>
  <c r="X19" i="4"/>
  <c r="Y32"/>
  <c r="Z45"/>
  <c r="AA58"/>
  <c r="AB70"/>
  <c r="Z83"/>
  <c r="X96"/>
  <c r="Y109"/>
  <c r="AA122"/>
  <c r="AB25" i="1"/>
  <c r="AB27"/>
  <c r="AA14"/>
  <c r="Y100"/>
  <c r="Y57"/>
  <c r="Z19"/>
  <c r="AA104"/>
  <c r="Z60"/>
  <c r="AK132"/>
  <c r="Y67" i="6"/>
  <c r="Z118"/>
  <c r="Y33" i="5"/>
  <c r="AB98"/>
  <c r="AA17" i="4"/>
  <c r="Y62"/>
  <c r="Z79"/>
  <c r="Y96"/>
  <c r="Y113"/>
  <c r="Y130"/>
  <c r="AB23" i="1"/>
  <c r="AA42"/>
  <c r="AA27"/>
  <c r="Y18"/>
  <c r="AA132"/>
  <c r="Z116"/>
  <c r="X45" i="5"/>
  <c r="AA107"/>
  <c r="AB25" i="4"/>
  <c r="AA65"/>
  <c r="Z82"/>
  <c r="Z99"/>
  <c r="Z116"/>
  <c r="AA6"/>
  <c r="AB83" i="1"/>
  <c r="Z61"/>
  <c r="AA47"/>
  <c r="Y38"/>
  <c r="AA21"/>
  <c r="AI132"/>
  <c r="Z69" i="5"/>
  <c r="X126"/>
  <c r="Z44" i="4"/>
  <c r="X71"/>
  <c r="Z88"/>
  <c r="Y105"/>
  <c r="Y122"/>
  <c r="AB117" i="1"/>
  <c r="AB78"/>
  <c r="AA102"/>
  <c r="AA87"/>
  <c r="Z79"/>
  <c r="Y63"/>
  <c r="Y17" i="5"/>
  <c r="Z85"/>
  <c r="Y11"/>
  <c r="Z56" i="4"/>
  <c r="Z75"/>
  <c r="Z92"/>
  <c r="X109"/>
  <c r="Z126"/>
  <c r="AB72" i="1"/>
  <c r="Y16"/>
  <c r="Z129"/>
  <c r="Z114"/>
  <c r="Y106"/>
  <c r="AA89"/>
  <c r="Y57" i="4"/>
  <c r="X52" i="6"/>
  <c r="Y103"/>
  <c r="Y16"/>
  <c r="AB22" i="5"/>
  <c r="AB39"/>
  <c r="X57"/>
  <c r="X74"/>
  <c r="X91"/>
  <c r="AB103"/>
  <c r="AA116"/>
  <c r="Z129"/>
  <c r="Y9" i="4"/>
  <c r="AA22"/>
  <c r="AB34"/>
  <c r="X47"/>
  <c r="Y60"/>
  <c r="X73"/>
  <c r="AA86"/>
  <c r="AB98"/>
  <c r="Y111"/>
  <c r="Y124"/>
  <c r="AB73" i="1"/>
  <c r="AB75"/>
  <c r="AA30"/>
  <c r="Y116"/>
  <c r="Y73"/>
  <c r="Z35"/>
  <c r="AA120"/>
  <c r="Z76"/>
  <c r="AA25" i="6"/>
  <c r="AB76"/>
  <c r="X128"/>
  <c r="X46" i="5"/>
  <c r="Z108"/>
  <c r="Y26" i="4"/>
  <c r="Y65"/>
  <c r="Y82"/>
  <c r="Y99"/>
  <c r="X116"/>
  <c r="AB59"/>
  <c r="X26" i="5"/>
  <c r="Z93"/>
  <c r="X11" i="4"/>
  <c r="AB62"/>
  <c r="AA114"/>
  <c r="AA46" i="1"/>
  <c r="Y7"/>
  <c r="Z8" i="6"/>
  <c r="X68" i="4"/>
  <c r="Z6"/>
  <c r="Y64" i="1"/>
  <c r="Z39"/>
  <c r="AE132"/>
  <c r="Y117" i="5"/>
  <c r="Z68" i="4"/>
  <c r="Y102"/>
  <c r="AB61" i="1"/>
  <c r="AA82"/>
  <c r="Z59"/>
  <c r="X14" i="5"/>
  <c r="AB9"/>
  <c r="X74" i="4"/>
  <c r="X108"/>
  <c r="AB56" i="1"/>
  <c r="Y124"/>
  <c r="AA100"/>
  <c r="X30" i="5"/>
  <c r="X14" i="4"/>
  <c r="Z78"/>
  <c r="X112"/>
  <c r="AB7" i="1"/>
  <c r="AA15"/>
  <c r="Y42"/>
  <c r="Z68"/>
  <c r="AA86"/>
  <c r="AA53"/>
  <c r="Z74" i="6"/>
  <c r="X91" i="4"/>
  <c r="Y99" i="6"/>
  <c r="Y28" i="1"/>
  <c r="Z17" i="6"/>
  <c r="Z80" i="5"/>
  <c r="Z12"/>
  <c r="Y52" i="4"/>
  <c r="X103"/>
  <c r="AB42" i="1"/>
  <c r="Z67"/>
  <c r="X96" i="6"/>
  <c r="AB45" i="4"/>
  <c r="AA123"/>
  <c r="AA91" i="1"/>
  <c r="Z83" i="5"/>
  <c r="AB91" i="4"/>
  <c r="Y12" i="1"/>
  <c r="AA85"/>
  <c r="AB63" i="4"/>
  <c r="AA132"/>
  <c r="AA28" i="1"/>
  <c r="AA115" i="5"/>
  <c r="AB101" i="4"/>
  <c r="Y80" i="1"/>
  <c r="AA12" i="6"/>
  <c r="Z79" i="5"/>
  <c r="Y9"/>
  <c r="X51" i="4"/>
  <c r="AB102"/>
  <c r="AB26" i="1"/>
  <c r="Y62"/>
  <c r="AB92" i="6"/>
  <c r="Y42" i="4"/>
  <c r="AB121"/>
  <c r="Y85" i="1"/>
  <c r="X79" i="5"/>
  <c r="X90" i="4"/>
  <c r="AB126" i="1"/>
  <c r="Y79"/>
  <c r="Z62" i="4"/>
  <c r="AA131"/>
  <c r="Y22" i="1"/>
  <c r="Z112" i="5"/>
  <c r="AB100" i="4"/>
  <c r="Y72" i="1"/>
  <c r="AL132"/>
  <c r="Y14" i="5"/>
  <c r="AA82"/>
  <c r="AA10"/>
  <c r="AA54" i="4"/>
  <c r="Z105"/>
  <c r="AB74" i="1"/>
  <c r="Y78"/>
  <c r="Z102" i="6"/>
  <c r="Z52" i="4"/>
  <c r="AA125"/>
  <c r="X37"/>
  <c r="Y35" i="6"/>
  <c r="Y49" i="1"/>
  <c r="Z85" i="4"/>
  <c r="Y43" i="1"/>
  <c r="X125" i="4"/>
  <c r="Z96" i="5"/>
  <c r="Z37" i="1"/>
  <c r="Z122"/>
  <c r="AB89" i="4"/>
  <c r="Z71"/>
  <c r="AA80" i="1"/>
  <c r="Z103" i="4"/>
  <c r="AA64" i="1"/>
  <c r="Z90" i="4"/>
  <c r="Y65" i="1"/>
  <c r="AB48" i="6"/>
  <c r="AB38" i="5"/>
  <c r="X103"/>
  <c r="Z21" i="4"/>
  <c r="Z72"/>
  <c r="X123"/>
  <c r="AA110" i="1"/>
  <c r="Y71"/>
  <c r="AB41" i="5"/>
  <c r="Y81" i="4"/>
  <c r="AB24" i="1"/>
  <c r="Z113"/>
  <c r="Y90"/>
  <c r="Z19" i="5"/>
  <c r="Z9"/>
  <c r="AB75" i="4"/>
  <c r="AB109"/>
  <c r="AB84" i="1"/>
  <c r="AA6"/>
  <c r="AA108"/>
  <c r="AB43" i="5"/>
  <c r="AA25" i="4"/>
  <c r="AB81"/>
  <c r="AA116"/>
  <c r="AB79" i="1"/>
  <c r="Y45"/>
  <c r="Z20"/>
  <c r="AB59" i="5"/>
  <c r="AA37" i="4"/>
  <c r="AB85"/>
  <c r="AA120"/>
  <c r="Z29" i="1"/>
  <c r="Y70"/>
  <c r="Y47"/>
  <c r="Z81" i="5"/>
  <c r="Z104" i="4"/>
  <c r="X48" i="6"/>
  <c r="AB112" i="1"/>
  <c r="AA70" i="5"/>
  <c r="AB82" i="1"/>
  <c r="X61" i="5"/>
  <c r="AB111" i="4"/>
  <c r="Z48" i="1"/>
  <c r="X81" i="4"/>
  <c r="Z22" i="1"/>
  <c r="Z49" i="4"/>
  <c r="Z17" i="5"/>
  <c r="AB85"/>
  <c r="X12"/>
  <c r="Y56" i="4"/>
  <c r="X107"/>
  <c r="AB122" i="1"/>
  <c r="Y94"/>
  <c r="X112" i="6"/>
  <c r="Z59" i="4"/>
  <c r="Z128"/>
  <c r="AA34" i="1"/>
  <c r="Z11"/>
  <c r="AA109"/>
  <c r="Z104" i="5"/>
  <c r="AA64" i="4"/>
  <c r="Z98"/>
  <c r="Z132"/>
  <c r="AA54" i="1"/>
  <c r="Z31"/>
  <c r="AD132"/>
  <c r="AB122" i="5"/>
  <c r="Z70" i="4"/>
  <c r="Y104"/>
  <c r="AB97" i="1"/>
  <c r="Y96"/>
  <c r="Z71"/>
  <c r="X13" i="5"/>
  <c r="Z6"/>
  <c r="Z74" i="4"/>
  <c r="Z108"/>
  <c r="AB52" i="1"/>
  <c r="AA122"/>
  <c r="Z27"/>
  <c r="Y30" i="5"/>
  <c r="Y40" i="4"/>
  <c r="Z110" i="1"/>
  <c r="AA107" i="4"/>
  <c r="AA45" i="1"/>
  <c r="AA80" i="4"/>
  <c r="Y48" i="1"/>
  <c r="Z12" i="4"/>
  <c r="AB77" i="1"/>
  <c r="AB42" i="5"/>
  <c r="X98" i="4"/>
  <c r="AA12" i="1"/>
  <c r="Z122" i="6"/>
  <c r="Z63" i="5"/>
  <c r="Z121"/>
  <c r="X39" i="4"/>
  <c r="AB90"/>
  <c r="AB44" i="1"/>
  <c r="Y105"/>
  <c r="AB44" i="6"/>
  <c r="AA127" i="5"/>
  <c r="AB105" i="4"/>
  <c r="AA106" i="1"/>
  <c r="X15" i="5"/>
  <c r="Y74" i="4"/>
  <c r="AB64" i="1"/>
  <c r="Y102"/>
  <c r="AB21" i="4"/>
  <c r="AA115"/>
  <c r="Z38" i="1"/>
  <c r="AA55" i="5"/>
  <c r="AB84" i="4"/>
  <c r="AB132" i="1"/>
  <c r="Y119" i="6"/>
  <c r="Y62" i="5"/>
  <c r="AA120"/>
  <c r="AB38" i="4"/>
  <c r="AA90"/>
  <c r="AB28" i="1"/>
  <c r="AA99"/>
  <c r="AA41" i="6"/>
  <c r="Z124" i="5"/>
  <c r="AB104" i="4"/>
  <c r="AA98" i="1"/>
  <c r="AB11" i="6"/>
  <c r="Y73" i="4"/>
  <c r="AB40" i="1"/>
  <c r="Z95"/>
  <c r="Y18" i="4"/>
  <c r="AB113"/>
  <c r="AA31" i="1"/>
  <c r="Z51" i="5"/>
  <c r="AB83" i="4"/>
  <c r="AB115" i="1"/>
  <c r="Z32"/>
  <c r="AB128" i="6"/>
  <c r="Z65" i="5"/>
  <c r="X123"/>
  <c r="Z41" i="4"/>
  <c r="X92"/>
  <c r="AB76" i="1"/>
  <c r="AA115"/>
  <c r="Y51" i="6"/>
  <c r="AA11" i="5"/>
  <c r="AA108" i="4"/>
  <c r="X119" i="5"/>
  <c r="Y89" i="1"/>
  <c r="AB87"/>
  <c r="X35" i="4"/>
  <c r="Y69" i="1"/>
  <c r="Y91" i="4"/>
  <c r="Z84" i="1"/>
  <c r="X129" i="4"/>
  <c r="AF132" i="1"/>
  <c r="Y68"/>
  <c r="Y101" i="5"/>
  <c r="Y33" i="1"/>
  <c r="X77" i="4"/>
  <c r="Y17" i="1"/>
  <c r="Z24" i="4"/>
  <c r="AA58" i="1"/>
  <c r="X56" i="4"/>
  <c r="AB21" i="5"/>
  <c r="X90"/>
  <c r="Y8" i="4"/>
  <c r="X59"/>
  <c r="AB110"/>
  <c r="Z25" i="1"/>
  <c r="Z115"/>
  <c r="AB124" i="6"/>
  <c r="Z64" i="4"/>
  <c r="X132"/>
  <c r="Y56" i="1"/>
  <c r="AA32"/>
  <c r="Y131"/>
  <c r="X114" i="5"/>
  <c r="Z67" i="4"/>
  <c r="Y101"/>
  <c r="AB37" i="1"/>
  <c r="Y76"/>
  <c r="AA52"/>
  <c r="AB7" i="6"/>
  <c r="Z132" i="5"/>
  <c r="Z73" i="4"/>
  <c r="Y107"/>
  <c r="AB36" i="1"/>
  <c r="Z117"/>
  <c r="AA92"/>
  <c r="AB25" i="5"/>
  <c r="Y11" i="4"/>
  <c r="Z77"/>
  <c r="Z111"/>
  <c r="AB116" i="1"/>
  <c r="Y34"/>
  <c r="Z63"/>
  <c r="Z47" i="5"/>
  <c r="AA66" i="4"/>
  <c r="AA72" i="1"/>
  <c r="AA124" i="4"/>
  <c r="AA101" i="1"/>
  <c r="Z131" i="4"/>
  <c r="Z64" i="1"/>
  <c r="Y94" i="4"/>
  <c r="Z74" i="1"/>
  <c r="X64" i="4"/>
  <c r="AB114" i="1"/>
  <c r="Y111"/>
  <c r="Y9" i="6"/>
  <c r="AA68" i="5"/>
  <c r="Z125"/>
  <c r="X43" i="4"/>
  <c r="AB94"/>
  <c r="AB124" i="1"/>
  <c r="AA8"/>
  <c r="AB60" i="6"/>
  <c r="Z10" i="4"/>
  <c r="X111"/>
  <c r="AB46" i="1"/>
  <c r="Y77"/>
  <c r="Z52"/>
  <c r="AB74" i="5"/>
  <c r="Z48" i="4"/>
  <c r="Y89"/>
  <c r="AB123"/>
  <c r="AB102" i="1"/>
  <c r="Y97"/>
  <c r="Z72"/>
  <c r="Y97" i="5"/>
  <c r="X61" i="4"/>
  <c r="AB95"/>
  <c r="AB129"/>
  <c r="AA38" i="1"/>
  <c r="Z15"/>
  <c r="Z112"/>
  <c r="Y109" i="5"/>
  <c r="X65" i="4"/>
  <c r="AB99"/>
  <c r="AB6"/>
  <c r="Z65" i="1"/>
  <c r="AA107"/>
  <c r="Y13" i="5"/>
  <c r="Z7"/>
  <c r="AB58" i="1"/>
  <c r="AA49" i="4"/>
  <c r="AA127" i="1"/>
  <c r="AA63" i="4"/>
  <c r="AB125" i="1"/>
  <c r="AB26" i="5"/>
  <c r="Z120" i="4"/>
  <c r="Y122" i="1"/>
  <c r="AA73" i="4"/>
  <c r="AA114" i="1"/>
  <c r="AB71"/>
  <c r="Y71" i="6"/>
  <c r="Y46" i="5"/>
  <c r="AA108"/>
  <c r="AB26" i="4"/>
  <c r="AA78"/>
  <c r="Z129"/>
  <c r="AA19" i="1"/>
  <c r="Z108"/>
  <c r="AA71" i="5"/>
  <c r="AB88" i="4"/>
  <c r="AB86" i="1"/>
  <c r="Y67"/>
  <c r="X54" i="4"/>
  <c r="AB125"/>
  <c r="AA111" i="1"/>
  <c r="AA103" i="5"/>
  <c r="AB97" i="4"/>
  <c r="Z53" i="1"/>
  <c r="Y127"/>
  <c r="AB67" i="4"/>
  <c r="AB49" i="1"/>
  <c r="X68" i="6"/>
  <c r="Y45" i="5"/>
  <c r="AB107"/>
  <c r="AA26" i="4"/>
  <c r="Y77"/>
  <c r="Y128"/>
  <c r="Z14" i="1"/>
  <c r="Y103"/>
  <c r="Z67" i="5"/>
  <c r="AB87" i="4"/>
  <c r="AB66" i="1"/>
  <c r="Y59"/>
  <c r="Y51" i="4"/>
  <c r="AB124"/>
  <c r="AA103" i="1"/>
  <c r="Z100" i="5"/>
  <c r="AB96" i="4"/>
  <c r="Z45" i="1"/>
  <c r="Z120"/>
  <c r="X66" i="4"/>
  <c r="AB29" i="1"/>
  <c r="AA48"/>
  <c r="AA77" i="6"/>
  <c r="Z48" i="5"/>
  <c r="Y110"/>
  <c r="X28" i="4"/>
  <c r="X79"/>
  <c r="AB130"/>
  <c r="Z30" i="1"/>
  <c r="Y119"/>
  <c r="Y80" i="5"/>
  <c r="AA91" i="4"/>
  <c r="Y60" i="5"/>
  <c r="AB121" i="1"/>
  <c r="X102" i="4"/>
  <c r="AB57" i="5"/>
  <c r="AB18" i="1"/>
  <c r="AB53" i="4"/>
  <c r="Y109" i="1"/>
  <c r="Y95" i="4"/>
  <c r="Z119" i="1"/>
  <c r="AB14" i="4"/>
  <c r="X132" i="1"/>
  <c r="X122" i="4"/>
  <c r="AB37"/>
  <c r="AB34" i="1"/>
  <c r="X77" i="5"/>
  <c r="AB32" i="1"/>
  <c r="Z40"/>
  <c r="Z11" i="6"/>
  <c r="X73" i="5"/>
  <c r="AA128"/>
  <c r="AB46" i="4"/>
  <c r="AA98"/>
  <c r="AB59" i="1"/>
  <c r="Y30"/>
  <c r="AA73" i="6"/>
  <c r="Y23" i="4"/>
  <c r="Z115"/>
  <c r="AB110" i="1"/>
  <c r="Z98"/>
  <c r="AA73"/>
  <c r="AA87" i="5"/>
  <c r="AA57" i="4"/>
  <c r="AB92"/>
  <c r="AA127"/>
  <c r="AA18" i="1"/>
  <c r="Z118"/>
  <c r="AA93"/>
  <c r="AB106" i="5"/>
  <c r="AB64" i="4"/>
  <c r="AA99"/>
  <c r="X6"/>
  <c r="Y60" i="1"/>
  <c r="AA36"/>
  <c r="Y6"/>
  <c r="AB118" i="5"/>
  <c r="AB68" i="4"/>
  <c r="AA103"/>
  <c r="AB69" i="1"/>
  <c r="AA79"/>
  <c r="Z96"/>
  <c r="AA125" i="6"/>
  <c r="Y27" i="4"/>
  <c r="Y25" i="1"/>
  <c r="AB72" i="4"/>
  <c r="AA60" i="1"/>
  <c r="X105" i="4"/>
  <c r="Z23" i="1"/>
  <c r="AA60" i="4"/>
  <c r="Y88" i="1"/>
  <c r="X106" i="5"/>
  <c r="Z124" i="4"/>
  <c r="Z127" i="1"/>
  <c r="Y87" i="6"/>
  <c r="AA51" i="5"/>
  <c r="AA112"/>
  <c r="AB30" i="4"/>
  <c r="AA82"/>
  <c r="Y6"/>
  <c r="Z46" i="1"/>
  <c r="AC132"/>
  <c r="Z92" i="5"/>
  <c r="Z94" i="4"/>
  <c r="AB6" i="1"/>
  <c r="Y21"/>
  <c r="AA124"/>
  <c r="AA40" i="5"/>
  <c r="X22" i="4"/>
  <c r="AA81"/>
  <c r="Y115"/>
  <c r="AB63" i="1"/>
  <c r="AA39"/>
  <c r="Y15"/>
  <c r="Y65" i="5"/>
  <c r="AA41" i="4"/>
  <c r="Y87"/>
  <c r="Y121"/>
  <c r="AB54" i="1"/>
  <c r="Y81"/>
  <c r="Z56"/>
  <c r="Y81" i="5"/>
  <c r="AA53" i="4"/>
  <c r="Z91"/>
  <c r="Y125"/>
  <c r="Y8" i="1"/>
  <c r="AA71"/>
  <c r="Y23" i="6"/>
  <c r="Z109" i="5"/>
  <c r="Z117" i="4"/>
  <c r="AA9" i="6"/>
  <c r="Y13" i="1"/>
  <c r="Y19" i="4"/>
  <c r="Z114"/>
  <c r="Z8" i="1"/>
  <c r="Z86" i="4"/>
  <c r="Z7" i="1"/>
  <c r="AB49" i="4"/>
  <c r="Y75" i="1"/>
  <c r="X20" i="6"/>
  <c r="Y29" i="5"/>
  <c r="AB95"/>
  <c r="AA14" i="4"/>
  <c r="Z65"/>
  <c r="Y116"/>
  <c r="AA62" i="1"/>
  <c r="Y23"/>
  <c r="AA6" i="6"/>
  <c r="AB71" i="4"/>
  <c r="AB129" i="1"/>
  <c r="Y82"/>
  <c r="AB6" i="5"/>
  <c r="AB108" i="4"/>
  <c r="Z125" i="1"/>
  <c r="AA39" i="5"/>
  <c r="AB80" i="4"/>
  <c r="AB55" i="1"/>
  <c r="AA13"/>
  <c r="AB33" i="4"/>
  <c r="AA119"/>
  <c r="Y61"/>
  <c r="Y28" i="5"/>
  <c r="X95"/>
  <c r="Y13" i="4"/>
  <c r="Y64"/>
  <c r="X115"/>
  <c r="Z57" i="1"/>
  <c r="AA17"/>
  <c r="Z16" i="6"/>
  <c r="X70" i="4"/>
  <c r="AB109" i="1"/>
  <c r="Z75"/>
  <c r="Z8" i="5"/>
  <c r="AB107" i="4"/>
  <c r="AA118" i="1"/>
  <c r="Z35" i="5"/>
  <c r="AB79" i="4"/>
  <c r="AB35" i="1"/>
  <c r="Z6"/>
  <c r="X30" i="4"/>
  <c r="AB117"/>
  <c r="Z58" i="1"/>
  <c r="Z26" i="6"/>
  <c r="Z31" i="5"/>
  <c r="Z97"/>
  <c r="X15" i="4"/>
  <c r="AB66"/>
  <c r="AA118"/>
  <c r="Z73" i="1"/>
  <c r="AA33"/>
  <c r="AB15" i="6"/>
  <c r="AB73" i="4"/>
  <c r="AB112" i="6"/>
  <c r="Y88" i="4"/>
  <c r="X118" i="5"/>
  <c r="Z24" i="1"/>
  <c r="Y119" i="4"/>
  <c r="Y82" i="5"/>
  <c r="AA10" i="1"/>
  <c r="AA61" i="4"/>
  <c r="Y93" i="1"/>
  <c r="Y98"/>
  <c r="Y118"/>
  <c r="AA97" i="4"/>
  <c r="AA121" i="1"/>
  <c r="AB128" i="4"/>
  <c r="AA105" i="1"/>
  <c r="AB115" i="4"/>
  <c r="Z55" i="1"/>
  <c r="X100" i="6"/>
  <c r="AB55" i="5"/>
  <c r="AB115"/>
  <c r="AA34" i="4"/>
  <c r="X85"/>
  <c r="AB57" i="1"/>
  <c r="AA67"/>
  <c r="Z22" i="6"/>
  <c r="Y105" i="5"/>
  <c r="Y98" i="4"/>
  <c r="AB67" i="1"/>
  <c r="Z42"/>
  <c r="Z16"/>
  <c r="Z53" i="5"/>
  <c r="Z32" i="4"/>
  <c r="Z84"/>
  <c r="Y118"/>
  <c r="AB127" i="1"/>
  <c r="Y61"/>
  <c r="Z36"/>
  <c r="X78" i="5"/>
  <c r="X50" i="4"/>
  <c r="Y90"/>
  <c r="X124"/>
  <c r="AB118" i="1"/>
  <c r="Z102"/>
  <c r="AA77"/>
  <c r="Y93" i="5"/>
  <c r="Y59" i="4"/>
  <c r="X94"/>
  <c r="X128"/>
  <c r="AA7" i="1"/>
  <c r="Y19"/>
  <c r="AA125"/>
  <c r="Y122" i="5"/>
  <c r="AB60" i="1"/>
  <c r="AB75" i="5"/>
  <c r="Z85" i="1"/>
  <c r="AB126" i="5"/>
  <c r="Y104" i="1"/>
  <c r="AA119" i="5"/>
  <c r="AB120" i="1"/>
  <c r="AA13" i="6"/>
  <c r="Z107" i="4"/>
  <c r="Y101" i="1"/>
  <c r="X36" i="6"/>
  <c r="AA34" i="5"/>
  <c r="AB99"/>
  <c r="AA18" i="4"/>
  <c r="Z69"/>
  <c r="Y120"/>
  <c r="Z89" i="1"/>
  <c r="AA49"/>
  <c r="AA24" i="5"/>
  <c r="AA77" i="4"/>
  <c r="AB85" i="1"/>
  <c r="Y92"/>
  <c r="AA68"/>
  <c r="Z6" i="6"/>
  <c r="X130" i="5"/>
  <c r="Y72" i="4"/>
  <c r="X106"/>
  <c r="AB20" i="1"/>
  <c r="Y112"/>
  <c r="Z87"/>
  <c r="X31" i="5"/>
  <c r="Y15" i="4"/>
  <c r="Y78"/>
  <c r="AB112"/>
  <c r="AB15" i="1"/>
  <c r="AA23"/>
  <c r="AA128"/>
  <c r="X47" i="5"/>
  <c r="X27" i="4"/>
  <c r="X82"/>
  <c r="AB116"/>
  <c r="AB95" i="1"/>
  <c r="Y37"/>
  <c r="Y11"/>
  <c r="Z64" i="5"/>
  <c r="AB78" i="4"/>
  <c r="AA113" i="1"/>
  <c r="AB22"/>
  <c r="Z36" i="5"/>
  <c r="X88" i="4"/>
  <c r="Z90" i="1"/>
  <c r="AA69" i="4"/>
  <c r="Y32" i="1"/>
  <c r="AA131" i="5"/>
  <c r="AB132" i="4"/>
  <c r="Z91" i="1"/>
  <c r="AF18" i="6"/>
  <c r="AD24"/>
  <c r="AM29"/>
  <c r="AK35"/>
  <c r="AI41"/>
  <c r="AE53"/>
  <c r="AC59"/>
  <c r="AL64"/>
  <c r="AJ70"/>
  <c r="AF82"/>
  <c r="AD88"/>
  <c r="AM93"/>
  <c r="AK99"/>
  <c r="AK12"/>
  <c r="AI18"/>
  <c r="AE30"/>
  <c r="AC36"/>
  <c r="AL41"/>
  <c r="AJ47"/>
  <c r="AF59"/>
  <c r="AD65"/>
  <c r="AM70"/>
  <c r="AK76"/>
  <c r="AI82"/>
  <c r="AE94"/>
  <c r="AC100"/>
  <c r="AJ12"/>
  <c r="AF24"/>
  <c r="AD30"/>
  <c r="AM35"/>
  <c r="AK41"/>
  <c r="AI47"/>
  <c r="AE59"/>
  <c r="AC65"/>
  <c r="AL70"/>
  <c r="AJ76"/>
  <c r="AF88"/>
  <c r="AD94"/>
  <c r="AL7"/>
  <c r="AJ13"/>
  <c r="AF25"/>
  <c r="AD31"/>
  <c r="AM36"/>
  <c r="AK42"/>
  <c r="AI48"/>
  <c r="AE60"/>
  <c r="AC66"/>
  <c r="AL71"/>
  <c r="AJ77"/>
  <c r="AF89"/>
  <c r="AD95"/>
  <c r="AK102"/>
  <c r="AI108"/>
  <c r="AE120"/>
  <c r="AL8"/>
  <c r="AJ14"/>
  <c r="AF26"/>
  <c r="AD32"/>
  <c r="AM37"/>
  <c r="AK43"/>
  <c r="AI49"/>
  <c r="AE61"/>
  <c r="AC67"/>
  <c r="AL72"/>
  <c r="AJ78"/>
  <c r="AF90"/>
  <c r="AD96"/>
  <c r="AD9"/>
  <c r="AM14"/>
  <c r="AK20"/>
  <c r="AI26"/>
  <c r="AE38"/>
  <c r="AC44"/>
  <c r="AL49"/>
  <c r="AJ55"/>
  <c r="AF67"/>
  <c r="AD73"/>
  <c r="AM78"/>
  <c r="AK84"/>
  <c r="AI90"/>
  <c r="AC9"/>
  <c r="AL14"/>
  <c r="AJ20"/>
  <c r="AF32"/>
  <c r="AD38"/>
  <c r="AM43"/>
  <c r="AK49"/>
  <c r="AI55"/>
  <c r="AE67"/>
  <c r="AC73"/>
  <c r="AL78"/>
  <c r="AJ84"/>
  <c r="AF96"/>
  <c r="AC10"/>
  <c r="AL15"/>
  <c r="AJ21"/>
  <c r="AF33"/>
  <c r="AD39"/>
  <c r="AM44"/>
  <c r="AK50"/>
  <c r="AI56"/>
  <c r="AE68"/>
  <c r="AC74"/>
  <c r="AL79"/>
  <c r="AJ85"/>
  <c r="AF97"/>
  <c r="AF14"/>
  <c r="AD20"/>
  <c r="AM25"/>
  <c r="AK31"/>
  <c r="AI37"/>
  <c r="AE49"/>
  <c r="AC55"/>
  <c r="AL60"/>
  <c r="AJ66"/>
  <c r="AF78"/>
  <c r="AD84"/>
  <c r="AM89"/>
  <c r="AK95"/>
  <c r="AK8"/>
  <c r="AI14"/>
  <c r="AE26"/>
  <c r="AC32"/>
  <c r="AL37"/>
  <c r="AJ43"/>
  <c r="AF55"/>
  <c r="AD61"/>
  <c r="AM66"/>
  <c r="AK72"/>
  <c r="AI78"/>
  <c r="AE90"/>
  <c r="AC96"/>
  <c r="AJ8"/>
  <c r="AF20"/>
  <c r="AD26"/>
  <c r="AM31"/>
  <c r="AK37"/>
  <c r="AI43"/>
  <c r="AE55"/>
  <c r="AC61"/>
  <c r="AL66"/>
  <c r="AJ72"/>
  <c r="AF84"/>
  <c r="AD90"/>
  <c r="AM95"/>
  <c r="AJ9"/>
  <c r="AF21"/>
  <c r="AD27"/>
  <c r="AM32"/>
  <c r="AK38"/>
  <c r="AI44"/>
  <c r="AE56"/>
  <c r="AC62"/>
  <c r="AL67"/>
  <c r="AJ73"/>
  <c r="AF85"/>
  <c r="AD91"/>
  <c r="AM96"/>
  <c r="AI104"/>
  <c r="AE116"/>
  <c r="AC122"/>
  <c r="AJ26"/>
  <c r="AM49"/>
  <c r="AE73"/>
  <c r="AM26"/>
  <c r="AE50"/>
  <c r="AK96"/>
  <c r="AL26"/>
  <c r="AD50"/>
  <c r="AJ96"/>
  <c r="AL27"/>
  <c r="AD51"/>
  <c r="AK98"/>
  <c r="AI112"/>
  <c r="AL123"/>
  <c r="AJ129"/>
  <c r="AF14" i="5"/>
  <c r="AD20"/>
  <c r="AM25"/>
  <c r="AK31"/>
  <c r="AI37"/>
  <c r="AE49"/>
  <c r="AC55"/>
  <c r="AL60"/>
  <c r="AF106" i="6"/>
  <c r="AD112"/>
  <c r="AM117"/>
  <c r="AK123"/>
  <c r="AI129"/>
  <c r="AE14" i="5"/>
  <c r="AC20"/>
  <c r="AL25"/>
  <c r="AJ31"/>
  <c r="AF43"/>
  <c r="AD49"/>
  <c r="AM54"/>
  <c r="AK60"/>
  <c r="AM99" i="6"/>
  <c r="AL105"/>
  <c r="AJ111"/>
  <c r="AF123"/>
  <c r="AD129"/>
  <c r="AM7" i="5"/>
  <c r="AK13"/>
  <c r="AI19"/>
  <c r="AE31"/>
  <c r="AC37"/>
  <c r="AL42"/>
  <c r="AJ48"/>
  <c r="AF60"/>
  <c r="AD99" i="6"/>
  <c r="AE111"/>
  <c r="AC117"/>
  <c r="AL122"/>
  <c r="AJ128"/>
  <c r="AF13" i="5"/>
  <c r="AD19"/>
  <c r="AM24"/>
  <c r="AK30"/>
  <c r="AI36"/>
  <c r="AE48"/>
  <c r="AC54"/>
  <c r="AL59"/>
  <c r="AD66"/>
  <c r="AM71"/>
  <c r="AK77"/>
  <c r="AI83"/>
  <c r="AE95"/>
  <c r="AC101"/>
  <c r="AL106"/>
  <c r="AJ112"/>
  <c r="AF124"/>
  <c r="AD130"/>
  <c r="AM8" i="4"/>
  <c r="AK14"/>
  <c r="AI20"/>
  <c r="AE32"/>
  <c r="AC38"/>
  <c r="AL43"/>
  <c r="AJ49"/>
  <c r="AF61"/>
  <c r="AD67"/>
  <c r="AM72"/>
  <c r="AK78"/>
  <c r="AI84"/>
  <c r="AE96"/>
  <c r="AC102"/>
  <c r="AL107"/>
  <c r="AJ113"/>
  <c r="AC66" i="5"/>
  <c r="AL71"/>
  <c r="AJ77"/>
  <c r="AF89"/>
  <c r="AD95"/>
  <c r="AM100"/>
  <c r="AK106"/>
  <c r="AI112"/>
  <c r="AE124"/>
  <c r="AC130"/>
  <c r="AL8" i="4"/>
  <c r="AJ14"/>
  <c r="AF26"/>
  <c r="AD32"/>
  <c r="AE25" i="6"/>
  <c r="AK71"/>
  <c r="AC95"/>
  <c r="AK48"/>
  <c r="AC72"/>
  <c r="AF95"/>
  <c r="AJ48"/>
  <c r="AM71"/>
  <c r="AE95"/>
  <c r="AJ49"/>
  <c r="AM72"/>
  <c r="AE96"/>
  <c r="AE112"/>
  <c r="AF129"/>
  <c r="AD8" i="5"/>
  <c r="AM13"/>
  <c r="AK19"/>
  <c r="AI25"/>
  <c r="AE37"/>
  <c r="AC43"/>
  <c r="AL48"/>
  <c r="AJ54"/>
  <c r="AD100" i="6"/>
  <c r="AM105"/>
  <c r="AK111"/>
  <c r="AI117"/>
  <c r="AE129"/>
  <c r="AC8" i="5"/>
  <c r="AL13"/>
  <c r="AJ19"/>
  <c r="AF31"/>
  <c r="AD37"/>
  <c r="AM42"/>
  <c r="AK48"/>
  <c r="AI54"/>
  <c r="AE99" i="6"/>
  <c r="AF111"/>
  <c r="AD117"/>
  <c r="AM122"/>
  <c r="AK128"/>
  <c r="AI7" i="5"/>
  <c r="AE19"/>
  <c r="AC25"/>
  <c r="AL30"/>
  <c r="AJ36"/>
  <c r="AF48"/>
  <c r="AD54"/>
  <c r="AM59"/>
  <c r="AJ97" i="6"/>
  <c r="AC105"/>
  <c r="AL110"/>
  <c r="AJ116"/>
  <c r="AF128"/>
  <c r="AD7" i="5"/>
  <c r="AM12"/>
  <c r="AK18"/>
  <c r="AI24"/>
  <c r="AE36"/>
  <c r="AC42"/>
  <c r="AL47"/>
  <c r="AJ53"/>
  <c r="AK65"/>
  <c r="AI71"/>
  <c r="AE83"/>
  <c r="AC89"/>
  <c r="AL94"/>
  <c r="AJ100"/>
  <c r="AF112"/>
  <c r="AD118"/>
  <c r="AM123"/>
  <c r="AK129"/>
  <c r="AI8" i="4"/>
  <c r="AE20"/>
  <c r="AC26"/>
  <c r="AL31"/>
  <c r="AJ37"/>
  <c r="AF49"/>
  <c r="AD55"/>
  <c r="AM60"/>
  <c r="AK66"/>
  <c r="AI72"/>
  <c r="AE84"/>
  <c r="AC90"/>
  <c r="AL95"/>
  <c r="AJ101"/>
  <c r="AF113"/>
  <c r="AD119"/>
  <c r="AJ65" i="5"/>
  <c r="AF77"/>
  <c r="AD83"/>
  <c r="AM88"/>
  <c r="AK94"/>
  <c r="AI100"/>
  <c r="AE112"/>
  <c r="AC118"/>
  <c r="AL123"/>
  <c r="AJ129"/>
  <c r="AK23" i="6"/>
  <c r="AC47"/>
  <c r="AF70"/>
  <c r="AI93"/>
  <c r="AC24"/>
  <c r="AF47"/>
  <c r="AI70"/>
  <c r="AL93"/>
  <c r="AM23"/>
  <c r="AJ10"/>
  <c r="AM33"/>
  <c r="AE57"/>
  <c r="AM10"/>
  <c r="AE34"/>
  <c r="AK80"/>
  <c r="AL10"/>
  <c r="AD34"/>
  <c r="AJ80"/>
  <c r="AL11"/>
  <c r="AD35"/>
  <c r="AJ81"/>
  <c r="AM104"/>
  <c r="AI116"/>
  <c r="AJ125"/>
  <c r="AF10" i="5"/>
  <c r="AD16"/>
  <c r="AM21"/>
  <c r="AK27"/>
  <c r="AI33"/>
  <c r="AE45"/>
  <c r="AC51"/>
  <c r="AL56"/>
  <c r="AJ62"/>
  <c r="AF102" i="6"/>
  <c r="AD108"/>
  <c r="AM113"/>
  <c r="AK119"/>
  <c r="AI125"/>
  <c r="AE10" i="5"/>
  <c r="AC16"/>
  <c r="AL21"/>
  <c r="AJ27"/>
  <c r="AF39"/>
  <c r="AD45"/>
  <c r="AM50"/>
  <c r="AK56"/>
  <c r="AI62"/>
  <c r="AL101" i="6"/>
  <c r="AJ107"/>
  <c r="AF119"/>
  <c r="AD125"/>
  <c r="AM130"/>
  <c r="AK9" i="5"/>
  <c r="AI15"/>
  <c r="AE27"/>
  <c r="AC11" i="6"/>
  <c r="AL16"/>
  <c r="AJ22"/>
  <c r="AF34"/>
  <c r="AD40"/>
  <c r="AM45"/>
  <c r="AK51"/>
  <c r="AI57"/>
  <c r="AE69"/>
  <c r="AC75"/>
  <c r="AL80"/>
  <c r="AJ86"/>
  <c r="AF98"/>
  <c r="AF11"/>
  <c r="AD17"/>
  <c r="AM22"/>
  <c r="AK28"/>
  <c r="AI34"/>
  <c r="AE46"/>
  <c r="AC52"/>
  <c r="AL57"/>
  <c r="AJ63"/>
  <c r="AF75"/>
  <c r="AD81"/>
  <c r="AM86"/>
  <c r="AK92"/>
  <c r="AI98"/>
  <c r="AE11"/>
  <c r="AC17"/>
  <c r="AL22"/>
  <c r="AJ28"/>
  <c r="AF40"/>
  <c r="AD46"/>
  <c r="AM51"/>
  <c r="AK57"/>
  <c r="AI63"/>
  <c r="AE75"/>
  <c r="AC81"/>
  <c r="AL86"/>
  <c r="AJ92"/>
  <c r="AE12"/>
  <c r="AC18"/>
  <c r="AL23"/>
  <c r="AJ29"/>
  <c r="AF41"/>
  <c r="AD47"/>
  <c r="AM52"/>
  <c r="AK58"/>
  <c r="AI64"/>
  <c r="AE76"/>
  <c r="AC82"/>
  <c r="AL87"/>
  <c r="AJ93"/>
  <c r="AF101"/>
  <c r="AD107"/>
  <c r="AM112"/>
  <c r="AK118"/>
  <c r="AE13"/>
  <c r="AC19"/>
  <c r="AL24"/>
  <c r="AJ30"/>
  <c r="AF42"/>
  <c r="AD48"/>
  <c r="AM53"/>
  <c r="AK59"/>
  <c r="AI65"/>
  <c r="AE77"/>
  <c r="AC83"/>
  <c r="AL88"/>
  <c r="AJ94"/>
  <c r="AJ7"/>
  <c r="AF19"/>
  <c r="AD25"/>
  <c r="AM30"/>
  <c r="AK36"/>
  <c r="AI42"/>
  <c r="AE54"/>
  <c r="AC60"/>
  <c r="AL65"/>
  <c r="AJ71"/>
  <c r="AF83"/>
  <c r="AD89"/>
  <c r="AM94"/>
  <c r="AI7"/>
  <c r="AE19"/>
  <c r="AC25"/>
  <c r="AL30"/>
  <c r="AJ36"/>
  <c r="AF48"/>
  <c r="AD54"/>
  <c r="AM59"/>
  <c r="AK65"/>
  <c r="AI71"/>
  <c r="AE83"/>
  <c r="AC89"/>
  <c r="AL94"/>
  <c r="AI8"/>
  <c r="AE20"/>
  <c r="AC26"/>
  <c r="AL31"/>
  <c r="AJ37"/>
  <c r="AF49"/>
  <c r="AD55"/>
  <c r="AM60"/>
  <c r="AK66"/>
  <c r="AI72"/>
  <c r="AE84"/>
  <c r="AC90"/>
  <c r="AL95"/>
  <c r="AC7"/>
  <c r="AL12"/>
  <c r="AJ18"/>
  <c r="AF30"/>
  <c r="AD36"/>
  <c r="AM41"/>
  <c r="AK47"/>
  <c r="AI53"/>
  <c r="AE65"/>
  <c r="AC71"/>
  <c r="AL76"/>
  <c r="AJ82"/>
  <c r="AF94"/>
  <c r="AF7"/>
  <c r="AD13"/>
  <c r="AM18"/>
  <c r="AK24"/>
  <c r="AI30"/>
  <c r="AE42"/>
  <c r="AC48"/>
  <c r="AL53"/>
  <c r="AJ59"/>
  <c r="AF71"/>
  <c r="AD77"/>
  <c r="AM82"/>
  <c r="AK88"/>
  <c r="AI94"/>
  <c r="AE7"/>
  <c r="AC13"/>
  <c r="AL18"/>
  <c r="AJ24"/>
  <c r="AF36"/>
  <c r="AD42"/>
  <c r="AM47"/>
  <c r="AK53"/>
  <c r="AI59"/>
  <c r="AE71"/>
  <c r="AC77"/>
  <c r="AL82"/>
  <c r="AJ88"/>
  <c r="AE8"/>
  <c r="AC14"/>
  <c r="AL19"/>
  <c r="AJ25"/>
  <c r="AF37"/>
  <c r="AD43"/>
  <c r="AI9"/>
  <c r="AE21"/>
  <c r="AC27"/>
  <c r="AL32"/>
  <c r="AJ38"/>
  <c r="AF50"/>
  <c r="AD56"/>
  <c r="AM61"/>
  <c r="AK67"/>
  <c r="AI73"/>
  <c r="AE85"/>
  <c r="AC91"/>
  <c r="AL96"/>
  <c r="AL9"/>
  <c r="AJ15"/>
  <c r="AF27"/>
  <c r="AD33"/>
  <c r="AM38"/>
  <c r="AK44"/>
  <c r="AI50"/>
  <c r="AE62"/>
  <c r="AC68"/>
  <c r="AL73"/>
  <c r="AJ79"/>
  <c r="AF91"/>
  <c r="AD97"/>
  <c r="AK9"/>
  <c r="AI15"/>
  <c r="AE27"/>
  <c r="AC33"/>
  <c r="AL38"/>
  <c r="AJ44"/>
  <c r="AF56"/>
  <c r="AD62"/>
  <c r="AM67"/>
  <c r="AK73"/>
  <c r="AI79"/>
  <c r="AE91"/>
  <c r="AC97"/>
  <c r="AK10"/>
  <c r="AI16"/>
  <c r="AE28"/>
  <c r="AC34"/>
  <c r="AL39"/>
  <c r="AJ45"/>
  <c r="AF57"/>
  <c r="AD63"/>
  <c r="AM68"/>
  <c r="AK74"/>
  <c r="AI80"/>
  <c r="AE92"/>
  <c r="AI99"/>
  <c r="AJ105"/>
  <c r="AF117"/>
  <c r="AD123"/>
  <c r="AK11"/>
  <c r="AI17"/>
  <c r="AE29"/>
  <c r="AC35"/>
  <c r="AL40"/>
  <c r="AJ46"/>
  <c r="AF58"/>
  <c r="AD64"/>
  <c r="AM69"/>
  <c r="AK75"/>
  <c r="AI81"/>
  <c r="AE93"/>
  <c r="AC99"/>
  <c r="AC12"/>
  <c r="AL17"/>
  <c r="AJ23"/>
  <c r="AF35"/>
  <c r="AD41"/>
  <c r="AM46"/>
  <c r="AK52"/>
  <c r="AI58"/>
  <c r="AE70"/>
  <c r="AC76"/>
  <c r="AL81"/>
  <c r="AJ87"/>
  <c r="AF99"/>
  <c r="AM11"/>
  <c r="AK17"/>
  <c r="AI23"/>
  <c r="AE35"/>
  <c r="AC41"/>
  <c r="AL46"/>
  <c r="AJ52"/>
  <c r="AF64"/>
  <c r="AD70"/>
  <c r="AM75"/>
  <c r="AK81"/>
  <c r="AI87"/>
  <c r="AD7"/>
  <c r="AM12"/>
  <c r="AK18"/>
  <c r="AI24"/>
  <c r="AE36"/>
  <c r="AC42"/>
  <c r="AL47"/>
  <c r="AJ53"/>
  <c r="AF65"/>
  <c r="AD71"/>
  <c r="AM76"/>
  <c r="AK82"/>
  <c r="AI88"/>
  <c r="AC102"/>
  <c r="AE17"/>
  <c r="AC23"/>
  <c r="AL28"/>
  <c r="AJ34"/>
  <c r="AF46"/>
  <c r="AD52"/>
  <c r="AM57"/>
  <c r="AK63"/>
  <c r="AI69"/>
  <c r="AE81"/>
  <c r="AC87"/>
  <c r="AL92"/>
  <c r="AJ98"/>
  <c r="AJ11"/>
  <c r="AF23"/>
  <c r="AD29"/>
  <c r="AM34"/>
  <c r="AK40"/>
  <c r="AI46"/>
  <c r="AE58"/>
  <c r="AC64"/>
  <c r="AL69"/>
  <c r="AJ75"/>
  <c r="AF87"/>
  <c r="AD93"/>
  <c r="AM98"/>
  <c r="AI11"/>
  <c r="AE23"/>
  <c r="AC29"/>
  <c r="AL34"/>
  <c r="AJ40"/>
  <c r="AF52"/>
  <c r="AD58"/>
  <c r="AM63"/>
  <c r="AK69"/>
  <c r="AI75"/>
  <c r="AE87"/>
  <c r="AC93"/>
  <c r="AL98"/>
  <c r="AI12"/>
  <c r="AD8"/>
  <c r="AM13"/>
  <c r="AK19"/>
  <c r="AI25"/>
  <c r="AE37"/>
  <c r="AC43"/>
  <c r="AL48"/>
  <c r="AJ54"/>
  <c r="AF66"/>
  <c r="AD72"/>
  <c r="AM77"/>
  <c r="AK83"/>
  <c r="AI89"/>
  <c r="AE14"/>
  <c r="AC20"/>
  <c r="AL25"/>
  <c r="AJ31"/>
  <c r="AF43"/>
  <c r="AD49"/>
  <c r="AM54"/>
  <c r="AK60"/>
  <c r="AI66"/>
  <c r="AE78"/>
  <c r="AC84"/>
  <c r="AL89"/>
  <c r="AJ95"/>
  <c r="AF8"/>
  <c r="AD14"/>
  <c r="AM19"/>
  <c r="AK25"/>
  <c r="AI31"/>
  <c r="AE43"/>
  <c r="AC49"/>
  <c r="AL54"/>
  <c r="AJ60"/>
  <c r="AF72"/>
  <c r="AD78"/>
  <c r="AM83"/>
  <c r="AK89"/>
  <c r="AI95"/>
  <c r="AF9"/>
  <c r="AD15"/>
  <c r="AM20"/>
  <c r="AK26"/>
  <c r="AI32"/>
  <c r="AE44"/>
  <c r="AC50"/>
  <c r="AL55"/>
  <c r="AJ61"/>
  <c r="AF73"/>
  <c r="AD79"/>
  <c r="AM84"/>
  <c r="AK90"/>
  <c r="AI96"/>
  <c r="AE104"/>
  <c r="AC110"/>
  <c r="AL115"/>
  <c r="AJ121"/>
  <c r="AF10"/>
  <c r="AD16"/>
  <c r="AM21"/>
  <c r="AK27"/>
  <c r="AI33"/>
  <c r="AE45"/>
  <c r="AC51"/>
  <c r="AL56"/>
  <c r="AJ62"/>
  <c r="AF74"/>
  <c r="AD80"/>
  <c r="AM85"/>
  <c r="AK91"/>
  <c r="AI97"/>
  <c r="AI10"/>
  <c r="AE22"/>
  <c r="AC28"/>
  <c r="AL33"/>
  <c r="AJ39"/>
  <c r="AF51"/>
  <c r="AD57"/>
  <c r="AM62"/>
  <c r="AK68"/>
  <c r="AI74"/>
  <c r="AE86"/>
  <c r="AC92"/>
  <c r="AL97"/>
  <c r="AF16"/>
  <c r="AD22"/>
  <c r="AM27"/>
  <c r="AK33"/>
  <c r="AI39"/>
  <c r="AE51"/>
  <c r="AC57"/>
  <c r="AL62"/>
  <c r="AJ68"/>
  <c r="AF80"/>
  <c r="AD86"/>
  <c r="AM91"/>
  <c r="AK97"/>
  <c r="AF17"/>
  <c r="AD23"/>
  <c r="AM28"/>
  <c r="AK34"/>
  <c r="AI40"/>
  <c r="AE52"/>
  <c r="AC58"/>
  <c r="AL63"/>
  <c r="AJ69"/>
  <c r="AF81"/>
  <c r="AD87"/>
  <c r="AM92"/>
  <c r="AI100"/>
  <c r="AM9"/>
  <c r="AK15"/>
  <c r="AI21"/>
  <c r="AE33"/>
  <c r="AC39"/>
  <c r="AL44"/>
  <c r="AJ50"/>
  <c r="AF62"/>
  <c r="AD68"/>
  <c r="AM73"/>
  <c r="AK79"/>
  <c r="AI85"/>
  <c r="AE97"/>
  <c r="AE10"/>
  <c r="AC16"/>
  <c r="AL21"/>
  <c r="AJ27"/>
  <c r="AF39"/>
  <c r="AD45"/>
  <c r="AM50"/>
  <c r="AK56"/>
  <c r="AI62"/>
  <c r="AE74"/>
  <c r="AC80"/>
  <c r="AL85"/>
  <c r="AJ91"/>
  <c r="AD10"/>
  <c r="AM15"/>
  <c r="AK21"/>
  <c r="AI27"/>
  <c r="AE39"/>
  <c r="AC45"/>
  <c r="AL50"/>
  <c r="AJ56"/>
  <c r="AF68"/>
  <c r="AD74"/>
  <c r="AM79"/>
  <c r="AK85"/>
  <c r="AI91"/>
  <c r="AD11"/>
  <c r="AC30"/>
  <c r="AJ41"/>
  <c r="AL51"/>
  <c r="AD59"/>
  <c r="AD75"/>
  <c r="AJ89"/>
  <c r="AE100"/>
  <c r="AK114"/>
  <c r="AE9"/>
  <c r="AF38"/>
  <c r="AI38"/>
  <c r="AJ67"/>
  <c r="AI67"/>
  <c r="AI68"/>
  <c r="AL103"/>
  <c r="AE128"/>
  <c r="AM9" i="5"/>
  <c r="AE17"/>
  <c r="AE33"/>
  <c r="AK47"/>
  <c r="AK63"/>
  <c r="AL104" i="6"/>
  <c r="AI113"/>
  <c r="AL120"/>
  <c r="AD128"/>
  <c r="AL9" i="5"/>
  <c r="AD17"/>
  <c r="AD33"/>
  <c r="AJ47"/>
  <c r="AJ63"/>
  <c r="AD113" i="6"/>
  <c r="AJ127"/>
  <c r="AJ16" i="5"/>
  <c r="AM23"/>
  <c r="AJ32"/>
  <c r="AM39"/>
  <c r="AE47"/>
  <c r="AM55"/>
  <c r="AE63"/>
  <c r="AM103" i="6"/>
  <c r="AJ112"/>
  <c r="AM119"/>
  <c r="AE127"/>
  <c r="AM8" i="5"/>
  <c r="AE16"/>
  <c r="AE32"/>
  <c r="AK46"/>
  <c r="AK62"/>
  <c r="AE79"/>
  <c r="AK93"/>
  <c r="AK109"/>
  <c r="AC117"/>
  <c r="AK125"/>
  <c r="AC6"/>
  <c r="AF13" i="4"/>
  <c r="AC22"/>
  <c r="AF29"/>
  <c r="AI36"/>
  <c r="AF45"/>
  <c r="AI52"/>
  <c r="AL59"/>
  <c r="AI68"/>
  <c r="AL75"/>
  <c r="AD83"/>
  <c r="AL91"/>
  <c r="AD99"/>
  <c r="AD115"/>
  <c r="AD79" i="5"/>
  <c r="AJ93"/>
  <c r="AJ109"/>
  <c r="AM116"/>
  <c r="AJ125"/>
  <c r="AM132"/>
  <c r="AE13" i="4"/>
  <c r="AM21"/>
  <c r="AE29"/>
  <c r="AF54" i="6"/>
  <c r="AJ19"/>
  <c r="AI54"/>
  <c r="AJ83"/>
  <c r="AI19"/>
  <c r="AI83"/>
  <c r="AI20"/>
  <c r="AI84"/>
  <c r="AF109"/>
  <c r="AM124"/>
  <c r="AE132"/>
  <c r="AE21" i="5"/>
  <c r="AK35"/>
  <c r="AK51"/>
  <c r="AC59"/>
  <c r="AI101" i="6"/>
  <c r="AL108"/>
  <c r="AD116"/>
  <c r="AL124"/>
  <c r="AD132"/>
  <c r="AD21" i="5"/>
  <c r="AJ35"/>
  <c r="AJ51"/>
  <c r="AM58"/>
  <c r="AD101" i="6"/>
  <c r="AJ115"/>
  <c r="AJ131"/>
  <c r="AM11" i="5"/>
  <c r="AJ20"/>
  <c r="AM27"/>
  <c r="AE35"/>
  <c r="AM43"/>
  <c r="AE51"/>
  <c r="AJ100" i="6"/>
  <c r="AM107"/>
  <c r="AE115"/>
  <c r="AM123"/>
  <c r="AE131"/>
  <c r="AE20" i="5"/>
  <c r="AK34"/>
  <c r="AK50"/>
  <c r="AC58"/>
  <c r="AE67"/>
  <c r="AK81"/>
  <c r="AK97"/>
  <c r="AC105"/>
  <c r="AK113"/>
  <c r="AC121"/>
  <c r="AF128"/>
  <c r="AC10" i="4"/>
  <c r="AF17"/>
  <c r="AI24"/>
  <c r="AF33"/>
  <c r="AI40"/>
  <c r="AL47"/>
  <c r="AI56"/>
  <c r="AL63"/>
  <c r="AD71"/>
  <c r="AL79"/>
  <c r="AD87"/>
  <c r="AD103"/>
  <c r="AJ117"/>
  <c r="AD67" i="5"/>
  <c r="AJ81"/>
  <c r="AJ97"/>
  <c r="AM104"/>
  <c r="AJ113"/>
  <c r="AM120"/>
  <c r="AE128"/>
  <c r="AM9" i="4"/>
  <c r="AJ35" i="6"/>
  <c r="AK64"/>
  <c r="AJ99"/>
  <c r="AI35"/>
  <c r="AD28"/>
  <c r="AC63"/>
  <c r="AD92"/>
  <c r="AF63"/>
  <c r="AF28"/>
  <c r="AE63"/>
  <c r="AF92"/>
  <c r="AF29"/>
  <c r="AE64"/>
  <c r="AF93"/>
  <c r="AJ113"/>
  <c r="AD127"/>
  <c r="AJ14" i="5"/>
  <c r="AJ30"/>
  <c r="AM37"/>
  <c r="AJ46"/>
  <c r="AM53"/>
  <c r="AE61"/>
  <c r="AK103" i="6"/>
  <c r="AC111"/>
  <c r="AF118"/>
  <c r="AC127"/>
  <c r="AF7" i="5"/>
  <c r="AI14"/>
  <c r="AF23"/>
  <c r="AI30"/>
  <c r="AL37"/>
  <c r="AI46"/>
  <c r="AL53"/>
  <c r="AD61"/>
  <c r="AF103" i="6"/>
  <c r="AI110"/>
  <c r="AL117"/>
  <c r="AI126"/>
  <c r="AL6"/>
  <c r="AD14" i="5"/>
  <c r="AL22"/>
  <c r="AD30"/>
  <c r="AM35"/>
  <c r="AK41"/>
  <c r="AI47"/>
  <c r="AE59"/>
  <c r="AC65"/>
  <c r="AF104" i="6"/>
  <c r="AD110"/>
  <c r="AM115"/>
  <c r="AM16"/>
  <c r="AI28"/>
  <c r="AE40"/>
  <c r="AM48"/>
  <c r="AJ57"/>
  <c r="AM64"/>
  <c r="AE72"/>
  <c r="AM80"/>
  <c r="AE88"/>
  <c r="AC106"/>
  <c r="AF113"/>
  <c r="AI120"/>
  <c r="AI61"/>
  <c r="AJ90"/>
  <c r="AK32"/>
  <c r="AL61"/>
  <c r="AM90"/>
  <c r="AJ32"/>
  <c r="AK61"/>
  <c r="AL90"/>
  <c r="AJ33"/>
  <c r="AK62"/>
  <c r="AL91"/>
  <c r="AK126"/>
  <c r="AC7" i="5"/>
  <c r="AK15"/>
  <c r="AC23"/>
  <c r="AF30"/>
  <c r="AC39"/>
  <c r="AF46"/>
  <c r="AI53"/>
  <c r="AF62"/>
  <c r="AJ110" i="6"/>
  <c r="AJ126"/>
  <c r="AM6"/>
  <c r="AJ15" i="5"/>
  <c r="AM22"/>
  <c r="AE30"/>
  <c r="AM38"/>
  <c r="AE46"/>
  <c r="AE62"/>
  <c r="AM102" i="6"/>
  <c r="AE110"/>
  <c r="AM118"/>
  <c r="AE126"/>
  <c r="AE15" i="5"/>
  <c r="AK29"/>
  <c r="AK45"/>
  <c r="AC53"/>
  <c r="AK61"/>
  <c r="AK109" i="6"/>
  <c r="AK125"/>
  <c r="AC6"/>
  <c r="AK14" i="5"/>
  <c r="AC22"/>
  <c r="AF29"/>
  <c r="AC38"/>
  <c r="AF45"/>
  <c r="AI52"/>
  <c r="AF61"/>
  <c r="AC69"/>
  <c r="AF76"/>
  <c r="AC85"/>
  <c r="AF92"/>
  <c r="AI99"/>
  <c r="AF108"/>
  <c r="AI115"/>
  <c r="AL122"/>
  <c r="AI131"/>
  <c r="AL11" i="4"/>
  <c r="AD19"/>
  <c r="AL27"/>
  <c r="AD35"/>
  <c r="AD51"/>
  <c r="AJ65"/>
  <c r="AJ81"/>
  <c r="AM88"/>
  <c r="AJ97"/>
  <c r="AM104"/>
  <c r="AE112"/>
  <c r="AM120"/>
  <c r="AM68" i="5"/>
  <c r="AE76"/>
  <c r="AM84"/>
  <c r="AE92"/>
  <c r="AE108"/>
  <c r="AK122"/>
  <c r="AK11" i="4"/>
  <c r="AC19"/>
  <c r="AK27"/>
  <c r="AI13" i="6"/>
  <c r="AJ42"/>
  <c r="AI77"/>
  <c r="AL13"/>
  <c r="AM42"/>
  <c r="AL77"/>
  <c r="AK13"/>
  <c r="AL42"/>
  <c r="AK77"/>
  <c r="AK14"/>
  <c r="AL43"/>
  <c r="AK78"/>
  <c r="AM120"/>
  <c r="AK130"/>
  <c r="AC11" i="5"/>
  <c r="AF18"/>
  <c r="AC27"/>
  <c r="AF34"/>
  <c r="AI41"/>
  <c r="AF50"/>
  <c r="AI57"/>
  <c r="AL64"/>
  <c r="AJ114" i="6"/>
  <c r="AM121"/>
  <c r="AJ130"/>
  <c r="AM10" i="5"/>
  <c r="AE18"/>
  <c r="AM26"/>
  <c r="AE34"/>
  <c r="AE50"/>
  <c r="AK64"/>
  <c r="AM106" i="6"/>
  <c r="AE114"/>
  <c r="AE130"/>
  <c r="AK17" i="5"/>
  <c r="AK33"/>
  <c r="AC41"/>
  <c r="AK49"/>
  <c r="AC57"/>
  <c r="AF64"/>
  <c r="AK113" i="6"/>
  <c r="AC121"/>
  <c r="AK129"/>
  <c r="AC10" i="5"/>
  <c r="AF17"/>
  <c r="AC26"/>
  <c r="AF33"/>
  <c r="AI40"/>
  <c r="AF49"/>
  <c r="AI56"/>
  <c r="AL63"/>
  <c r="AC73"/>
  <c r="AF80"/>
  <c r="AI87"/>
  <c r="AF96"/>
  <c r="AI103"/>
  <c r="AL110"/>
  <c r="AI119"/>
  <c r="AL126"/>
  <c r="AD7" i="4"/>
  <c r="AL15"/>
  <c r="AD23"/>
  <c r="AD39"/>
  <c r="AJ53"/>
  <c r="AJ69"/>
  <c r="AM76"/>
  <c r="AJ85"/>
  <c r="AM92"/>
  <c r="AE100"/>
  <c r="AM108"/>
  <c r="AE116"/>
  <c r="AM72" i="5"/>
  <c r="AE80"/>
  <c r="AE96"/>
  <c r="AK110"/>
  <c r="AK126"/>
  <c r="AC7" i="4"/>
  <c r="AI29" i="6"/>
  <c r="AJ58"/>
  <c r="AK87"/>
  <c r="AL29"/>
  <c r="AM58"/>
  <c r="AC88"/>
  <c r="AK29"/>
  <c r="AF22"/>
  <c r="AF86"/>
  <c r="AI22"/>
  <c r="AJ51"/>
  <c r="AI86"/>
  <c r="AI51"/>
  <c r="AI52"/>
  <c r="AK110"/>
  <c r="AE124"/>
  <c r="AM132"/>
  <c r="AE13" i="5"/>
  <c r="AE29"/>
  <c r="AK43"/>
  <c r="AK59"/>
  <c r="AL100" i="6"/>
  <c r="AI109"/>
  <c r="AL116"/>
  <c r="AD124"/>
  <c r="AL132"/>
  <c r="AD13" i="5"/>
  <c r="AD29"/>
  <c r="AJ43"/>
  <c r="AJ59"/>
  <c r="AD109" i="6"/>
  <c r="AJ123"/>
  <c r="AJ12" i="5"/>
  <c r="AM19"/>
  <c r="AJ28"/>
  <c r="AF40"/>
  <c r="AD46"/>
  <c r="AM51"/>
  <c r="AK57"/>
  <c r="AI63"/>
  <c r="AL102" i="6"/>
  <c r="AJ108"/>
  <c r="AF120"/>
  <c r="AD126"/>
  <c r="AE24"/>
  <c r="AL35"/>
  <c r="AK54"/>
  <c r="AK70"/>
  <c r="AC78"/>
  <c r="AK86"/>
  <c r="AC94"/>
  <c r="AD103"/>
  <c r="AL111"/>
  <c r="AD119"/>
  <c r="AL20"/>
  <c r="AK55"/>
  <c r="AL84"/>
  <c r="AD21"/>
  <c r="AC56"/>
  <c r="AD85"/>
  <c r="AC21"/>
  <c r="AM55"/>
  <c r="AC85"/>
  <c r="AC22"/>
  <c r="AM56"/>
  <c r="AC86"/>
  <c r="AJ109"/>
  <c r="AF125"/>
  <c r="AI132"/>
  <c r="AL12" i="5"/>
  <c r="AI21"/>
  <c r="AL28"/>
  <c r="AD36"/>
  <c r="AL44"/>
  <c r="AD52"/>
  <c r="AM101" i="6"/>
  <c r="AE109"/>
  <c r="AE125"/>
  <c r="AK12" i="5"/>
  <c r="AK28"/>
  <c r="AC36"/>
  <c r="AK44"/>
  <c r="AC52"/>
  <c r="AF59"/>
  <c r="AK108" i="6"/>
  <c r="AC116"/>
  <c r="AK124"/>
  <c r="AC132"/>
  <c r="AF12" i="5"/>
  <c r="AC21"/>
  <c r="AF28"/>
  <c r="AI35"/>
  <c r="AF44"/>
  <c r="AI51"/>
  <c r="AL58"/>
  <c r="AC101" i="6"/>
  <c r="AF108"/>
  <c r="AI115"/>
  <c r="AF124"/>
  <c r="AI131"/>
  <c r="AL11" i="5"/>
  <c r="AI20"/>
  <c r="AL27"/>
  <c r="AD35"/>
  <c r="AL43"/>
  <c r="AD51"/>
  <c r="AI67"/>
  <c r="AL74"/>
  <c r="AD82"/>
  <c r="AL90"/>
  <c r="AD98"/>
  <c r="AD114"/>
  <c r="AJ128"/>
  <c r="AJ17" i="4"/>
  <c r="AM24"/>
  <c r="AJ33"/>
  <c r="AM40"/>
  <c r="AE48"/>
  <c r="AM56"/>
  <c r="AE64"/>
  <c r="AE80"/>
  <c r="AK94"/>
  <c r="AK110"/>
  <c r="AC118"/>
  <c r="AK74" i="5"/>
  <c r="AC82"/>
  <c r="AK90"/>
  <c r="AC98"/>
  <c r="AF105"/>
  <c r="AC114"/>
  <c r="AF121"/>
  <c r="AI128"/>
  <c r="AF10" i="4"/>
  <c r="AI17"/>
  <c r="AL24"/>
  <c r="AK7" i="6"/>
  <c r="AL36"/>
  <c r="AM65"/>
  <c r="AC8"/>
  <c r="AD37"/>
  <c r="AE66"/>
  <c r="AM7"/>
  <c r="AC37"/>
  <c r="AD66"/>
  <c r="AM8"/>
  <c r="AC38"/>
  <c r="AD67"/>
  <c r="AC118"/>
  <c r="AL127"/>
  <c r="AI9" i="5"/>
  <c r="AL16"/>
  <c r="AD24"/>
  <c r="AL32"/>
  <c r="AD40"/>
  <c r="AD56"/>
  <c r="AE113" i="6"/>
  <c r="AK127"/>
  <c r="AK16" i="5"/>
  <c r="AC24"/>
  <c r="AK32"/>
  <c r="AC40"/>
  <c r="AF47"/>
  <c r="AC56"/>
  <c r="AF63"/>
  <c r="AC104" i="6"/>
  <c r="AK112"/>
  <c r="AC120"/>
  <c r="AF127"/>
  <c r="AC9" i="5"/>
  <c r="AF16"/>
  <c r="AI23"/>
  <c r="AF32"/>
  <c r="AI39"/>
  <c r="AL46"/>
  <c r="AI55"/>
  <c r="AL62"/>
  <c r="AI103" i="6"/>
  <c r="AF112"/>
  <c r="AI119"/>
  <c r="AL126"/>
  <c r="AI8" i="5"/>
  <c r="AL15"/>
  <c r="AD23"/>
  <c r="AL31"/>
  <c r="AD39"/>
  <c r="AD55"/>
  <c r="AD70"/>
  <c r="AL78"/>
  <c r="AD86"/>
  <c r="AD102"/>
  <c r="AJ116"/>
  <c r="AJ132"/>
  <c r="AM12" i="4"/>
  <c r="AJ21"/>
  <c r="AM28"/>
  <c r="AE36"/>
  <c r="AM44"/>
  <c r="AE52"/>
  <c r="AE68"/>
  <c r="AK82"/>
  <c r="AK98"/>
  <c r="AC106"/>
  <c r="AK114"/>
  <c r="AC122"/>
  <c r="AC70" i="5"/>
  <c r="AK78"/>
  <c r="AC86"/>
  <c r="AF93"/>
  <c r="AC102"/>
  <c r="AF109"/>
  <c r="AI116"/>
  <c r="AF125"/>
  <c r="AI132"/>
  <c r="AM17" i="6"/>
  <c r="AL52"/>
  <c r="AM81"/>
  <c r="AE18"/>
  <c r="AD53"/>
  <c r="AE82"/>
  <c r="AD18"/>
  <c r="AI45"/>
  <c r="AJ74"/>
  <c r="AK16"/>
  <c r="AL45"/>
  <c r="AM74"/>
  <c r="AJ16"/>
  <c r="AK45"/>
  <c r="AL74"/>
  <c r="AJ17"/>
  <c r="AK46"/>
  <c r="AL75"/>
  <c r="AL107"/>
  <c r="AC130"/>
  <c r="AK11" i="5"/>
  <c r="AC19"/>
  <c r="AF26"/>
  <c r="AC35"/>
  <c r="AF42"/>
  <c r="AI49"/>
  <c r="AF58"/>
  <c r="AJ106" i="6"/>
  <c r="AJ122"/>
  <c r="AM129"/>
  <c r="AJ11" i="5"/>
  <c r="AM18"/>
  <c r="AE26"/>
  <c r="AM34"/>
  <c r="AE42"/>
  <c r="AE58"/>
  <c r="AE106" i="6"/>
  <c r="AM114"/>
  <c r="AE122"/>
  <c r="AE11" i="5"/>
  <c r="AK25"/>
  <c r="AC33"/>
  <c r="AL38"/>
  <c r="AJ44"/>
  <c r="AF56"/>
  <c r="AD62"/>
  <c r="AK22" i="6"/>
  <c r="AC46"/>
  <c r="AF53"/>
  <c r="AI60"/>
  <c r="AF69"/>
  <c r="AI76"/>
  <c r="AL83"/>
  <c r="AI92"/>
  <c r="AJ101"/>
  <c r="AM108"/>
  <c r="AJ117"/>
  <c r="AC15"/>
  <c r="AD44"/>
  <c r="AC79"/>
  <c r="AF15"/>
  <c r="AF79"/>
  <c r="AE15"/>
  <c r="AF44"/>
  <c r="AE79"/>
  <c r="AE16"/>
  <c r="AF45"/>
  <c r="AE80"/>
  <c r="AK106"/>
  <c r="AF121"/>
  <c r="AD131"/>
  <c r="AJ18" i="5"/>
  <c r="AJ34"/>
  <c r="AM41"/>
  <c r="AJ50"/>
  <c r="AM57"/>
  <c r="AE65"/>
  <c r="AK107" i="6"/>
  <c r="AC115"/>
  <c r="AF122"/>
  <c r="AC131"/>
  <c r="AF11" i="5"/>
  <c r="AI18"/>
  <c r="AF27"/>
  <c r="AI34"/>
  <c r="AL41"/>
  <c r="AI50"/>
  <c r="AL57"/>
  <c r="AD65"/>
  <c r="AF107" i="6"/>
  <c r="AI114"/>
  <c r="AL121"/>
  <c r="AI130"/>
  <c r="AL10" i="5"/>
  <c r="AD18"/>
  <c r="AL26"/>
  <c r="AD34"/>
  <c r="AD50"/>
  <c r="AJ64"/>
  <c r="AL106" i="6"/>
  <c r="AD114"/>
  <c r="AD130"/>
  <c r="AJ17" i="5"/>
  <c r="AJ33"/>
  <c r="AM40"/>
  <c r="AJ49"/>
  <c r="AM56"/>
  <c r="AE64"/>
  <c r="AJ80"/>
  <c r="AM87"/>
  <c r="AJ96"/>
  <c r="AM103"/>
  <c r="AE111"/>
  <c r="AM119"/>
  <c r="AE127"/>
  <c r="AE16" i="4"/>
  <c r="AK30"/>
  <c r="AK46"/>
  <c r="AC54"/>
  <c r="AK62"/>
  <c r="AC70"/>
  <c r="AF77"/>
  <c r="AC86"/>
  <c r="AF93"/>
  <c r="AI100"/>
  <c r="AF109"/>
  <c r="AI116"/>
  <c r="AL123"/>
  <c r="AF73" i="5"/>
  <c r="AI80"/>
  <c r="AL87"/>
  <c r="AI96"/>
  <c r="AL103"/>
  <c r="AD111"/>
  <c r="AL119"/>
  <c r="AD127"/>
  <c r="AD16" i="4"/>
  <c r="AJ30"/>
  <c r="AC31" i="6"/>
  <c r="AD60"/>
  <c r="AE89"/>
  <c r="AF31"/>
  <c r="AE31"/>
  <c r="AF60"/>
  <c r="AE32"/>
  <c r="AF61"/>
  <c r="AD115"/>
  <c r="AJ6"/>
  <c r="AJ22" i="5"/>
  <c r="AM29"/>
  <c r="AJ38"/>
  <c r="AM45"/>
  <c r="AE53"/>
  <c r="AM61"/>
  <c r="AC103" i="6"/>
  <c r="AF110"/>
  <c r="AC119"/>
  <c r="AF126"/>
  <c r="AI6"/>
  <c r="AF15" i="5"/>
  <c r="AI22"/>
  <c r="AL29"/>
  <c r="AI38"/>
  <c r="AL45"/>
  <c r="AD53"/>
  <c r="AL61"/>
  <c r="AI102" i="6"/>
  <c r="AL109"/>
  <c r="AI118"/>
  <c r="AL125"/>
  <c r="AD6"/>
  <c r="AL14" i="5"/>
  <c r="AD22"/>
  <c r="AD38"/>
  <c r="AJ52"/>
  <c r="AD102" i="6"/>
  <c r="AD118"/>
  <c r="AJ132"/>
  <c r="AJ21" i="5"/>
  <c r="AM28"/>
  <c r="AJ37"/>
  <c r="AM44"/>
  <c r="AE52"/>
  <c r="AM60"/>
  <c r="AJ68"/>
  <c r="AM75"/>
  <c r="AJ84"/>
  <c r="AM91"/>
  <c r="AE99"/>
  <c r="AM107"/>
  <c r="AE115"/>
  <c r="AE131"/>
  <c r="AK18" i="4"/>
  <c r="AK34"/>
  <c r="AC42"/>
  <c r="AK50"/>
  <c r="AC58"/>
  <c r="AF65"/>
  <c r="AC74"/>
  <c r="AF81"/>
  <c r="AI88"/>
  <c r="AF97"/>
  <c r="AI104"/>
  <c r="AL111"/>
  <c r="AI120"/>
  <c r="AI68" i="5"/>
  <c r="AL75"/>
  <c r="AI84"/>
  <c r="AL91"/>
  <c r="AD99"/>
  <c r="AL107"/>
  <c r="AD115"/>
  <c r="AD131"/>
  <c r="AD12" i="6"/>
  <c r="AE41"/>
  <c r="AD76"/>
  <c r="AF12"/>
  <c r="AK39"/>
  <c r="AL68"/>
  <c r="AM97"/>
  <c r="AC40"/>
  <c r="AD69"/>
  <c r="AE98"/>
  <c r="AM39"/>
  <c r="AC69"/>
  <c r="AD98"/>
  <c r="AM40"/>
  <c r="AC70"/>
  <c r="AM100"/>
  <c r="AI128"/>
  <c r="AL8" i="5"/>
  <c r="AI17"/>
  <c r="AL24"/>
  <c r="AD32"/>
  <c r="AL40"/>
  <c r="AD48"/>
  <c r="AD64"/>
  <c r="AE105" i="6"/>
  <c r="AE121"/>
  <c r="AK8" i="5"/>
  <c r="AK24"/>
  <c r="AC32"/>
  <c r="AK40"/>
  <c r="AC48"/>
  <c r="AF55"/>
  <c r="AC64"/>
  <c r="AK104" i="6"/>
  <c r="AC112"/>
  <c r="AK120"/>
  <c r="AC128"/>
  <c r="AF8" i="5"/>
  <c r="AC17"/>
  <c r="AF24"/>
  <c r="AI31"/>
  <c r="AE43"/>
  <c r="AC49"/>
  <c r="AL54"/>
  <c r="AJ60"/>
  <c r="AL99" i="6"/>
  <c r="AK105"/>
  <c r="AI111"/>
  <c r="AJ124"/>
  <c r="AM131"/>
  <c r="AK10" i="5"/>
  <c r="AI16"/>
  <c r="AE28"/>
  <c r="AC34"/>
  <c r="AL39"/>
  <c r="AJ45"/>
  <c r="AF57"/>
  <c r="AD63"/>
  <c r="AE75"/>
  <c r="AC81"/>
  <c r="AL86"/>
  <c r="AJ92"/>
  <c r="AF104"/>
  <c r="AD110"/>
  <c r="AM115"/>
  <c r="AK121"/>
  <c r="AI127"/>
  <c r="AE12" i="4"/>
  <c r="AC18"/>
  <c r="AL23"/>
  <c r="AJ29"/>
  <c r="AF41"/>
  <c r="AD47"/>
  <c r="AM52"/>
  <c r="AK58"/>
  <c r="AI64"/>
  <c r="AE76"/>
  <c r="AC82"/>
  <c r="AL87"/>
  <c r="AJ93"/>
  <c r="AF105"/>
  <c r="AD111"/>
  <c r="AM116"/>
  <c r="AK122"/>
  <c r="AF69" i="5"/>
  <c r="AD75"/>
  <c r="AM80"/>
  <c r="AK86"/>
  <c r="AI92"/>
  <c r="AE104"/>
  <c r="AC110"/>
  <c r="AL115"/>
  <c r="AJ121"/>
  <c r="AF6"/>
  <c r="AD12" i="4"/>
  <c r="AM17"/>
  <c r="AK23"/>
  <c r="AI29"/>
  <c r="AE41"/>
  <c r="AM87" i="6"/>
  <c r="AM88"/>
  <c r="AF6"/>
  <c r="AI29" i="5"/>
  <c r="AL52"/>
  <c r="AM109" i="6"/>
  <c r="AE6"/>
  <c r="AK52" i="5"/>
  <c r="AK132" i="6"/>
  <c r="AC29" i="5"/>
  <c r="AF52"/>
  <c r="AC109" i="6"/>
  <c r="AF132"/>
  <c r="AI28" i="5"/>
  <c r="AL51"/>
  <c r="AI75"/>
  <c r="AL98"/>
  <c r="AD122"/>
  <c r="AJ41" i="4"/>
  <c r="AM64"/>
  <c r="AE88"/>
  <c r="AK98" i="5"/>
  <c r="AC122"/>
  <c r="AF14" i="4"/>
  <c r="AM25"/>
  <c r="AD36"/>
  <c r="AK43"/>
  <c r="AM49"/>
  <c r="AK55"/>
  <c r="AI61"/>
  <c r="AE73"/>
  <c r="AC79"/>
  <c r="AL84"/>
  <c r="AJ90"/>
  <c r="AF102"/>
  <c r="AD108"/>
  <c r="AF74" i="5"/>
  <c r="AD80"/>
  <c r="AM85"/>
  <c r="AK91"/>
  <c r="AI97"/>
  <c r="AE109"/>
  <c r="AC115"/>
  <c r="AL120"/>
  <c r="AJ126"/>
  <c r="AF11" i="4"/>
  <c r="AD17"/>
  <c r="AM22"/>
  <c r="AK28"/>
  <c r="AI34"/>
  <c r="AE46"/>
  <c r="AC52"/>
  <c r="AL57"/>
  <c r="AJ63"/>
  <c r="AF75"/>
  <c r="AD81"/>
  <c r="AM86"/>
  <c r="AK92"/>
  <c r="AI98"/>
  <c r="AE110"/>
  <c r="AC116"/>
  <c r="AF75" i="5"/>
  <c r="AD81"/>
  <c r="AM86"/>
  <c r="AK92"/>
  <c r="AI98"/>
  <c r="AI36" i="6"/>
  <c r="AM116"/>
  <c r="AK39" i="5"/>
  <c r="AC63"/>
  <c r="AD120" i="6"/>
  <c r="AJ39" i="5"/>
  <c r="AM62"/>
  <c r="AJ119" i="6"/>
  <c r="AM15" i="5"/>
  <c r="AE39"/>
  <c r="AE119" i="6"/>
  <c r="AK38" i="5"/>
  <c r="AC62"/>
  <c r="AK85"/>
  <c r="AC109"/>
  <c r="AF132"/>
  <c r="AI28" i="4"/>
  <c r="AL51"/>
  <c r="AD75"/>
  <c r="AJ121"/>
  <c r="AJ85" i="5"/>
  <c r="AM108"/>
  <c r="AE132"/>
  <c r="AK19" i="4"/>
  <c r="AJ46"/>
  <c r="AF58"/>
  <c r="AD64"/>
  <c r="AM69"/>
  <c r="AK75"/>
  <c r="AI81"/>
  <c r="AE93"/>
  <c r="AC99"/>
  <c r="AL104"/>
  <c r="AJ110"/>
  <c r="AC71" i="5"/>
  <c r="AL76"/>
  <c r="AJ82"/>
  <c r="AF94"/>
  <c r="AD100"/>
  <c r="AM105"/>
  <c r="AK111"/>
  <c r="AI117"/>
  <c r="AE129"/>
  <c r="AC8" i="4"/>
  <c r="AL13"/>
  <c r="AJ19"/>
  <c r="AF31"/>
  <c r="AD37"/>
  <c r="AM42"/>
  <c r="AK48"/>
  <c r="AI54"/>
  <c r="AE66"/>
  <c r="AC72"/>
  <c r="AL77"/>
  <c r="AJ83"/>
  <c r="AF95"/>
  <c r="AD101"/>
  <c r="AM106"/>
  <c r="AK112"/>
  <c r="AE66" i="5"/>
  <c r="AC72"/>
  <c r="AL77"/>
  <c r="AJ83"/>
  <c r="AF95"/>
  <c r="AD101"/>
  <c r="AM106"/>
  <c r="AK112"/>
  <c r="AI118"/>
  <c r="AE130"/>
  <c r="AC9" i="4"/>
  <c r="AL14"/>
  <c r="AJ20"/>
  <c r="AF32"/>
  <c r="AD38"/>
  <c r="AM43"/>
  <c r="AK49"/>
  <c r="AI55"/>
  <c r="AE67"/>
  <c r="AC73"/>
  <c r="AL78"/>
  <c r="AJ84"/>
  <c r="AF96"/>
  <c r="AD102"/>
  <c r="AM107"/>
  <c r="AK113"/>
  <c r="AI113"/>
  <c r="AE9" i="1"/>
  <c r="AC15"/>
  <c r="AL20"/>
  <c r="AJ26"/>
  <c r="AF38"/>
  <c r="AD44"/>
  <c r="AM49"/>
  <c r="AK55"/>
  <c r="AI61"/>
  <c r="AE73"/>
  <c r="AC79"/>
  <c r="AL84"/>
  <c r="AJ90"/>
  <c r="AF102"/>
  <c r="AD108"/>
  <c r="AM113"/>
  <c r="AK119"/>
  <c r="AI125"/>
  <c r="AK30" i="6"/>
  <c r="AC114"/>
  <c r="AC15" i="5"/>
  <c r="AF38"/>
  <c r="AI61"/>
  <c r="AJ118" i="6"/>
  <c r="AM14" i="5"/>
  <c r="AE38"/>
  <c r="AE118" i="6"/>
  <c r="AK37" i="5"/>
  <c r="AC61"/>
  <c r="AK117" i="6"/>
  <c r="AC14" i="5"/>
  <c r="AF37"/>
  <c r="AI60"/>
  <c r="AF84"/>
  <c r="AI107"/>
  <c r="AL130"/>
  <c r="AD27" i="4"/>
  <c r="AJ73"/>
  <c r="AM96"/>
  <c r="AE120"/>
  <c r="AE84" i="5"/>
  <c r="AK130"/>
  <c r="AJ18" i="4"/>
  <c r="AF30"/>
  <c r="AC39"/>
  <c r="AF46"/>
  <c r="AD52"/>
  <c r="AM57"/>
  <c r="AK63"/>
  <c r="AI69"/>
  <c r="AE81"/>
  <c r="AC87"/>
  <c r="AL92"/>
  <c r="AJ98"/>
  <c r="AF110"/>
  <c r="AJ70" i="5"/>
  <c r="AF82"/>
  <c r="AD88"/>
  <c r="AM93"/>
  <c r="AK99"/>
  <c r="AI105"/>
  <c r="AE117"/>
  <c r="AC123"/>
  <c r="AL128"/>
  <c r="AJ7" i="4"/>
  <c r="AF19"/>
  <c r="AD25"/>
  <c r="AM30"/>
  <c r="AK36"/>
  <c r="AI42"/>
  <c r="AE54"/>
  <c r="AC60"/>
  <c r="AL65"/>
  <c r="AJ71"/>
  <c r="AF83"/>
  <c r="AD89"/>
  <c r="AM94"/>
  <c r="AK100"/>
  <c r="AI106"/>
  <c r="AL65" i="5"/>
  <c r="AJ71"/>
  <c r="AF83"/>
  <c r="AD89"/>
  <c r="AM94"/>
  <c r="AK100"/>
  <c r="AI106"/>
  <c r="AE118"/>
  <c r="AC124"/>
  <c r="AL129"/>
  <c r="AJ8" i="4"/>
  <c r="AF20"/>
  <c r="AD26"/>
  <c r="AM31"/>
  <c r="AK37"/>
  <c r="AI43"/>
  <c r="AE55"/>
  <c r="AC61"/>
  <c r="AL66"/>
  <c r="AJ72"/>
  <c r="AF84"/>
  <c r="AD90"/>
  <c r="AM95"/>
  <c r="AK101"/>
  <c r="AI107"/>
  <c r="AD112"/>
  <c r="AC124"/>
  <c r="AC130"/>
  <c r="AL8" i="1"/>
  <c r="AJ14"/>
  <c r="AF26"/>
  <c r="AD32"/>
  <c r="AM37"/>
  <c r="AK43"/>
  <c r="AI49"/>
  <c r="AE61"/>
  <c r="AC67"/>
  <c r="AL72"/>
  <c r="AJ78"/>
  <c r="AF90"/>
  <c r="AD96"/>
  <c r="AM101"/>
  <c r="AK107"/>
  <c r="AI113"/>
  <c r="AE125"/>
  <c r="AM24" i="6"/>
  <c r="AD111"/>
  <c r="AI13" i="5"/>
  <c r="AL36"/>
  <c r="AD60"/>
  <c r="AE117" i="6"/>
  <c r="AK36" i="5"/>
  <c r="AC60"/>
  <c r="AK116" i="6"/>
  <c r="AC13" i="5"/>
  <c r="AF36"/>
  <c r="AI59"/>
  <c r="AF116" i="6"/>
  <c r="AI12" i="5"/>
  <c r="AL35"/>
  <c r="AD59"/>
  <c r="AL82"/>
  <c r="AD106"/>
  <c r="AJ25" i="4"/>
  <c r="AM48"/>
  <c r="AE72"/>
  <c r="AK118"/>
  <c r="AK82" i="5"/>
  <c r="AC106"/>
  <c r="AF129"/>
  <c r="AF18" i="4"/>
  <c r="AM29"/>
  <c r="AJ38"/>
  <c r="AM45"/>
  <c r="AK51"/>
  <c r="AI57"/>
  <c r="AE69"/>
  <c r="AC75"/>
  <c r="AL80"/>
  <c r="AJ86"/>
  <c r="AF98"/>
  <c r="AD104"/>
  <c r="AM109"/>
  <c r="AF70" i="5"/>
  <c r="AD76"/>
  <c r="AM81"/>
  <c r="AK87"/>
  <c r="AI93"/>
  <c r="AE105"/>
  <c r="AC111"/>
  <c r="AL116"/>
  <c r="AJ122"/>
  <c r="AF7" i="4"/>
  <c r="AD13"/>
  <c r="AM18"/>
  <c r="AK24"/>
  <c r="AI30"/>
  <c r="AE42"/>
  <c r="AC48"/>
  <c r="AL53"/>
  <c r="AJ59"/>
  <c r="AF71"/>
  <c r="AD77"/>
  <c r="AM82"/>
  <c r="AK88"/>
  <c r="AI94"/>
  <c r="AE106"/>
  <c r="AC112"/>
  <c r="AF65" i="5"/>
  <c r="AF71"/>
  <c r="AD77"/>
  <c r="AM82"/>
  <c r="AK88"/>
  <c r="AI94"/>
  <c r="AE106"/>
  <c r="AC112"/>
  <c r="AL117"/>
  <c r="AJ123"/>
  <c r="AF8" i="4"/>
  <c r="AD14"/>
  <c r="AM19"/>
  <c r="AK25"/>
  <c r="AI31"/>
  <c r="AE43"/>
  <c r="AC49"/>
  <c r="AL54"/>
  <c r="AJ60"/>
  <c r="AF72"/>
  <c r="AD78"/>
  <c r="AM83"/>
  <c r="AK89"/>
  <c r="AI95"/>
  <c r="AE107"/>
  <c r="AC113"/>
  <c r="AL118"/>
  <c r="AI123"/>
  <c r="AJ129"/>
  <c r="AF14" i="1"/>
  <c r="AD20"/>
  <c r="AM25"/>
  <c r="AK31"/>
  <c r="AC113" i="6"/>
  <c r="AE123"/>
  <c r="AF9" i="5"/>
  <c r="AD15"/>
  <c r="AM20"/>
  <c r="AK26"/>
  <c r="AI32"/>
  <c r="AE44"/>
  <c r="AC50"/>
  <c r="AL55"/>
  <c r="AJ61"/>
  <c r="AM67"/>
  <c r="AK73"/>
  <c r="AI79"/>
  <c r="AE91"/>
  <c r="AC97"/>
  <c r="AL102"/>
  <c r="AJ108"/>
  <c r="AF120"/>
  <c r="AD126"/>
  <c r="AM131"/>
  <c r="AK10" i="4"/>
  <c r="AI16"/>
  <c r="AE28"/>
  <c r="AC34"/>
  <c r="AL39"/>
  <c r="AJ45"/>
  <c r="AF57"/>
  <c r="AD63"/>
  <c r="AM68"/>
  <c r="AK74"/>
  <c r="AI80"/>
  <c r="AE92"/>
  <c r="AC98"/>
  <c r="AL103"/>
  <c r="AJ109"/>
  <c r="AF121"/>
  <c r="AL67" i="5"/>
  <c r="AJ73"/>
  <c r="AF85"/>
  <c r="AD91"/>
  <c r="AM96"/>
  <c r="AK102"/>
  <c r="AI108"/>
  <c r="AE120"/>
  <c r="AC126"/>
  <c r="AL131"/>
  <c r="AJ10" i="4"/>
  <c r="AF22"/>
  <c r="AD28"/>
  <c r="AM33"/>
  <c r="AK39"/>
  <c r="AJ64" i="6"/>
  <c r="AJ65"/>
  <c r="AK23" i="5"/>
  <c r="AC47"/>
  <c r="AD104" i="6"/>
  <c r="AJ23" i="5"/>
  <c r="AM46"/>
  <c r="AJ103" i="6"/>
  <c r="AM126"/>
  <c r="AE23" i="5"/>
  <c r="AE103" i="6"/>
  <c r="AK22" i="5"/>
  <c r="AC46"/>
  <c r="AK69"/>
  <c r="AC93"/>
  <c r="AF116"/>
  <c r="AI12" i="4"/>
  <c r="AL35"/>
  <c r="AD59"/>
  <c r="AJ105"/>
  <c r="AJ69" i="5"/>
  <c r="AM92"/>
  <c r="AE116"/>
  <c r="AC23" i="4"/>
  <c r="AF34"/>
  <c r="AM41"/>
  <c r="AF54"/>
  <c r="AD60"/>
  <c r="AM65"/>
  <c r="AK71"/>
  <c r="AI77"/>
  <c r="AE89"/>
  <c r="AC95"/>
  <c r="AL100"/>
  <c r="AJ106"/>
  <c r="AC67" i="5"/>
  <c r="AL72"/>
  <c r="AJ78"/>
  <c r="AF90"/>
  <c r="AD96"/>
  <c r="AM101"/>
  <c r="AK107"/>
  <c r="AI113"/>
  <c r="AE125"/>
  <c r="AC131"/>
  <c r="AL9" i="4"/>
  <c r="AJ15"/>
  <c r="AF27"/>
  <c r="AD33"/>
  <c r="AM38"/>
  <c r="AK44"/>
  <c r="AI50"/>
  <c r="AE62"/>
  <c r="AC68"/>
  <c r="AL73"/>
  <c r="AJ79"/>
  <c r="AF91"/>
  <c r="AD97"/>
  <c r="AM102"/>
  <c r="AK108"/>
  <c r="AI114"/>
  <c r="AC68" i="5"/>
  <c r="AL73"/>
  <c r="AJ79"/>
  <c r="AF91"/>
  <c r="AD97"/>
  <c r="AM102"/>
  <c r="AF13" i="6"/>
  <c r="AF105"/>
  <c r="AJ10" i="5"/>
  <c r="AM33"/>
  <c r="AE57"/>
  <c r="AF114" i="6"/>
  <c r="AI10" i="5"/>
  <c r="AL33"/>
  <c r="AD57"/>
  <c r="AL113" i="6"/>
  <c r="AD10" i="5"/>
  <c r="AJ56"/>
  <c r="AJ9"/>
  <c r="AM32"/>
  <c r="AE56"/>
  <c r="AM79"/>
  <c r="AE103"/>
  <c r="AK22" i="4"/>
  <c r="AC46"/>
  <c r="AF69"/>
  <c r="AI92"/>
  <c r="AL115"/>
  <c r="AL79" i="5"/>
  <c r="AD103"/>
  <c r="AL16" i="4"/>
  <c r="AI37"/>
  <c r="AE45"/>
  <c r="AC51"/>
  <c r="AL56"/>
  <c r="AJ62"/>
  <c r="AF74"/>
  <c r="AD80"/>
  <c r="AM85"/>
  <c r="AK91"/>
  <c r="AI97"/>
  <c r="AE109"/>
  <c r="AI69" i="5"/>
  <c r="AE81"/>
  <c r="AC87"/>
  <c r="AL92"/>
  <c r="AJ98"/>
  <c r="AF110"/>
  <c r="AD116"/>
  <c r="AM121"/>
  <c r="AK127"/>
  <c r="AI6"/>
  <c r="AE18" i="4"/>
  <c r="AC24"/>
  <c r="AL29"/>
  <c r="AJ35"/>
  <c r="AF47"/>
  <c r="AD53"/>
  <c r="AM58"/>
  <c r="AK64"/>
  <c r="AI70"/>
  <c r="AE82"/>
  <c r="AC88"/>
  <c r="AL93"/>
  <c r="AJ99"/>
  <c r="AF111"/>
  <c r="AD117"/>
  <c r="AI70" i="5"/>
  <c r="AE82"/>
  <c r="AC88"/>
  <c r="AL93"/>
  <c r="AJ99"/>
  <c r="AF111"/>
  <c r="AD117"/>
  <c r="AM122"/>
  <c r="AK128"/>
  <c r="AI7" i="4"/>
  <c r="AE19"/>
  <c r="AC25"/>
  <c r="AL30"/>
  <c r="AJ36"/>
  <c r="AF48"/>
  <c r="AD54"/>
  <c r="AM59"/>
  <c r="AK65"/>
  <c r="AI71"/>
  <c r="AE83"/>
  <c r="AC89"/>
  <c r="AL94"/>
  <c r="AJ100"/>
  <c r="AF112"/>
  <c r="AD118"/>
  <c r="AI122"/>
  <c r="AM128"/>
  <c r="AK7" i="1"/>
  <c r="AI13"/>
  <c r="AE25"/>
  <c r="AC31"/>
  <c r="AL36"/>
  <c r="AJ42"/>
  <c r="AF54"/>
  <c r="AD60"/>
  <c r="AM65"/>
  <c r="AK71"/>
  <c r="AI77"/>
  <c r="AE89"/>
  <c r="AC95"/>
  <c r="AL100"/>
  <c r="AJ106"/>
  <c r="AF118"/>
  <c r="AD124"/>
  <c r="AE9" i="5"/>
  <c r="AK55"/>
  <c r="AL112" i="6"/>
  <c r="AD9" i="5"/>
  <c r="AJ55"/>
  <c r="AJ8"/>
  <c r="AM31"/>
  <c r="AE55"/>
  <c r="AM111" i="6"/>
  <c r="AE8" i="5"/>
  <c r="AK54"/>
  <c r="AK101"/>
  <c r="AC125"/>
  <c r="AF21" i="4"/>
  <c r="AI44"/>
  <c r="AL67"/>
  <c r="AD91"/>
  <c r="AJ101" i="5"/>
  <c r="AM124"/>
  <c r="AK15" i="4"/>
  <c r="AE37"/>
  <c r="AL44"/>
  <c r="AJ50"/>
  <c r="AF62"/>
  <c r="AD68"/>
  <c r="AM73"/>
  <c r="AK79"/>
  <c r="AI85"/>
  <c r="AE97"/>
  <c r="AC103"/>
  <c r="AL108"/>
  <c r="AE69" i="5"/>
  <c r="AC75"/>
  <c r="AL80"/>
  <c r="AJ86"/>
  <c r="AF98"/>
  <c r="AD104"/>
  <c r="AM109"/>
  <c r="AK115"/>
  <c r="AI121"/>
  <c r="AE6"/>
  <c r="AC12" i="4"/>
  <c r="AL17"/>
  <c r="AJ23"/>
  <c r="AF35"/>
  <c r="AD41"/>
  <c r="AM46"/>
  <c r="AK52"/>
  <c r="AI58"/>
  <c r="AE70"/>
  <c r="AC76"/>
  <c r="AL81"/>
  <c r="AJ87"/>
  <c r="AF99"/>
  <c r="AD105"/>
  <c r="AM110"/>
  <c r="AK116"/>
  <c r="AE70" i="5"/>
  <c r="AC76"/>
  <c r="AL81"/>
  <c r="AJ87"/>
  <c r="AF99"/>
  <c r="AD105"/>
  <c r="AM110"/>
  <c r="AK116"/>
  <c r="AI122"/>
  <c r="AE7" i="4"/>
  <c r="AC13"/>
  <c r="AL18"/>
  <c r="AJ24"/>
  <c r="AF36"/>
  <c r="AD42"/>
  <c r="AM47"/>
  <c r="AK53"/>
  <c r="AI59"/>
  <c r="AE71"/>
  <c r="AC77"/>
  <c r="AL82"/>
  <c r="AJ88"/>
  <c r="AF100"/>
  <c r="AD106"/>
  <c r="AM111"/>
  <c r="AK117"/>
  <c r="AD122"/>
  <c r="AI128"/>
  <c r="AE13" i="1"/>
  <c r="AC19"/>
  <c r="AL24"/>
  <c r="AJ30"/>
  <c r="AF42"/>
  <c r="AD48"/>
  <c r="AM53"/>
  <c r="AK59"/>
  <c r="AI65"/>
  <c r="AE77"/>
  <c r="AC83"/>
  <c r="AL88"/>
  <c r="AJ94"/>
  <c r="AF106"/>
  <c r="AD112"/>
  <c r="AM117"/>
  <c r="AK123"/>
  <c r="AK93" i="6"/>
  <c r="AK94"/>
  <c r="AK7" i="5"/>
  <c r="AC31"/>
  <c r="AF54"/>
  <c r="AJ7"/>
  <c r="AM30"/>
  <c r="AE54"/>
  <c r="AM110" i="6"/>
  <c r="AE7" i="5"/>
  <c r="AK53"/>
  <c r="AK6" i="6"/>
  <c r="AC30" i="5"/>
  <c r="AF53"/>
  <c r="AC77"/>
  <c r="AF100"/>
  <c r="AI123"/>
  <c r="AL19" i="4"/>
  <c r="AD43"/>
  <c r="AJ89"/>
  <c r="AM112"/>
  <c r="AM76" i="5"/>
  <c r="AE100"/>
  <c r="AC27" i="4"/>
  <c r="AF50"/>
  <c r="AD56"/>
  <c r="AM61"/>
  <c r="AK67"/>
  <c r="AI73"/>
  <c r="AE85"/>
  <c r="AC91"/>
  <c r="AL96"/>
  <c r="AJ102"/>
  <c r="AL68" i="5"/>
  <c r="AJ74"/>
  <c r="AF86"/>
  <c r="AD92"/>
  <c r="AM97"/>
  <c r="AK103"/>
  <c r="AI109"/>
  <c r="AE121"/>
  <c r="AC127"/>
  <c r="AL132"/>
  <c r="AJ11" i="4"/>
  <c r="AF23"/>
  <c r="AD29"/>
  <c r="AM34"/>
  <c r="AK40"/>
  <c r="AI46"/>
  <c r="AE58"/>
  <c r="AC64"/>
  <c r="AL69"/>
  <c r="AJ75"/>
  <c r="AF87"/>
  <c r="AD93"/>
  <c r="AM98"/>
  <c r="AK104"/>
  <c r="AI110"/>
  <c r="AL69" i="5"/>
  <c r="AJ75"/>
  <c r="AF87"/>
  <c r="AD93"/>
  <c r="AM98"/>
  <c r="AK104"/>
  <c r="AI110"/>
  <c r="AE122"/>
  <c r="AC128"/>
  <c r="AL6"/>
  <c r="AJ12" i="4"/>
  <c r="AF24"/>
  <c r="AD30"/>
  <c r="AM35"/>
  <c r="AK41"/>
  <c r="AI47"/>
  <c r="AE59"/>
  <c r="AC65"/>
  <c r="AL70"/>
  <c r="AJ76"/>
  <c r="AF88"/>
  <c r="AD94"/>
  <c r="AM99"/>
  <c r="AK105"/>
  <c r="AI111"/>
  <c r="AI121"/>
  <c r="AE128"/>
  <c r="AC7" i="1"/>
  <c r="AL12"/>
  <c r="AJ18"/>
  <c r="AF30"/>
  <c r="AE107" i="6"/>
  <c r="AK121"/>
  <c r="AC129"/>
  <c r="AL7" i="5"/>
  <c r="AJ13"/>
  <c r="AF25"/>
  <c r="AD31"/>
  <c r="AM36"/>
  <c r="AK42"/>
  <c r="AI48"/>
  <c r="AE60"/>
  <c r="AF72"/>
  <c r="AD78"/>
  <c r="AM83"/>
  <c r="AK89"/>
  <c r="AI95"/>
  <c r="AE107"/>
  <c r="AC113"/>
  <c r="AL118"/>
  <c r="AJ124"/>
  <c r="AF9" i="4"/>
  <c r="AD15"/>
  <c r="AM20"/>
  <c r="AK26"/>
  <c r="AI32"/>
  <c r="AE44"/>
  <c r="AC50"/>
  <c r="AL55"/>
  <c r="AJ61"/>
  <c r="AF73"/>
  <c r="AD79"/>
  <c r="AM84"/>
  <c r="AK90"/>
  <c r="AI96"/>
  <c r="AE108"/>
  <c r="AC114"/>
  <c r="AL119"/>
  <c r="AE72" i="5"/>
  <c r="AC78"/>
  <c r="AL83"/>
  <c r="AJ89"/>
  <c r="AF101"/>
  <c r="AD107"/>
  <c r="AM112"/>
  <c r="AK118"/>
  <c r="AI124"/>
  <c r="AE9" i="4"/>
  <c r="AC15"/>
  <c r="AL20"/>
  <c r="AJ26"/>
  <c r="AF38"/>
  <c r="AD44"/>
  <c r="AL119" i="6"/>
  <c r="AM17" i="5"/>
  <c r="AE41"/>
  <c r="AI121" i="6"/>
  <c r="AL17" i="5"/>
  <c r="AD41"/>
  <c r="AD121" i="6"/>
  <c r="AJ40" i="5"/>
  <c r="AM63"/>
  <c r="AJ120" i="6"/>
  <c r="AM16" i="5"/>
  <c r="AE40"/>
  <c r="AE87"/>
  <c r="AK6"/>
  <c r="AC30" i="4"/>
  <c r="AF53"/>
  <c r="AI76"/>
  <c r="AL99"/>
  <c r="AD123"/>
  <c r="AD87" i="5"/>
  <c r="AJ6"/>
  <c r="AD20" i="4"/>
  <c r="AK31"/>
  <c r="AD40"/>
  <c r="AC47"/>
  <c r="AL52"/>
  <c r="AJ58"/>
  <c r="AF70"/>
  <c r="AD76"/>
  <c r="AM81"/>
  <c r="AK87"/>
  <c r="AI93"/>
  <c r="AE105"/>
  <c r="AI65" i="5"/>
  <c r="AE77"/>
  <c r="AC83"/>
  <c r="AL88"/>
  <c r="AJ94"/>
  <c r="AF106"/>
  <c r="AD112"/>
  <c r="AM117"/>
  <c r="AK123"/>
  <c r="AI129"/>
  <c r="AE14" i="4"/>
  <c r="AC20"/>
  <c r="AL25"/>
  <c r="AJ31"/>
  <c r="AF43"/>
  <c r="AD49"/>
  <c r="AM54"/>
  <c r="AK60"/>
  <c r="AI66"/>
  <c r="AE78"/>
  <c r="AC84"/>
  <c r="AL89"/>
  <c r="AJ95"/>
  <c r="AF107"/>
  <c r="AD113"/>
  <c r="AI66" i="5"/>
  <c r="AE78"/>
  <c r="AC84"/>
  <c r="AL89"/>
  <c r="AJ95"/>
  <c r="AD82" i="6"/>
  <c r="AD83"/>
  <c r="AL131"/>
  <c r="AD28" i="5"/>
  <c r="AK131" i="6"/>
  <c r="AC28" i="5"/>
  <c r="AF51"/>
  <c r="AC108" i="6"/>
  <c r="AF131"/>
  <c r="AI27" i="5"/>
  <c r="AL50"/>
  <c r="AI107" i="6"/>
  <c r="AL130"/>
  <c r="AD27" i="5"/>
  <c r="AD74"/>
  <c r="AJ120"/>
  <c r="AM16" i="4"/>
  <c r="AE40"/>
  <c r="AK86"/>
  <c r="AC110"/>
  <c r="AC74" i="5"/>
  <c r="AF97"/>
  <c r="AI120"/>
  <c r="AM13" i="4"/>
  <c r="AI25"/>
  <c r="AK35"/>
  <c r="AI49"/>
  <c r="AE61"/>
  <c r="AC67"/>
  <c r="AL72"/>
  <c r="AJ78"/>
  <c r="AF90"/>
  <c r="AD96"/>
  <c r="AM101"/>
  <c r="AK107"/>
  <c r="AD68" i="5"/>
  <c r="AM73"/>
  <c r="AK79"/>
  <c r="AI85"/>
  <c r="AE97"/>
  <c r="AC103"/>
  <c r="AL108"/>
  <c r="AJ114"/>
  <c r="AF126"/>
  <c r="AD132"/>
  <c r="AM10" i="4"/>
  <c r="AK16"/>
  <c r="AI22"/>
  <c r="AE34"/>
  <c r="AC40"/>
  <c r="AL45"/>
  <c r="AJ51"/>
  <c r="AF63"/>
  <c r="AD69"/>
  <c r="AM74"/>
  <c r="AK80"/>
  <c r="AI86"/>
  <c r="AE98"/>
  <c r="AC104"/>
  <c r="AL109"/>
  <c r="AJ115"/>
  <c r="AD69" i="5"/>
  <c r="AM74"/>
  <c r="AK80"/>
  <c r="AI86"/>
  <c r="AE98"/>
  <c r="AC104"/>
  <c r="AL109"/>
  <c r="AJ115"/>
  <c r="AF127"/>
  <c r="AD6"/>
  <c r="AM11" i="4"/>
  <c r="AK17"/>
  <c r="AI23"/>
  <c r="AE35"/>
  <c r="AC41"/>
  <c r="AL46"/>
  <c r="AJ52"/>
  <c r="AF64"/>
  <c r="AD70"/>
  <c r="AM75"/>
  <c r="AK81"/>
  <c r="AI87"/>
  <c r="AE99"/>
  <c r="AC105"/>
  <c r="AL110"/>
  <c r="AJ116"/>
  <c r="AJ120"/>
  <c r="AF6"/>
  <c r="AD12" i="1"/>
  <c r="AM17"/>
  <c r="AK23"/>
  <c r="AI29"/>
  <c r="AE41"/>
  <c r="AC47"/>
  <c r="AL52"/>
  <c r="AJ58"/>
  <c r="AF70"/>
  <c r="AD76"/>
  <c r="AM81"/>
  <c r="AK87"/>
  <c r="AI93"/>
  <c r="AE105"/>
  <c r="AC111"/>
  <c r="AL116"/>
  <c r="AJ122"/>
  <c r="AF76" i="6"/>
  <c r="AF77"/>
  <c r="AJ26" i="5"/>
  <c r="AM49"/>
  <c r="AC107" i="6"/>
  <c r="AF130"/>
  <c r="AI26" i="5"/>
  <c r="AL49"/>
  <c r="AI106" i="6"/>
  <c r="AL129"/>
  <c r="AD26" i="5"/>
  <c r="AD106" i="6"/>
  <c r="AJ25" i="5"/>
  <c r="AM48"/>
  <c r="AJ72"/>
  <c r="AM95"/>
  <c r="AE119"/>
  <c r="AK38" i="4"/>
  <c r="AC62"/>
  <c r="AF85"/>
  <c r="AI108"/>
  <c r="AI72" i="5"/>
  <c r="AL95"/>
  <c r="AD119"/>
  <c r="AL12" i="4"/>
  <c r="AC35"/>
  <c r="AC43"/>
  <c r="AE49"/>
  <c r="AC55"/>
  <c r="AL60"/>
  <c r="AJ66"/>
  <c r="AF78"/>
  <c r="AD84"/>
  <c r="AM89"/>
  <c r="AK95"/>
  <c r="AI101"/>
  <c r="AK67" i="5"/>
  <c r="AI73"/>
  <c r="AE85"/>
  <c r="AC91"/>
  <c r="AL96"/>
  <c r="AJ102"/>
  <c r="AF114"/>
  <c r="AD120"/>
  <c r="AM125"/>
  <c r="AK131"/>
  <c r="AI10" i="4"/>
  <c r="AE22"/>
  <c r="AC28"/>
  <c r="AL33"/>
  <c r="AJ39"/>
  <c r="AF51"/>
  <c r="AD57"/>
  <c r="AM62"/>
  <c r="AK68"/>
  <c r="AI74"/>
  <c r="AE86"/>
  <c r="AC92"/>
  <c r="AL97"/>
  <c r="AJ103"/>
  <c r="AF115"/>
  <c r="AK68" i="5"/>
  <c r="AI74"/>
  <c r="AE86"/>
  <c r="AC92"/>
  <c r="AL97"/>
  <c r="AJ103"/>
  <c r="AF115"/>
  <c r="AD121"/>
  <c r="AM126"/>
  <c r="AK132"/>
  <c r="AI11" i="4"/>
  <c r="AE23"/>
  <c r="AC29"/>
  <c r="AL34"/>
  <c r="AJ40"/>
  <c r="AF52"/>
  <c r="AD58"/>
  <c r="AM63"/>
  <c r="AK69"/>
  <c r="AI75"/>
  <c r="AE87"/>
  <c r="AC93"/>
  <c r="AL98"/>
  <c r="AJ104"/>
  <c r="AF116"/>
  <c r="AD120"/>
  <c r="AD127"/>
  <c r="AM132"/>
  <c r="AK11" i="1"/>
  <c r="AI17"/>
  <c r="AE29"/>
  <c r="AC35"/>
  <c r="AL40"/>
  <c r="AJ46"/>
  <c r="AF58"/>
  <c r="AD64"/>
  <c r="AM69"/>
  <c r="AK75"/>
  <c r="AI81"/>
  <c r="AE93"/>
  <c r="AC99"/>
  <c r="AL104"/>
  <c r="AJ110"/>
  <c r="AF122"/>
  <c r="AM128" i="6"/>
  <c r="AE25" i="5"/>
  <c r="AI105" i="6"/>
  <c r="AL128"/>
  <c r="AD25" i="5"/>
  <c r="AD105" i="6"/>
  <c r="AJ24" i="5"/>
  <c r="AM47"/>
  <c r="AJ104" i="6"/>
  <c r="AM127"/>
  <c r="AE24" i="5"/>
  <c r="AE71"/>
  <c r="AK117"/>
  <c r="AC14" i="4"/>
  <c r="AF37"/>
  <c r="AI60"/>
  <c r="AL83"/>
  <c r="AD107"/>
  <c r="AD71" i="5"/>
  <c r="AJ117"/>
  <c r="AD24" i="4"/>
  <c r="AJ34"/>
  <c r="AF42"/>
  <c r="AL48"/>
  <c r="AJ54"/>
  <c r="AF66"/>
  <c r="AD72"/>
  <c r="AM77"/>
  <c r="AK83"/>
  <c r="AI89"/>
  <c r="AE101"/>
  <c r="AC107"/>
  <c r="AE73" i="5"/>
  <c r="AC79"/>
  <c r="AL84"/>
  <c r="AJ90"/>
  <c r="AF102"/>
  <c r="AD108"/>
  <c r="AM113"/>
  <c r="AK119"/>
  <c r="AI125"/>
  <c r="AE10" i="4"/>
  <c r="AC16"/>
  <c r="AL21"/>
  <c r="AJ27"/>
  <c r="AF39"/>
  <c r="AD45"/>
  <c r="AM50"/>
  <c r="AK56"/>
  <c r="AI62"/>
  <c r="AE74"/>
  <c r="AC80"/>
  <c r="AL85"/>
  <c r="AJ91"/>
  <c r="AF103"/>
  <c r="AD109"/>
  <c r="AM114"/>
  <c r="AE74" i="5"/>
  <c r="AC80"/>
  <c r="AL85"/>
  <c r="AJ91"/>
  <c r="AF103"/>
  <c r="AD109"/>
  <c r="AM114"/>
  <c r="AK120"/>
  <c r="AI126"/>
  <c r="AE11" i="4"/>
  <c r="AC17"/>
  <c r="AL118" i="6"/>
  <c r="AI127"/>
  <c r="AE12" i="5"/>
  <c r="AC18"/>
  <c r="AL23"/>
  <c r="AJ29"/>
  <c r="AF41"/>
  <c r="AD47"/>
  <c r="AM52"/>
  <c r="AK58"/>
  <c r="AI64"/>
  <c r="AL70"/>
  <c r="AJ76"/>
  <c r="AF88"/>
  <c r="AD94"/>
  <c r="AM99"/>
  <c r="AK105"/>
  <c r="AI111"/>
  <c r="AE123"/>
  <c r="AC129"/>
  <c r="AL7" i="4"/>
  <c r="AJ13"/>
  <c r="AF25"/>
  <c r="AD31"/>
  <c r="AM36"/>
  <c r="AK42"/>
  <c r="AI48"/>
  <c r="AE60"/>
  <c r="AC66"/>
  <c r="AL71"/>
  <c r="AJ77"/>
  <c r="AF89"/>
  <c r="AD95"/>
  <c r="AM100"/>
  <c r="AK106"/>
  <c r="AI112"/>
  <c r="AE124"/>
  <c r="AK70" i="5"/>
  <c r="AI76"/>
  <c r="AE88"/>
  <c r="AC94"/>
  <c r="AL99"/>
  <c r="AJ105"/>
  <c r="AF117"/>
  <c r="AD123"/>
  <c r="AM128"/>
  <c r="AK7" i="4"/>
  <c r="AI13"/>
  <c r="AE25"/>
  <c r="AC31"/>
  <c r="AL36"/>
  <c r="AJ42"/>
  <c r="AD19" i="6"/>
  <c r="AE108"/>
  <c r="AD12" i="5"/>
  <c r="AJ58"/>
  <c r="AK115" i="6"/>
  <c r="AC12" i="5"/>
  <c r="AF35"/>
  <c r="AI58"/>
  <c r="AF115" i="6"/>
  <c r="AI11" i="5"/>
  <c r="AL34"/>
  <c r="AD58"/>
  <c r="AL114" i="6"/>
  <c r="AD11" i="5"/>
  <c r="AJ57"/>
  <c r="AJ104"/>
  <c r="AM127"/>
  <c r="AE24" i="4"/>
  <c r="AK70"/>
  <c r="AC94"/>
  <c r="AF117"/>
  <c r="AF81" i="5"/>
  <c r="AI104"/>
  <c r="AL127"/>
  <c r="AE17" i="4"/>
  <c r="AL28"/>
  <c r="AM37"/>
  <c r="AI45"/>
  <c r="AE57"/>
  <c r="AC63"/>
  <c r="AL68"/>
  <c r="AJ74"/>
  <c r="AF86"/>
  <c r="AD92"/>
  <c r="AM97"/>
  <c r="AK103"/>
  <c r="AI109"/>
  <c r="AM69" i="5"/>
  <c r="AK75"/>
  <c r="AI81"/>
  <c r="AE93"/>
  <c r="AC99"/>
  <c r="AL104"/>
  <c r="AJ110"/>
  <c r="AF122"/>
  <c r="AD128"/>
  <c r="AM6"/>
  <c r="AK12" i="4"/>
  <c r="AI18"/>
  <c r="AE30"/>
  <c r="AC36"/>
  <c r="AL41"/>
  <c r="AJ47"/>
  <c r="AF59"/>
  <c r="AD65"/>
  <c r="AM70"/>
  <c r="AK76"/>
  <c r="AI82"/>
  <c r="AE94"/>
  <c r="AC100"/>
  <c r="AL105"/>
  <c r="AJ111"/>
  <c r="AM70" i="5"/>
  <c r="AK76"/>
  <c r="AI82"/>
  <c r="AE94"/>
  <c r="AC100"/>
  <c r="AL58" i="6"/>
  <c r="AL59"/>
  <c r="AC126"/>
  <c r="AF22" i="5"/>
  <c r="AI45"/>
  <c r="AJ102" i="6"/>
  <c r="AM125"/>
  <c r="AE22" i="5"/>
  <c r="AE102" i="6"/>
  <c r="AK21" i="5"/>
  <c r="AC45"/>
  <c r="AK101" i="6"/>
  <c r="AC125"/>
  <c r="AF21" i="5"/>
  <c r="AI44"/>
  <c r="AF68"/>
  <c r="AI91"/>
  <c r="AL114"/>
  <c r="AD11" i="4"/>
  <c r="AJ57"/>
  <c r="AM80"/>
  <c r="AE104"/>
  <c r="AE68" i="5"/>
  <c r="AK114"/>
  <c r="AC11" i="4"/>
  <c r="AJ22"/>
  <c r="AI33"/>
  <c r="AI41"/>
  <c r="AD48"/>
  <c r="AM53"/>
  <c r="AK59"/>
  <c r="AI65"/>
  <c r="AE77"/>
  <c r="AC83"/>
  <c r="AL88"/>
  <c r="AJ94"/>
  <c r="AF106"/>
  <c r="AJ66" i="5"/>
  <c r="AF78"/>
  <c r="AD84"/>
  <c r="AM89"/>
  <c r="AK95"/>
  <c r="AI101"/>
  <c r="AE113"/>
  <c r="AC119"/>
  <c r="AL124"/>
  <c r="AJ130"/>
  <c r="AF15" i="4"/>
  <c r="AD21"/>
  <c r="AM26"/>
  <c r="AK32"/>
  <c r="AI38"/>
  <c r="AE50"/>
  <c r="AC56"/>
  <c r="AL61"/>
  <c r="AJ67"/>
  <c r="AF79"/>
  <c r="AD85"/>
  <c r="AM90"/>
  <c r="AK96"/>
  <c r="AI102"/>
  <c r="AE114"/>
  <c r="AJ67" i="5"/>
  <c r="AF79"/>
  <c r="AD85"/>
  <c r="AM90"/>
  <c r="AK96"/>
  <c r="AI102"/>
  <c r="AE114"/>
  <c r="AC120"/>
  <c r="AL125"/>
  <c r="AJ131"/>
  <c r="AF16" i="4"/>
  <c r="AD22"/>
  <c r="AM27"/>
  <c r="AK33"/>
  <c r="AI39"/>
  <c r="AE51"/>
  <c r="AC57"/>
  <c r="AL62"/>
  <c r="AJ68"/>
  <c r="AF80"/>
  <c r="AD86"/>
  <c r="AM91"/>
  <c r="AK97"/>
  <c r="AI103"/>
  <c r="AE115"/>
  <c r="AI118"/>
  <c r="AC126"/>
  <c r="AL131"/>
  <c r="AJ10" i="1"/>
  <c r="AF22"/>
  <c r="AD28"/>
  <c r="AM33"/>
  <c r="AK39"/>
  <c r="AI45"/>
  <c r="AE57"/>
  <c r="AC63"/>
  <c r="AL68"/>
  <c r="AJ74"/>
  <c r="AF86"/>
  <c r="AD92"/>
  <c r="AM97"/>
  <c r="AK103"/>
  <c r="AI109"/>
  <c r="AE121"/>
  <c r="AC53" i="6"/>
  <c r="AC54"/>
  <c r="AI124"/>
  <c r="AL20" i="5"/>
  <c r="AD44"/>
  <c r="AE101" i="6"/>
  <c r="AK20" i="5"/>
  <c r="AC44"/>
  <c r="AK100" i="6"/>
  <c r="AC124"/>
  <c r="AF20" i="5"/>
  <c r="AI43"/>
  <c r="AF100" i="6"/>
  <c r="AI123"/>
  <c r="AL19" i="5"/>
  <c r="AD43"/>
  <c r="AL66"/>
  <c r="AD90"/>
  <c r="AJ9" i="4"/>
  <c r="AM32"/>
  <c r="AE56"/>
  <c r="AK102"/>
  <c r="AK66" i="5"/>
  <c r="AC90"/>
  <c r="AF113"/>
  <c r="AI9" i="4"/>
  <c r="AI21"/>
  <c r="AE33"/>
  <c r="AL40"/>
  <c r="AK47"/>
  <c r="AI53"/>
  <c r="AE65"/>
  <c r="AC71"/>
  <c r="AL76"/>
  <c r="AJ82"/>
  <c r="AF94"/>
  <c r="AD100"/>
  <c r="AM105"/>
  <c r="AF66" i="5"/>
  <c r="AD72"/>
  <c r="AM77"/>
  <c r="AK83"/>
  <c r="AI89"/>
  <c r="AE101"/>
  <c r="AC107"/>
  <c r="AL112"/>
  <c r="AJ118"/>
  <c r="AF130"/>
  <c r="AD9" i="4"/>
  <c r="AM14"/>
  <c r="AK20"/>
  <c r="AI26"/>
  <c r="AE38"/>
  <c r="AC44"/>
  <c r="AL49"/>
  <c r="AJ55"/>
  <c r="AF67"/>
  <c r="AD73"/>
  <c r="AM78"/>
  <c r="AK84"/>
  <c r="AI90"/>
  <c r="AE102"/>
  <c r="AC108"/>
  <c r="AL113"/>
  <c r="AF67" i="5"/>
  <c r="AD73"/>
  <c r="AM78"/>
  <c r="AK84"/>
  <c r="AI90"/>
  <c r="AE102"/>
  <c r="AC108"/>
  <c r="AL113"/>
  <c r="AJ119"/>
  <c r="AF131"/>
  <c r="AD10" i="4"/>
  <c r="AM15"/>
  <c r="AK21"/>
  <c r="AI27"/>
  <c r="AE39"/>
  <c r="AC45"/>
  <c r="AL50"/>
  <c r="AJ56"/>
  <c r="AF68"/>
  <c r="AD74"/>
  <c r="AM79"/>
  <c r="AK85"/>
  <c r="AI91"/>
  <c r="AE103"/>
  <c r="AC109"/>
  <c r="AL114"/>
  <c r="AL117"/>
  <c r="AJ125"/>
  <c r="AF10" i="1"/>
  <c r="AD16"/>
  <c r="AM21"/>
  <c r="AK27"/>
  <c r="AI33"/>
  <c r="AE45"/>
  <c r="AC51"/>
  <c r="AL56"/>
  <c r="AJ62"/>
  <c r="AF74"/>
  <c r="AD80"/>
  <c r="AM85"/>
  <c r="AK91"/>
  <c r="AI97"/>
  <c r="AE109"/>
  <c r="AC115"/>
  <c r="AL120"/>
  <c r="AE47" i="6"/>
  <c r="AE48"/>
  <c r="AK122"/>
  <c r="AJ42" i="5"/>
  <c r="AC123" i="6"/>
  <c r="AF19" i="5"/>
  <c r="AI42"/>
  <c r="AC98" i="6"/>
  <c r="AI122"/>
  <c r="AL18" i="5"/>
  <c r="AD42"/>
  <c r="AD122" i="6"/>
  <c r="AJ41" i="5"/>
  <c r="AM64"/>
  <c r="AJ88"/>
  <c r="AM111"/>
  <c r="AE8" i="4"/>
  <c r="AK54"/>
  <c r="AC78"/>
  <c r="AF101"/>
  <c r="AI124"/>
  <c r="AI88" i="5"/>
  <c r="AL111"/>
  <c r="AD8" i="4"/>
  <c r="AE21"/>
  <c r="AL32"/>
  <c r="AE53"/>
  <c r="AC59"/>
  <c r="AL64"/>
  <c r="AJ70"/>
  <c r="AF82"/>
  <c r="AD88"/>
  <c r="AM93"/>
  <c r="AK99"/>
  <c r="AI105"/>
  <c r="AM65" i="5"/>
  <c r="AK71"/>
  <c r="AI77"/>
  <c r="AE89"/>
  <c r="AC95"/>
  <c r="AL100"/>
  <c r="AJ106"/>
  <c r="AF118"/>
  <c r="AD124"/>
  <c r="AM129"/>
  <c r="AK8" i="4"/>
  <c r="AI14"/>
  <c r="AE26"/>
  <c r="AC32"/>
  <c r="AL37"/>
  <c r="AJ43"/>
  <c r="AF55"/>
  <c r="AD61"/>
  <c r="AM66"/>
  <c r="AK72"/>
  <c r="AI78"/>
  <c r="AE90"/>
  <c r="AC96"/>
  <c r="AL101"/>
  <c r="AJ107"/>
  <c r="AM66" i="5"/>
  <c r="AK72"/>
  <c r="AI78"/>
  <c r="AE90"/>
  <c r="AC96"/>
  <c r="AL101"/>
  <c r="AJ107"/>
  <c r="AF119"/>
  <c r="AD125"/>
  <c r="AM130"/>
  <c r="AK9" i="4"/>
  <c r="AI15"/>
  <c r="AE27"/>
  <c r="AC33"/>
  <c r="AL38"/>
  <c r="AJ44"/>
  <c r="AF56"/>
  <c r="AD62"/>
  <c r="AM67"/>
  <c r="AK73"/>
  <c r="AI79"/>
  <c r="AE91"/>
  <c r="AC97"/>
  <c r="AL102"/>
  <c r="AJ108"/>
  <c r="AF125"/>
  <c r="AD131"/>
  <c r="AF40"/>
  <c r="AI63"/>
  <c r="AL86"/>
  <c r="AD110"/>
  <c r="AI132"/>
  <c r="AE17" i="1"/>
  <c r="AL28"/>
  <c r="AI37"/>
  <c r="AE49"/>
  <c r="AC55"/>
  <c r="AL60"/>
  <c r="AJ66"/>
  <c r="AF78"/>
  <c r="AD84"/>
  <c r="AM89"/>
  <c r="AK95"/>
  <c r="AI101"/>
  <c r="AE113"/>
  <c r="AC119"/>
  <c r="AL124"/>
  <c r="AL121" i="5"/>
  <c r="AD18" i="4"/>
  <c r="AJ64"/>
  <c r="AM87"/>
  <c r="AE111"/>
  <c r="AJ6"/>
  <c r="AM29" i="1"/>
  <c r="AE53"/>
  <c r="AK99"/>
  <c r="AC123"/>
  <c r="AI119" i="4"/>
  <c r="AJ126"/>
  <c r="AF11" i="1"/>
  <c r="AD17"/>
  <c r="AM22"/>
  <c r="AK28"/>
  <c r="AI34"/>
  <c r="AE46"/>
  <c r="AC52"/>
  <c r="AL57"/>
  <c r="AJ63"/>
  <c r="AF75"/>
  <c r="AD81"/>
  <c r="AM86"/>
  <c r="AK92"/>
  <c r="AI98"/>
  <c r="AE110"/>
  <c r="AC116"/>
  <c r="AL121"/>
  <c r="AJ127"/>
  <c r="AM131"/>
  <c r="AF123" i="4"/>
  <c r="AF8" i="1"/>
  <c r="AD14"/>
  <c r="AM19"/>
  <c r="AK25"/>
  <c r="AI31"/>
  <c r="AE43"/>
  <c r="AC49"/>
  <c r="AL54"/>
  <c r="AJ60"/>
  <c r="AF72"/>
  <c r="AD78"/>
  <c r="AM83"/>
  <c r="AK89"/>
  <c r="AI95"/>
  <c r="AE107"/>
  <c r="AC113"/>
  <c r="AL118"/>
  <c r="AJ124"/>
  <c r="AD124" i="4"/>
  <c r="AD130"/>
  <c r="AM8" i="1"/>
  <c r="AK14"/>
  <c r="AI20"/>
  <c r="AE32"/>
  <c r="AC38"/>
  <c r="AL43"/>
  <c r="AJ49"/>
  <c r="AF61"/>
  <c r="AD67"/>
  <c r="AM72"/>
  <c r="AK78"/>
  <c r="AI84"/>
  <c r="AE96"/>
  <c r="AC102"/>
  <c r="AL107"/>
  <c r="AI116"/>
  <c r="AE128"/>
  <c r="AI114" i="5"/>
  <c r="AL10" i="4"/>
  <c r="AD34"/>
  <c r="AJ80"/>
  <c r="AM103"/>
  <c r="AJ22" i="1"/>
  <c r="AM45"/>
  <c r="AE69"/>
  <c r="AK115"/>
  <c r="AI129"/>
  <c r="AJ114" i="4"/>
  <c r="AL124"/>
  <c r="AJ130"/>
  <c r="AF15" i="1"/>
  <c r="AD21"/>
  <c r="AM26"/>
  <c r="AK32"/>
  <c r="AI38"/>
  <c r="AE50"/>
  <c r="AC56"/>
  <c r="AL61"/>
  <c r="AJ67"/>
  <c r="AF79"/>
  <c r="AD85"/>
  <c r="AM90"/>
  <c r="AK96"/>
  <c r="AI102"/>
  <c r="AE114"/>
  <c r="AC120"/>
  <c r="AL125"/>
  <c r="AJ131"/>
  <c r="AL120" i="4"/>
  <c r="AJ127"/>
  <c r="AF12" i="1"/>
  <c r="AD18"/>
  <c r="AM23"/>
  <c r="AK29"/>
  <c r="AI35"/>
  <c r="AE47"/>
  <c r="AC53"/>
  <c r="AL58"/>
  <c r="AJ64"/>
  <c r="AF76"/>
  <c r="AD82"/>
  <c r="AM87"/>
  <c r="AK93"/>
  <c r="AI99"/>
  <c r="AE111"/>
  <c r="AC117"/>
  <c r="AL122"/>
  <c r="AJ128"/>
  <c r="AK121" i="4"/>
  <c r="AF128"/>
  <c r="AD7" i="1"/>
  <c r="AM12"/>
  <c r="AK18"/>
  <c r="AI24"/>
  <c r="AE36"/>
  <c r="AC42"/>
  <c r="AL47"/>
  <c r="AJ53"/>
  <c r="AF65"/>
  <c r="AD71"/>
  <c r="AM76"/>
  <c r="AK82"/>
  <c r="AI88"/>
  <c r="AE100"/>
  <c r="AC106"/>
  <c r="AL111"/>
  <c r="AJ117"/>
  <c r="AF129"/>
  <c r="AM96"/>
  <c r="AI108"/>
  <c r="AE120"/>
  <c r="AL131"/>
  <c r="AK124" i="5"/>
  <c r="AC21" i="4"/>
  <c r="AF44"/>
  <c r="AI67"/>
  <c r="AL90"/>
  <c r="AD114"/>
  <c r="AI9" i="1"/>
  <c r="AL32"/>
  <c r="AD56"/>
  <c r="AJ102"/>
  <c r="AM125"/>
  <c r="AD6"/>
  <c r="AE6" i="4"/>
  <c r="AC12" i="1"/>
  <c r="AL17"/>
  <c r="AJ23"/>
  <c r="AF35"/>
  <c r="AD41"/>
  <c r="AM46"/>
  <c r="AK52"/>
  <c r="AI58"/>
  <c r="AE70"/>
  <c r="AC76"/>
  <c r="AL81"/>
  <c r="AJ87"/>
  <c r="AF99"/>
  <c r="AD105"/>
  <c r="AM110"/>
  <c r="AK116"/>
  <c r="AI122"/>
  <c r="AL112" i="4"/>
  <c r="AF124"/>
  <c r="AE130"/>
  <c r="AC9" i="1"/>
  <c r="AL14"/>
  <c r="AJ20"/>
  <c r="AF32"/>
  <c r="AD38"/>
  <c r="AM43"/>
  <c r="AK49"/>
  <c r="AI55"/>
  <c r="AE67"/>
  <c r="AC73"/>
  <c r="AL78"/>
  <c r="AJ84"/>
  <c r="AF96"/>
  <c r="AD102"/>
  <c r="AM107"/>
  <c r="AK113"/>
  <c r="AI119"/>
  <c r="AC125" i="4"/>
  <c r="AL130"/>
  <c r="AJ9" i="1"/>
  <c r="AF21"/>
  <c r="AD27"/>
  <c r="AM32"/>
  <c r="AK38"/>
  <c r="AI44"/>
  <c r="AE56"/>
  <c r="AC62"/>
  <c r="AL67"/>
  <c r="AJ73"/>
  <c r="AF85"/>
  <c r="AD91"/>
  <c r="AC110"/>
  <c r="AJ121"/>
  <c r="AL105" i="5"/>
  <c r="AD129"/>
  <c r="AJ48" i="4"/>
  <c r="AM71"/>
  <c r="AE95"/>
  <c r="AM13" i="1"/>
  <c r="AE37"/>
  <c r="AK83"/>
  <c r="AC107"/>
  <c r="AK6"/>
  <c r="AM121" i="4"/>
  <c r="AF7" i="1"/>
  <c r="AD13"/>
  <c r="AM18"/>
  <c r="AK24"/>
  <c r="AI30"/>
  <c r="AE42"/>
  <c r="AC48"/>
  <c r="AL53"/>
  <c r="AJ59"/>
  <c r="AF71"/>
  <c r="AD77"/>
  <c r="AM82"/>
  <c r="AK88"/>
  <c r="AI94"/>
  <c r="AE106"/>
  <c r="AC112"/>
  <c r="AL117"/>
  <c r="AJ123"/>
  <c r="AE117" i="4"/>
  <c r="AF131"/>
  <c r="AD10" i="1"/>
  <c r="AM15"/>
  <c r="AK21"/>
  <c r="AI27"/>
  <c r="AE39"/>
  <c r="AC45"/>
  <c r="AL50"/>
  <c r="AJ56"/>
  <c r="AF68"/>
  <c r="AD74"/>
  <c r="AM79"/>
  <c r="AK85"/>
  <c r="AI91"/>
  <c r="AE103"/>
  <c r="AC109"/>
  <c r="AL114"/>
  <c r="AJ120"/>
  <c r="AJ118" i="4"/>
  <c r="AD126"/>
  <c r="AM131"/>
  <c r="AK10" i="1"/>
  <c r="AI16"/>
  <c r="AE28"/>
  <c r="AC34"/>
  <c r="AL39"/>
  <c r="AJ45"/>
  <c r="AF57"/>
  <c r="AD63"/>
  <c r="AM68"/>
  <c r="AK74"/>
  <c r="AI80"/>
  <c r="AE92"/>
  <c r="AC98"/>
  <c r="AL103"/>
  <c r="AJ109"/>
  <c r="AF121"/>
  <c r="AD127"/>
  <c r="AM6"/>
  <c r="AM120"/>
  <c r="AI6"/>
  <c r="X35"/>
  <c r="X27"/>
  <c r="X83"/>
  <c r="X54"/>
  <c r="X46"/>
  <c r="X38"/>
  <c r="X30"/>
  <c r="X10"/>
  <c r="X84"/>
  <c r="X92"/>
  <c r="X19"/>
  <c r="X11"/>
  <c r="X131"/>
  <c r="X91"/>
  <c r="X115"/>
  <c r="X89"/>
  <c r="X81"/>
  <c r="X8"/>
  <c r="X129"/>
  <c r="X120"/>
  <c r="X112"/>
  <c r="X104"/>
  <c r="X96"/>
  <c r="X16"/>
  <c r="X47"/>
  <c r="X76"/>
  <c r="X70"/>
  <c r="X41"/>
  <c r="X43"/>
  <c r="X74"/>
  <c r="X45"/>
  <c r="X94"/>
  <c r="X55"/>
  <c r="X14"/>
  <c r="X67"/>
  <c r="X66"/>
  <c r="X58"/>
  <c r="X88"/>
  <c r="X128"/>
  <c r="X103"/>
  <c r="X6"/>
  <c r="X124"/>
  <c r="X108"/>
  <c r="X57"/>
  <c r="X61"/>
  <c r="AL22" i="4"/>
  <c r="AM115"/>
  <c r="AI21" i="1"/>
  <c r="AC39"/>
  <c r="AF62"/>
  <c r="AM73"/>
  <c r="AL108"/>
  <c r="AJ127" i="5"/>
  <c r="AC117" i="4"/>
  <c r="AF82" i="1"/>
  <c r="AC127"/>
  <c r="AD128" i="4"/>
  <c r="AI18" i="1"/>
  <c r="AE30"/>
  <c r="AM70"/>
  <c r="AC100"/>
  <c r="AK115" i="4"/>
  <c r="AK9" i="1"/>
  <c r="AC33"/>
  <c r="AJ44"/>
  <c r="AD62"/>
  <c r="AI79"/>
  <c r="AC97"/>
  <c r="AF120"/>
  <c r="AK125" i="4"/>
  <c r="AL27" i="1"/>
  <c r="AF45"/>
  <c r="AK62"/>
  <c r="AJ97"/>
  <c r="AJ16" i="4"/>
  <c r="AE63"/>
  <c r="AE132"/>
  <c r="AC75" i="1"/>
  <c r="AC119" i="4"/>
  <c r="AD132"/>
  <c r="AC40" i="1"/>
  <c r="AM74"/>
  <c r="AE98"/>
  <c r="AJ115"/>
  <c r="AF127"/>
  <c r="AM7"/>
  <c r="AC37"/>
  <c r="AD66"/>
  <c r="AC101"/>
  <c r="AF124"/>
  <c r="AK129" i="4"/>
  <c r="AJ37" i="1"/>
  <c r="AD55"/>
  <c r="AK66"/>
  <c r="AC90"/>
  <c r="AD119"/>
  <c r="AL99"/>
  <c r="AF107" i="5"/>
  <c r="AD50" i="4"/>
  <c r="AC115"/>
  <c r="AE85" i="1"/>
  <c r="AL128" i="4"/>
  <c r="AD25" i="1"/>
  <c r="AI42"/>
  <c r="AE54"/>
  <c r="AL65"/>
  <c r="AD89"/>
  <c r="AI106"/>
  <c r="AE118"/>
  <c r="AL125" i="4"/>
  <c r="AF16" i="1"/>
  <c r="AM27"/>
  <c r="AJ68"/>
  <c r="AD86"/>
  <c r="AK97"/>
  <c r="AE115"/>
  <c r="AD11"/>
  <c r="AI28"/>
  <c r="AL51"/>
  <c r="AK86"/>
  <c r="AF101"/>
  <c r="AJ111" i="5"/>
  <c r="AK77" i="4"/>
  <c r="AC123"/>
  <c r="AC43" i="1"/>
  <c r="AL128"/>
  <c r="AM129" i="4"/>
  <c r="AL37" i="1"/>
  <c r="AF55"/>
  <c r="AK72"/>
  <c r="AE90"/>
  <c r="AL101"/>
  <c r="AD125"/>
  <c r="AM119" i="4"/>
  <c r="AI11" i="1"/>
  <c r="AC29"/>
  <c r="AF52"/>
  <c r="AM63"/>
  <c r="AE87"/>
  <c r="AJ104"/>
  <c r="AF116"/>
  <c r="AK120" i="4"/>
  <c r="AE12" i="1"/>
  <c r="AL23"/>
  <c r="AD47"/>
  <c r="AI64"/>
  <c r="AC82"/>
  <c r="AD111"/>
  <c r="AI128"/>
  <c r="X17"/>
  <c r="X65"/>
  <c r="X40"/>
  <c r="X9"/>
  <c r="X121"/>
  <c r="X97"/>
  <c r="X127"/>
  <c r="X122"/>
  <c r="X39"/>
  <c r="X33"/>
  <c r="X18"/>
  <c r="AK57" i="4"/>
  <c r="AC81"/>
  <c r="AF104"/>
  <c r="AK126"/>
  <c r="AK15" i="1"/>
  <c r="AD36"/>
  <c r="AM41"/>
  <c r="AK47"/>
  <c r="AI53"/>
  <c r="AE65"/>
  <c r="AC71"/>
  <c r="AL76"/>
  <c r="AJ82"/>
  <c r="AF94"/>
  <c r="AD100"/>
  <c r="AM105"/>
  <c r="AK111"/>
  <c r="AI117"/>
  <c r="AC116" i="5"/>
  <c r="AF12" i="4"/>
  <c r="AI35"/>
  <c r="AL58"/>
  <c r="AD82"/>
  <c r="AL127"/>
  <c r="AD24" i="1"/>
  <c r="AJ70"/>
  <c r="AM93"/>
  <c r="AE117"/>
  <c r="AM129"/>
  <c r="AD116" i="4"/>
  <c r="AE125"/>
  <c r="AC131"/>
  <c r="AL9" i="1"/>
  <c r="AJ15"/>
  <c r="AF27"/>
  <c r="AD33"/>
  <c r="AM38"/>
  <c r="AK44"/>
  <c r="AI50"/>
  <c r="AE62"/>
  <c r="AC68"/>
  <c r="AL73"/>
  <c r="AJ79"/>
  <c r="AF91"/>
  <c r="AD97"/>
  <c r="AM102"/>
  <c r="AK108"/>
  <c r="AI114"/>
  <c r="AE126"/>
  <c r="AC6"/>
  <c r="AC128" i="4"/>
  <c r="AL6"/>
  <c r="AJ12" i="1"/>
  <c r="AF24"/>
  <c r="AD30"/>
  <c r="AM35"/>
  <c r="AK41"/>
  <c r="AI47"/>
  <c r="AE59"/>
  <c r="AC65"/>
  <c r="AL70"/>
  <c r="AJ76"/>
  <c r="AF88"/>
  <c r="AD94"/>
  <c r="AM99"/>
  <c r="AK105"/>
  <c r="AI111"/>
  <c r="AE123"/>
  <c r="AK129"/>
  <c r="AE122" i="4"/>
  <c r="AJ128"/>
  <c r="AF13" i="1"/>
  <c r="AD19"/>
  <c r="AM24"/>
  <c r="AK30"/>
  <c r="AI36"/>
  <c r="AE48"/>
  <c r="AC54"/>
  <c r="AL59"/>
  <c r="AJ65"/>
  <c r="AF77"/>
  <c r="AD83"/>
  <c r="AM88"/>
  <c r="AK94"/>
  <c r="AI100"/>
  <c r="AJ113"/>
  <c r="AF125"/>
  <c r="AK108" i="5"/>
  <c r="AC132"/>
  <c r="AF28" i="4"/>
  <c r="AI51"/>
  <c r="AL74"/>
  <c r="AD98"/>
  <c r="AE119"/>
  <c r="AL16" i="1"/>
  <c r="AD40"/>
  <c r="AJ86"/>
  <c r="AM109"/>
  <c r="AD128"/>
  <c r="AD130"/>
  <c r="AM122" i="4"/>
  <c r="AE129"/>
  <c r="AC8" i="1"/>
  <c r="AL13"/>
  <c r="AJ19"/>
  <c r="AF31"/>
  <c r="AD37"/>
  <c r="AM42"/>
  <c r="AK48"/>
  <c r="AI54"/>
  <c r="AE66"/>
  <c r="AC72"/>
  <c r="AL77"/>
  <c r="AJ83"/>
  <c r="AF95"/>
  <c r="AD101"/>
  <c r="AM106"/>
  <c r="AK112"/>
  <c r="AI118"/>
  <c r="AE130"/>
  <c r="AM118" i="4"/>
  <c r="AE126"/>
  <c r="AC132"/>
  <c r="AL10" i="1"/>
  <c r="AJ16"/>
  <c r="AF28"/>
  <c r="AD34"/>
  <c r="AM39"/>
  <c r="AK45"/>
  <c r="AI51"/>
  <c r="AE63"/>
  <c r="AC69"/>
  <c r="AL74"/>
  <c r="AJ80"/>
  <c r="AF92"/>
  <c r="AD98"/>
  <c r="AM103"/>
  <c r="AK109"/>
  <c r="AI115"/>
  <c r="AE127"/>
  <c r="AK119" i="4"/>
  <c r="AL126"/>
  <c r="AJ132"/>
  <c r="AF17" i="1"/>
  <c r="AD23"/>
  <c r="AM28"/>
  <c r="AK34"/>
  <c r="AI40"/>
  <c r="AE52"/>
  <c r="AC58"/>
  <c r="AL63"/>
  <c r="AJ69"/>
  <c r="AF81"/>
  <c r="AD87"/>
  <c r="AM92"/>
  <c r="AK98"/>
  <c r="AI104"/>
  <c r="AE116"/>
  <c r="AC122"/>
  <c r="AL127"/>
  <c r="AF6"/>
  <c r="AJ105"/>
  <c r="AF117"/>
  <c r="AM128"/>
  <c r="AM118" i="5"/>
  <c r="AE15" i="4"/>
  <c r="AK61"/>
  <c r="AC85"/>
  <c r="AF108"/>
  <c r="AK130"/>
  <c r="AC27" i="1"/>
  <c r="AF50"/>
  <c r="AI73"/>
  <c r="AL96"/>
  <c r="AD120"/>
  <c r="AJ130"/>
  <c r="AF118" i="4"/>
  <c r="AM125"/>
  <c r="AK131"/>
  <c r="AI10" i="1"/>
  <c r="AE22"/>
  <c r="AC28"/>
  <c r="AL33"/>
  <c r="AJ39"/>
  <c r="AF51"/>
  <c r="AD57"/>
  <c r="AM62"/>
  <c r="AK68"/>
  <c r="AI74"/>
  <c r="AE86"/>
  <c r="AC92"/>
  <c r="AL97"/>
  <c r="AJ103"/>
  <c r="AF115"/>
  <c r="AD121"/>
  <c r="AM126"/>
  <c r="AC129"/>
  <c r="AF122" i="4"/>
  <c r="AK128"/>
  <c r="AI7" i="1"/>
  <c r="AE19"/>
  <c r="AC25"/>
  <c r="AL30"/>
  <c r="AJ36"/>
  <c r="AF48"/>
  <c r="AD54"/>
  <c r="AM59"/>
  <c r="AK65"/>
  <c r="AI71"/>
  <c r="AE83"/>
  <c r="AC89"/>
  <c r="AL94"/>
  <c r="AJ100"/>
  <c r="AF112"/>
  <c r="AD118"/>
  <c r="AM123"/>
  <c r="AJ6"/>
  <c r="AE123" i="4"/>
  <c r="AE8" i="1"/>
  <c r="AC14"/>
  <c r="AL19"/>
  <c r="AJ25"/>
  <c r="AF37"/>
  <c r="AD43"/>
  <c r="AM48"/>
  <c r="AK54"/>
  <c r="AI60"/>
  <c r="AE72"/>
  <c r="AC78"/>
  <c r="AL83"/>
  <c r="AJ89"/>
  <c r="AD107"/>
  <c r="AK118"/>
  <c r="AF123" i="5"/>
  <c r="AI19" i="4"/>
  <c r="AL42"/>
  <c r="AD66"/>
  <c r="AJ112"/>
  <c r="AD8" i="1"/>
  <c r="AJ54"/>
  <c r="AM77"/>
  <c r="AE101"/>
  <c r="AK131"/>
  <c r="AC120" i="4"/>
  <c r="AC127"/>
  <c r="AL132"/>
  <c r="AJ11" i="1"/>
  <c r="AF23"/>
  <c r="AD29"/>
  <c r="AM34"/>
  <c r="AK40"/>
  <c r="AI46"/>
  <c r="AE58"/>
  <c r="AC64"/>
  <c r="AL69"/>
  <c r="AJ75"/>
  <c r="AF87"/>
  <c r="AD93"/>
  <c r="AM98"/>
  <c r="AK104"/>
  <c r="AI110"/>
  <c r="AE122"/>
  <c r="AC128"/>
  <c r="AK123" i="4"/>
  <c r="AL129"/>
  <c r="AJ8" i="1"/>
  <c r="AF20"/>
  <c r="AD26"/>
  <c r="AM31"/>
  <c r="AK37"/>
  <c r="AI43"/>
  <c r="AE55"/>
  <c r="AC61"/>
  <c r="AL66"/>
  <c r="AJ72"/>
  <c r="AF84"/>
  <c r="AD90"/>
  <c r="AM95"/>
  <c r="AK101"/>
  <c r="AI107"/>
  <c r="AE119"/>
  <c r="AC125"/>
  <c r="AM113" i="4"/>
  <c r="AJ124"/>
  <c r="AF9" i="1"/>
  <c r="AD15"/>
  <c r="AM20"/>
  <c r="AK26"/>
  <c r="AI32"/>
  <c r="AE44"/>
  <c r="AC50"/>
  <c r="AL55"/>
  <c r="AJ61"/>
  <c r="AF73"/>
  <c r="AD79"/>
  <c r="AM84"/>
  <c r="AK90"/>
  <c r="AI96"/>
  <c r="AE108"/>
  <c r="AC114"/>
  <c r="AL119"/>
  <c r="AJ125"/>
  <c r="AC118"/>
  <c r="AJ129"/>
  <c r="X21"/>
  <c r="X29"/>
  <c r="X69"/>
  <c r="X77"/>
  <c r="X52"/>
  <c r="X60"/>
  <c r="X36"/>
  <c r="X44"/>
  <c r="X82"/>
  <c r="X90"/>
  <c r="X130"/>
  <c r="X13"/>
  <c r="X117"/>
  <c r="X125"/>
  <c r="X101"/>
  <c r="X109"/>
  <c r="X99"/>
  <c r="X107"/>
  <c r="X123"/>
  <c r="X118"/>
  <c r="X110"/>
  <c r="X102"/>
  <c r="X24"/>
  <c r="X68"/>
  <c r="X49"/>
  <c r="X37"/>
  <c r="X34"/>
  <c r="X80"/>
  <c r="X119"/>
  <c r="X95"/>
  <c r="X93"/>
  <c r="X116"/>
  <c r="X64"/>
  <c r="X22"/>
  <c r="X26"/>
  <c r="AD46" i="4"/>
  <c r="AJ92"/>
  <c r="AM9" i="1"/>
  <c r="AL44"/>
  <c r="AK79"/>
  <c r="AE97"/>
  <c r="AJ114"/>
  <c r="AF126"/>
  <c r="AE47" i="4"/>
  <c r="AC59" i="1"/>
  <c r="AI105"/>
  <c r="AK12"/>
  <c r="AC36"/>
  <c r="AJ47"/>
  <c r="AD65"/>
  <c r="AI82"/>
  <c r="AL105"/>
  <c r="AF123"/>
  <c r="AD125" i="4"/>
  <c r="AI15" i="1"/>
  <c r="AE27"/>
  <c r="AM67"/>
  <c r="AL102"/>
  <c r="AM117" i="4"/>
  <c r="AE16" i="1"/>
  <c r="AJ33"/>
  <c r="AD51"/>
  <c r="AI68"/>
  <c r="AE80"/>
  <c r="AL91"/>
  <c r="AF109"/>
  <c r="AF98"/>
  <c r="AC131"/>
  <c r="AM10"/>
  <c r="AI22"/>
  <c r="AL45"/>
  <c r="AF63"/>
  <c r="AK80"/>
  <c r="AL109"/>
  <c r="AD129" i="4"/>
  <c r="AI19" i="1"/>
  <c r="AL42"/>
  <c r="AJ48"/>
  <c r="AM71"/>
  <c r="AI83"/>
  <c r="AL106"/>
  <c r="AJ123" i="4"/>
  <c r="AE20" i="1"/>
  <c r="AL31"/>
  <c r="AF49"/>
  <c r="AI72"/>
  <c r="AE84"/>
  <c r="AJ101"/>
  <c r="AM124"/>
  <c r="AI130" i="5"/>
  <c r="AM61" i="1"/>
  <c r="AK127"/>
  <c r="AJ7"/>
  <c r="AF19"/>
  <c r="AK36"/>
  <c r="AJ71"/>
  <c r="AF83"/>
  <c r="AK100"/>
  <c r="AC124"/>
  <c r="AE118" i="4"/>
  <c r="AK33" i="1"/>
  <c r="AE51"/>
  <c r="AL62"/>
  <c r="AF80"/>
  <c r="AI103"/>
  <c r="AC121"/>
  <c r="AF119" i="4"/>
  <c r="AM16" i="1"/>
  <c r="AC46"/>
  <c r="AF69"/>
  <c r="AM80"/>
  <c r="AM112"/>
  <c r="AM7" i="4"/>
  <c r="AC101"/>
  <c r="AF66" i="1"/>
  <c r="AL112"/>
  <c r="AM123" i="4"/>
  <c r="AI14" i="1"/>
  <c r="AC32"/>
  <c r="AM66"/>
  <c r="AJ107"/>
  <c r="AF119"/>
  <c r="AM126" i="4"/>
  <c r="AL34" i="1"/>
  <c r="AK69"/>
  <c r="AL98"/>
  <c r="AD122"/>
  <c r="AI127" i="4"/>
  <c r="AC18" i="1"/>
  <c r="AJ29"/>
  <c r="AF41"/>
  <c r="AK58"/>
  <c r="AE76"/>
  <c r="AJ93"/>
  <c r="AM116"/>
  <c r="AE112"/>
  <c r="X25"/>
  <c r="X56"/>
  <c r="X32"/>
  <c r="X78"/>
  <c r="X113"/>
  <c r="X87"/>
  <c r="X75"/>
  <c r="X98"/>
  <c r="X72"/>
  <c r="X62"/>
  <c r="X20"/>
  <c r="AJ28" i="4"/>
  <c r="AM51"/>
  <c r="AE75"/>
  <c r="AJ119"/>
  <c r="AC23" i="1"/>
  <c r="AJ34"/>
  <c r="AF46"/>
  <c r="AD52"/>
  <c r="AM57"/>
  <c r="AK63"/>
  <c r="AI69"/>
  <c r="AE81"/>
  <c r="AC87"/>
  <c r="AL92"/>
  <c r="AJ98"/>
  <c r="AF110"/>
  <c r="AD116"/>
  <c r="AM121"/>
  <c r="AE110" i="5"/>
  <c r="AK29" i="4"/>
  <c r="AC53"/>
  <c r="AF76"/>
  <c r="AI99"/>
  <c r="AD121"/>
  <c r="AF18" i="1"/>
  <c r="AI41"/>
  <c r="AL64"/>
  <c r="AD88"/>
  <c r="AI131"/>
  <c r="AI129" i="4"/>
  <c r="AE14" i="1"/>
  <c r="AC20"/>
  <c r="AL25"/>
  <c r="AJ31"/>
  <c r="AF43"/>
  <c r="AD49"/>
  <c r="AM54"/>
  <c r="AK60"/>
  <c r="AI66"/>
  <c r="AE78"/>
  <c r="AC84"/>
  <c r="AL89"/>
  <c r="AJ95"/>
  <c r="AF107"/>
  <c r="AD113"/>
  <c r="AM118"/>
  <c r="AK124"/>
  <c r="AI130"/>
  <c r="AI126" i="4"/>
  <c r="AE11" i="1"/>
  <c r="AC17"/>
  <c r="AL22"/>
  <c r="AJ28"/>
  <c r="AF40"/>
  <c r="AD46"/>
  <c r="AM51"/>
  <c r="AK57"/>
  <c r="AI63"/>
  <c r="AE75"/>
  <c r="AC81"/>
  <c r="AL86"/>
  <c r="AJ92"/>
  <c r="AF104"/>
  <c r="AD110"/>
  <c r="AM115"/>
  <c r="AK121"/>
  <c r="AI127"/>
  <c r="AF120" i="4"/>
  <c r="AE127"/>
  <c r="AC6"/>
  <c r="AL11" i="1"/>
  <c r="AJ17"/>
  <c r="AF29"/>
  <c r="AD35"/>
  <c r="AM40"/>
  <c r="AK46"/>
  <c r="AI52"/>
  <c r="AE64"/>
  <c r="AC70"/>
  <c r="AL75"/>
  <c r="AJ81"/>
  <c r="AF93"/>
  <c r="AD99"/>
  <c r="AM104"/>
  <c r="AK110"/>
  <c r="AE131"/>
  <c r="AE126" i="5"/>
  <c r="AK45" i="4"/>
  <c r="AC69"/>
  <c r="AF92"/>
  <c r="AI115"/>
  <c r="AC11" i="1"/>
  <c r="AF34"/>
  <c r="AI57"/>
  <c r="AL80"/>
  <c r="AD104"/>
  <c r="AJ126"/>
  <c r="AC121" i="4"/>
  <c r="AK127"/>
  <c r="AI6"/>
  <c r="AE18" i="1"/>
  <c r="AC24"/>
  <c r="AL29"/>
  <c r="AJ35"/>
  <c r="AF47"/>
  <c r="AD53"/>
  <c r="AM58"/>
  <c r="AK64"/>
  <c r="AI70"/>
  <c r="AE82"/>
  <c r="AC88"/>
  <c r="AL93"/>
  <c r="AJ99"/>
  <c r="AF111"/>
  <c r="AD117"/>
  <c r="AM122"/>
  <c r="AK128"/>
  <c r="AF114" i="4"/>
  <c r="AK124"/>
  <c r="AI130"/>
  <c r="AE15" i="1"/>
  <c r="AC21"/>
  <c r="AL26"/>
  <c r="AJ32"/>
  <c r="AF44"/>
  <c r="AD50"/>
  <c r="AM55"/>
  <c r="AK61"/>
  <c r="AI67"/>
  <c r="AE79"/>
  <c r="AC85"/>
  <c r="AL90"/>
  <c r="AJ96"/>
  <c r="AF108"/>
  <c r="AD114"/>
  <c r="AM119"/>
  <c r="AK125"/>
  <c r="AL116" i="4"/>
  <c r="AE131"/>
  <c r="AC10" i="1"/>
  <c r="AL15"/>
  <c r="AJ21"/>
  <c r="AF33"/>
  <c r="AD39"/>
  <c r="AM44"/>
  <c r="AK50"/>
  <c r="AI56"/>
  <c r="AE68"/>
  <c r="AC74"/>
  <c r="AL79"/>
  <c r="AJ85"/>
  <c r="AF97"/>
  <c r="AD103"/>
  <c r="AM108"/>
  <c r="AK114"/>
  <c r="AI120"/>
  <c r="AE6"/>
  <c r="AK102"/>
  <c r="AC126"/>
  <c r="AD113" i="5"/>
  <c r="AJ32" i="4"/>
  <c r="AM55"/>
  <c r="AE79"/>
  <c r="AM124"/>
  <c r="AE21" i="1"/>
  <c r="AK67"/>
  <c r="AC91"/>
  <c r="AF114"/>
  <c r="AE129"/>
  <c r="AE113" i="4"/>
  <c r="AF130"/>
  <c r="AD9" i="1"/>
  <c r="AM14"/>
  <c r="AK20"/>
  <c r="AI26"/>
  <c r="AE38"/>
  <c r="AC44"/>
  <c r="AL49"/>
  <c r="AJ55"/>
  <c r="AF67"/>
  <c r="AD73"/>
  <c r="AM78"/>
  <c r="AK84"/>
  <c r="AI90"/>
  <c r="AE102"/>
  <c r="AC108"/>
  <c r="AL113"/>
  <c r="AJ119"/>
  <c r="AF131"/>
  <c r="AF127" i="4"/>
  <c r="AD6"/>
  <c r="AM11" i="1"/>
  <c r="AK17"/>
  <c r="AI23"/>
  <c r="AE35"/>
  <c r="AC41"/>
  <c r="AL46"/>
  <c r="AJ52"/>
  <c r="AF64"/>
  <c r="AD70"/>
  <c r="AM75"/>
  <c r="AK81"/>
  <c r="AI87"/>
  <c r="AE99"/>
  <c r="AC105"/>
  <c r="AL110"/>
  <c r="AJ116"/>
  <c r="AF128"/>
  <c r="AE121" i="4"/>
  <c r="AM127"/>
  <c r="AK6"/>
  <c r="AI12" i="1"/>
  <c r="AE24"/>
  <c r="AC30"/>
  <c r="AL35"/>
  <c r="AJ41"/>
  <c r="AF53"/>
  <c r="AD59"/>
  <c r="AM64"/>
  <c r="AK70"/>
  <c r="AI76"/>
  <c r="AE88"/>
  <c r="AC94"/>
  <c r="AE104"/>
  <c r="AL115"/>
  <c r="AK13" i="4"/>
  <c r="AC37"/>
  <c r="AF60"/>
  <c r="AI83"/>
  <c r="AL106"/>
  <c r="AF129"/>
  <c r="AI25" i="1"/>
  <c r="AL48"/>
  <c r="AD72"/>
  <c r="AJ118"/>
  <c r="AF130"/>
  <c r="AI117" i="4"/>
  <c r="AI125"/>
  <c r="AE10" i="1"/>
  <c r="AC16"/>
  <c r="AL21"/>
  <c r="AJ27"/>
  <c r="AF39"/>
  <c r="AD45"/>
  <c r="AM50"/>
  <c r="AK56"/>
  <c r="AI62"/>
  <c r="AE74"/>
  <c r="AC80"/>
  <c r="AL85"/>
  <c r="AJ91"/>
  <c r="AF103"/>
  <c r="AD109"/>
  <c r="AM114"/>
  <c r="AK120"/>
  <c r="AI126"/>
  <c r="AL121" i="4"/>
  <c r="AE7" i="1"/>
  <c r="AC13"/>
  <c r="AL18"/>
  <c r="AJ24"/>
  <c r="AF36"/>
  <c r="AD42"/>
  <c r="AM47"/>
  <c r="AK53"/>
  <c r="AI59"/>
  <c r="AE71"/>
  <c r="AC77"/>
  <c r="AL82"/>
  <c r="AJ88"/>
  <c r="AF100"/>
  <c r="AD106"/>
  <c r="AM111"/>
  <c r="AK117"/>
  <c r="AI123"/>
  <c r="AL130"/>
  <c r="AJ122" i="4"/>
  <c r="AC129"/>
  <c r="AL7" i="1"/>
  <c r="AJ13"/>
  <c r="AF25"/>
  <c r="AD31"/>
  <c r="AM36"/>
  <c r="AK42"/>
  <c r="AI48"/>
  <c r="AE60"/>
  <c r="AC66"/>
  <c r="AL71"/>
  <c r="AJ77"/>
  <c r="AF89"/>
  <c r="AD95"/>
  <c r="AM100"/>
  <c r="AK106"/>
  <c r="AI112"/>
  <c r="AE124"/>
  <c r="AC130"/>
  <c r="AD115"/>
  <c r="AK126"/>
  <c r="X23"/>
  <c r="X15"/>
  <c r="X71"/>
  <c r="X63"/>
  <c r="X50"/>
  <c r="X42"/>
  <c r="X7"/>
  <c r="X111"/>
  <c r="X85"/>
  <c r="X12"/>
  <c r="X100"/>
  <c r="X31"/>
  <c r="X28"/>
  <c r="X59"/>
  <c r="AE33"/>
  <c r="AJ50"/>
  <c r="AD68"/>
  <c r="AI85"/>
  <c r="AC103"/>
  <c r="AM23" i="4"/>
  <c r="AK93"/>
  <c r="AK35" i="1"/>
  <c r="AL6"/>
  <c r="AM6" i="4"/>
  <c r="AL41" i="1"/>
  <c r="AF59"/>
  <c r="AK76"/>
  <c r="AE94"/>
  <c r="AJ111"/>
  <c r="AD129"/>
  <c r="AM130" i="4"/>
  <c r="AL38" i="1"/>
  <c r="AF56"/>
  <c r="AK73"/>
  <c r="AE91"/>
  <c r="AJ108"/>
  <c r="AD126"/>
  <c r="AI131" i="4"/>
  <c r="AC22" i="1"/>
  <c r="AM56"/>
  <c r="AC86"/>
  <c r="AD131"/>
  <c r="AM39" i="4"/>
  <c r="AK109"/>
  <c r="AK51" i="1"/>
  <c r="AI121"/>
  <c r="AF126" i="4"/>
  <c r="AK16" i="1"/>
  <c r="AE34"/>
  <c r="AJ51"/>
  <c r="AD69"/>
  <c r="AI86"/>
  <c r="AC104"/>
  <c r="AL122" i="4"/>
  <c r="AK13" i="1"/>
  <c r="AE31"/>
  <c r="AF60"/>
  <c r="AK77"/>
  <c r="AE95"/>
  <c r="AJ112"/>
  <c r="AC111" i="4"/>
  <c r="AI8" i="1"/>
  <c r="AC26"/>
  <c r="AM60"/>
  <c r="AL95"/>
  <c r="AF113"/>
  <c r="AK130"/>
  <c r="AD123"/>
  <c r="AL26" i="4"/>
  <c r="AJ96"/>
  <c r="AJ38" i="1"/>
  <c r="AM30"/>
  <c r="AC60"/>
  <c r="AM94"/>
  <c r="AL129"/>
  <c r="AJ131" i="4"/>
  <c r="AD22" i="1"/>
  <c r="AI39"/>
  <c r="AC57"/>
  <c r="AM91"/>
  <c r="AL126"/>
  <c r="AF132" i="4"/>
  <c r="AK22" i="1"/>
  <c r="AE40"/>
  <c r="AJ57"/>
  <c r="AD75"/>
  <c r="AI92"/>
  <c r="AI124"/>
  <c r="AE31" i="4"/>
  <c r="AK19" i="1"/>
  <c r="AI89"/>
  <c r="AK111" i="4"/>
  <c r="AK8" i="1"/>
  <c r="AE26"/>
  <c r="AJ43"/>
  <c r="AD61"/>
  <c r="AI78"/>
  <c r="AC96"/>
  <c r="AM130"/>
  <c r="AK132" i="4"/>
  <c r="AE23" i="1"/>
  <c r="AJ40"/>
  <c r="AD58"/>
  <c r="AI75"/>
  <c r="AC93"/>
  <c r="AM127"/>
  <c r="AM52"/>
  <c r="AL87"/>
  <c r="AF105"/>
  <c r="AK122"/>
  <c r="AL123"/>
  <c r="X73"/>
  <c r="X48"/>
  <c r="X86"/>
  <c r="X126"/>
  <c r="X105"/>
  <c r="X79"/>
  <c r="X114"/>
  <c r="X106"/>
  <c r="X51"/>
  <c r="X53"/>
  <c r="AL123" i="7"/>
  <c r="AK122"/>
  <c r="BD122"/>
  <c r="BD122" i="1"/>
  <c r="AF105" i="7"/>
  <c r="AL87"/>
  <c r="AG70"/>
  <c r="AM52"/>
  <c r="AH35"/>
  <c r="AI35"/>
  <c r="BC35"/>
  <c r="BC35" i="1"/>
  <c r="AM127" i="7"/>
  <c r="AH110"/>
  <c r="AI110"/>
  <c r="BC110"/>
  <c r="BC110" i="1"/>
  <c r="AC93" i="7"/>
  <c r="AI75"/>
  <c r="AD58"/>
  <c r="AJ40"/>
  <c r="AE23"/>
  <c r="BB23" i="1"/>
  <c r="BD132" i="4"/>
  <c r="AM130" i="7"/>
  <c r="AH113"/>
  <c r="AI113"/>
  <c r="BC113"/>
  <c r="BC113" i="1"/>
  <c r="AC96" i="7"/>
  <c r="AI78"/>
  <c r="AD61"/>
  <c r="AJ43"/>
  <c r="AE26"/>
  <c r="BB26" i="1"/>
  <c r="BD8"/>
  <c r="AK8" i="7"/>
  <c r="BD8"/>
  <c r="BD111" i="4"/>
  <c r="AI89" i="7"/>
  <c r="AK19"/>
  <c r="BD19"/>
  <c r="BD19" i="1"/>
  <c r="BB31" i="4"/>
  <c r="AI124" i="7"/>
  <c r="AI92"/>
  <c r="AD75"/>
  <c r="AJ57"/>
  <c r="AE40"/>
  <c r="BB40" i="1"/>
  <c r="BD22"/>
  <c r="AK22" i="7"/>
  <c r="BD22"/>
  <c r="AL126"/>
  <c r="AG109"/>
  <c r="AM91"/>
  <c r="BC74" i="1"/>
  <c r="AH74" i="7"/>
  <c r="AI74"/>
  <c r="BC74"/>
  <c r="AC57"/>
  <c r="AI39"/>
  <c r="AD22"/>
  <c r="AL129"/>
  <c r="AG112"/>
  <c r="AM94"/>
  <c r="AH77"/>
  <c r="AI77"/>
  <c r="BC77"/>
  <c r="BC77" i="1"/>
  <c r="AC60" i="7"/>
  <c r="AM30"/>
  <c r="AH13"/>
  <c r="AI13"/>
  <c r="BC13"/>
  <c r="BC13" i="1"/>
  <c r="BC122" i="4"/>
  <c r="BC108" i="1"/>
  <c r="AH108" i="7"/>
  <c r="AI108"/>
  <c r="BC108"/>
  <c r="AJ38"/>
  <c r="AD123"/>
  <c r="BD130" i="1"/>
  <c r="AK130" i="7"/>
  <c r="BD130"/>
  <c r="AF113"/>
  <c r="AL95"/>
  <c r="AG78"/>
  <c r="AM60"/>
  <c r="BC43" i="1"/>
  <c r="AH43" i="7"/>
  <c r="AI43"/>
  <c r="BC43"/>
  <c r="AC26"/>
  <c r="AI8"/>
  <c r="AJ112"/>
  <c r="AE95"/>
  <c r="BB95" i="1"/>
  <c r="BD77"/>
  <c r="AK77" i="7"/>
  <c r="BD77"/>
  <c r="AF60"/>
  <c r="AE31"/>
  <c r="BB31" i="1"/>
  <c r="BD13"/>
  <c r="AK13" i="7"/>
  <c r="BD13"/>
  <c r="AH121"/>
  <c r="AI121"/>
  <c r="BC121"/>
  <c r="BC121" i="1"/>
  <c r="AC104" i="7"/>
  <c r="AI86"/>
  <c r="AD69"/>
  <c r="AJ51"/>
  <c r="AE34"/>
  <c r="BB34" i="1"/>
  <c r="BD16"/>
  <c r="AK16" i="7"/>
  <c r="BD16"/>
  <c r="AK51"/>
  <c r="BD51"/>
  <c r="BD51" i="1"/>
  <c r="BD109" i="4"/>
  <c r="AD131" i="7"/>
  <c r="AH103"/>
  <c r="AI103"/>
  <c r="BC103"/>
  <c r="BC103" i="1"/>
  <c r="AC86" i="7"/>
  <c r="AM56"/>
  <c r="AH39"/>
  <c r="BC39"/>
  <c r="BC39" i="1"/>
  <c r="AC22" i="7"/>
  <c r="AD126"/>
  <c r="AJ108"/>
  <c r="BB91" i="1"/>
  <c r="AE91" i="7"/>
  <c r="AK73"/>
  <c r="BD73"/>
  <c r="BD73" i="1"/>
  <c r="AF56" i="7"/>
  <c r="AL38"/>
  <c r="AG21"/>
  <c r="AD129"/>
  <c r="AJ111"/>
  <c r="AE94"/>
  <c r="BB94" i="1"/>
  <c r="AK76" i="7"/>
  <c r="BD76"/>
  <c r="BD76" i="1"/>
  <c r="AF59" i="7"/>
  <c r="AL41"/>
  <c r="AG24"/>
  <c r="AL6"/>
  <c r="AK35"/>
  <c r="BD35"/>
  <c r="BD35" i="1"/>
  <c r="BD93" i="4"/>
  <c r="BC120" i="1"/>
  <c r="AH120" i="7"/>
  <c r="AI120"/>
  <c r="BC120"/>
  <c r="AC103"/>
  <c r="AI85"/>
  <c r="AD68"/>
  <c r="AJ50"/>
  <c r="AE33"/>
  <c r="BB33" i="1"/>
  <c r="BD126"/>
  <c r="AK126" i="7"/>
  <c r="BD126"/>
  <c r="AD115"/>
  <c r="AC130"/>
  <c r="AE124"/>
  <c r="BB124" i="1"/>
  <c r="AG118" i="7"/>
  <c r="AI112"/>
  <c r="BD106" i="1"/>
  <c r="AK106" i="7"/>
  <c r="BD106"/>
  <c r="AM100"/>
  <c r="AD95"/>
  <c r="AF89"/>
  <c r="BC83" i="1"/>
  <c r="AH83" i="7"/>
  <c r="AI83"/>
  <c r="BC83"/>
  <c r="AJ77"/>
  <c r="AL71"/>
  <c r="AC66"/>
  <c r="AE60"/>
  <c r="BB60" i="1"/>
  <c r="AG54" i="7"/>
  <c r="AI48"/>
  <c r="BD42" i="1"/>
  <c r="AK42" i="7"/>
  <c r="BD42"/>
  <c r="AM36"/>
  <c r="AD31"/>
  <c r="AF25"/>
  <c r="BC19" i="1"/>
  <c r="AH19" i="7"/>
  <c r="AI19"/>
  <c r="BC19"/>
  <c r="AJ13"/>
  <c r="AL7"/>
  <c r="AL130"/>
  <c r="AI123"/>
  <c r="AK117"/>
  <c r="BD117"/>
  <c r="BD117" i="1"/>
  <c r="AM111" i="7"/>
  <c r="AD106"/>
  <c r="AF100"/>
  <c r="BC94" i="1"/>
  <c r="AH94" i="7"/>
  <c r="AI94"/>
  <c r="BC94"/>
  <c r="AJ88"/>
  <c r="AL82"/>
  <c r="AC77"/>
  <c r="BB71" i="1"/>
  <c r="AE71" i="7"/>
  <c r="AG65"/>
  <c r="AI59"/>
  <c r="AK53"/>
  <c r="BD53"/>
  <c r="BD53" i="1"/>
  <c r="AM47" i="7"/>
  <c r="AD42"/>
  <c r="AF36"/>
  <c r="BC30" i="1"/>
  <c r="AH30" i="7"/>
  <c r="AI30"/>
  <c r="BC30"/>
  <c r="AJ24"/>
  <c r="AL18"/>
  <c r="AC13"/>
  <c r="BB7" i="1"/>
  <c r="AE7" i="7"/>
  <c r="AG6"/>
  <c r="AI126"/>
  <c r="AK120"/>
  <c r="BD120"/>
  <c r="BD120" i="1"/>
  <c r="AM114" i="7"/>
  <c r="AD109"/>
  <c r="AF103"/>
  <c r="BC97" i="1"/>
  <c r="AH97" i="7"/>
  <c r="AI97"/>
  <c r="BC97"/>
  <c r="AJ91"/>
  <c r="AL85"/>
  <c r="AC80"/>
  <c r="AE74"/>
  <c r="BB74" i="1"/>
  <c r="AG68" i="7"/>
  <c r="AI62"/>
  <c r="AK56"/>
  <c r="BD56"/>
  <c r="BD56" i="1"/>
  <c r="AM50" i="7"/>
  <c r="AD45"/>
  <c r="AF39"/>
  <c r="BC33" i="1"/>
  <c r="AH33" i="7"/>
  <c r="AI33"/>
  <c r="BC33"/>
  <c r="AJ27"/>
  <c r="AL21"/>
  <c r="AC16"/>
  <c r="BB10" i="1"/>
  <c r="AE10" i="7"/>
  <c r="AF130"/>
  <c r="AJ118"/>
  <c r="AG95"/>
  <c r="AD72"/>
  <c r="AL48"/>
  <c r="AI25"/>
  <c r="BD13" i="4"/>
  <c r="BC117" i="5"/>
  <c r="AH127" i="7"/>
  <c r="AI127"/>
  <c r="BC127"/>
  <c r="BC127" i="1"/>
  <c r="AL115" i="7"/>
  <c r="AE104"/>
  <c r="BB104" i="1"/>
  <c r="AC94" i="7"/>
  <c r="AE88"/>
  <c r="BB88" i="1"/>
  <c r="AG82" i="7"/>
  <c r="AI76"/>
  <c r="BD70" i="1"/>
  <c r="AK70" i="7"/>
  <c r="BD70"/>
  <c r="AM64"/>
  <c r="AD59"/>
  <c r="AF53"/>
  <c r="AH47"/>
  <c r="AI47"/>
  <c r="BC47"/>
  <c r="BC47" i="1"/>
  <c r="AJ41" i="7"/>
  <c r="AL35"/>
  <c r="AC30"/>
  <c r="AE24"/>
  <c r="BB24" i="1"/>
  <c r="AG18" i="7"/>
  <c r="AI12"/>
  <c r="BD6" i="4"/>
  <c r="BB121"/>
  <c r="AF128" i="7"/>
  <c r="AH122"/>
  <c r="AI122"/>
  <c r="BC122"/>
  <c r="BC122" i="1"/>
  <c r="AJ116" i="7"/>
  <c r="AL110"/>
  <c r="AC105"/>
  <c r="BB99" i="1"/>
  <c r="AE99" i="7"/>
  <c r="AG93"/>
  <c r="AI87"/>
  <c r="AK81"/>
  <c r="BD81"/>
  <c r="BD81" i="1"/>
  <c r="AM75" i="7"/>
  <c r="AD70"/>
  <c r="AF64"/>
  <c r="AH58"/>
  <c r="AI58"/>
  <c r="BC58"/>
  <c r="BC58" i="1"/>
  <c r="AJ52" i="7"/>
  <c r="AL46"/>
  <c r="AC41"/>
  <c r="BB35" i="1"/>
  <c r="AE35" i="7"/>
  <c r="AG29"/>
  <c r="AI23"/>
  <c r="AK17"/>
  <c r="BD17"/>
  <c r="BD17" i="1"/>
  <c r="AM11" i="7"/>
  <c r="AF131"/>
  <c r="BC125" i="1"/>
  <c r="AH125" i="7"/>
  <c r="AI125"/>
  <c r="BC125"/>
  <c r="AJ119"/>
  <c r="AL113"/>
  <c r="AC108"/>
  <c r="AE102"/>
  <c r="BB102" i="1"/>
  <c r="AG96" i="7"/>
  <c r="AI90"/>
  <c r="BD84" i="1"/>
  <c r="AK84" i="7"/>
  <c r="BD84"/>
  <c r="AM78"/>
  <c r="AD73"/>
  <c r="AF67"/>
  <c r="BC61" i="1"/>
  <c r="AH61" i="7"/>
  <c r="AI61"/>
  <c r="BC61"/>
  <c r="AJ55"/>
  <c r="AL49"/>
  <c r="AC44"/>
  <c r="AE38"/>
  <c r="BB38" i="1"/>
  <c r="AG32" i="7"/>
  <c r="AI26"/>
  <c r="BD20" i="1"/>
  <c r="AK20" i="7"/>
  <c r="BD20"/>
  <c r="AM14"/>
  <c r="AD9"/>
  <c r="BB113" i="4"/>
  <c r="BB129" i="1"/>
  <c r="AE129" i="7"/>
  <c r="AF114"/>
  <c r="AC91"/>
  <c r="BD67" i="1"/>
  <c r="AK67" i="7"/>
  <c r="BD67"/>
  <c r="BC44" i="1"/>
  <c r="AH44" i="7"/>
  <c r="AI44"/>
  <c r="BC44"/>
  <c r="BB21" i="1"/>
  <c r="AE21" i="7"/>
  <c r="BC102" i="4"/>
  <c r="BB79"/>
  <c r="AC126" i="7"/>
  <c r="AG114"/>
  <c r="BD102" i="1"/>
  <c r="AK102" i="7"/>
  <c r="BD102"/>
  <c r="BB6" i="1"/>
  <c r="AE6" i="7"/>
  <c r="AG126"/>
  <c r="AK114"/>
  <c r="BD114"/>
  <c r="BD114" i="1"/>
  <c r="AM108" i="7"/>
  <c r="AD103"/>
  <c r="AF97"/>
  <c r="AH91"/>
  <c r="AI91"/>
  <c r="BC91"/>
  <c r="BC91" i="1"/>
  <c r="AJ85" i="7"/>
  <c r="AL79"/>
  <c r="AC74"/>
  <c r="BB68" i="1"/>
  <c r="AE68" i="7"/>
  <c r="AG62"/>
  <c r="AI56"/>
  <c r="AK50"/>
  <c r="BD50"/>
  <c r="BD50" i="1"/>
  <c r="AM44" i="7"/>
  <c r="AD39"/>
  <c r="AF33"/>
  <c r="AH27"/>
  <c r="AI27"/>
  <c r="BC27"/>
  <c r="BC27" i="1"/>
  <c r="AJ21" i="7"/>
  <c r="AL15"/>
  <c r="AC10"/>
  <c r="BB131" i="4"/>
  <c r="AK125" i="7"/>
  <c r="BD125"/>
  <c r="BD125" i="1"/>
  <c r="AM119" i="7"/>
  <c r="AD114"/>
  <c r="AF108"/>
  <c r="BC102" i="1"/>
  <c r="AH102" i="7"/>
  <c r="AI102"/>
  <c r="BC102"/>
  <c r="AJ96"/>
  <c r="AL90"/>
  <c r="AC85"/>
  <c r="BB79" i="1"/>
  <c r="AE79" i="7"/>
  <c r="AG73"/>
  <c r="AI67"/>
  <c r="AK61"/>
  <c r="BD61"/>
  <c r="BD61" i="1"/>
  <c r="AM55" i="7"/>
  <c r="AD50"/>
  <c r="AF44"/>
  <c r="BC38" i="1"/>
  <c r="AH38" i="7"/>
  <c r="AI38"/>
  <c r="BC38"/>
  <c r="AJ32"/>
  <c r="AL26"/>
  <c r="AC21"/>
  <c r="BB15" i="1"/>
  <c r="AE15" i="7"/>
  <c r="AG9"/>
  <c r="BD124" i="4"/>
  <c r="AK128" i="7"/>
  <c r="BD128"/>
  <c r="BD128" i="1"/>
  <c r="AM122" i="7"/>
  <c r="AD117"/>
  <c r="AF111"/>
  <c r="BC105" i="1"/>
  <c r="AH105" i="7"/>
  <c r="AI105"/>
  <c r="BC105"/>
  <c r="AJ99"/>
  <c r="AL93"/>
  <c r="AC88"/>
  <c r="BB82" i="1"/>
  <c r="AE82" i="7"/>
  <c r="AG76"/>
  <c r="AI70"/>
  <c r="AK64"/>
  <c r="BD64"/>
  <c r="BD64" i="1"/>
  <c r="AM58" i="7"/>
  <c r="AD53"/>
  <c r="AF47"/>
  <c r="BC41" i="1"/>
  <c r="AH41" i="7"/>
  <c r="AI41"/>
  <c r="BC41"/>
  <c r="AJ35"/>
  <c r="AL29"/>
  <c r="AC24"/>
  <c r="BB18" i="1"/>
  <c r="AE18" i="7"/>
  <c r="AG12"/>
  <c r="BD127" i="4"/>
  <c r="BC6" i="1"/>
  <c r="AH6" i="7"/>
  <c r="AI6"/>
  <c r="BC6"/>
  <c r="AJ126"/>
  <c r="AD104"/>
  <c r="AL80"/>
  <c r="AI57"/>
  <c r="AF34"/>
  <c r="AC11"/>
  <c r="BD45" i="4"/>
  <c r="BC22"/>
  <c r="BB126" i="5"/>
  <c r="BB131" i="1"/>
  <c r="AE131" i="7"/>
  <c r="AG122"/>
  <c r="AK110"/>
  <c r="BD110"/>
  <c r="BD110" i="1"/>
  <c r="AM104" i="7"/>
  <c r="AD99"/>
  <c r="AF93"/>
  <c r="AH87"/>
  <c r="BC87"/>
  <c r="BC87" i="1"/>
  <c r="AJ81" i="7"/>
  <c r="AL75"/>
  <c r="AC70"/>
  <c r="BB64" i="1"/>
  <c r="AE64" i="7"/>
  <c r="AG58"/>
  <c r="AI52"/>
  <c r="AK46"/>
  <c r="BD46"/>
  <c r="BD46" i="1"/>
  <c r="AM40" i="7"/>
  <c r="AD35"/>
  <c r="AF29"/>
  <c r="AH23"/>
  <c r="BC23"/>
  <c r="BC23" i="1"/>
  <c r="AJ17" i="7"/>
  <c r="AL11"/>
  <c r="BB127" i="4"/>
  <c r="BD121" i="1"/>
  <c r="AK121" i="7"/>
  <c r="BD121"/>
  <c r="AM115"/>
  <c r="AD110"/>
  <c r="AF104"/>
  <c r="BC98" i="1"/>
  <c r="AH98" i="7"/>
  <c r="AI98"/>
  <c r="BC98"/>
  <c r="AJ92"/>
  <c r="AL86"/>
  <c r="AC81"/>
  <c r="AE75"/>
  <c r="BB75" i="1"/>
  <c r="AG69" i="7"/>
  <c r="AI63"/>
  <c r="BD57" i="1"/>
  <c r="AK57" i="7"/>
  <c r="BD57"/>
  <c r="AM51"/>
  <c r="AD46"/>
  <c r="AF40"/>
  <c r="BC34" i="1"/>
  <c r="AH34" i="7"/>
  <c r="AI34"/>
  <c r="BC34"/>
  <c r="AJ28"/>
  <c r="AL22"/>
  <c r="AC17"/>
  <c r="AE11"/>
  <c r="BB11" i="1"/>
  <c r="AI130" i="7"/>
  <c r="AK124"/>
  <c r="BD124"/>
  <c r="BD124" i="1"/>
  <c r="AM118" i="7"/>
  <c r="AD113"/>
  <c r="AF107"/>
  <c r="AH101"/>
  <c r="AI101"/>
  <c r="BC101"/>
  <c r="BC101" i="1"/>
  <c r="AJ95" i="7"/>
  <c r="AL89"/>
  <c r="AC84"/>
  <c r="BB78" i="1"/>
  <c r="AE78" i="7"/>
  <c r="AG72"/>
  <c r="AI66"/>
  <c r="AK60"/>
  <c r="BD60"/>
  <c r="BD60" i="1"/>
  <c r="AM54" i="7"/>
  <c r="AD49"/>
  <c r="AF43"/>
  <c r="AH37"/>
  <c r="AI37"/>
  <c r="BC37"/>
  <c r="BC37" i="1"/>
  <c r="AJ31" i="7"/>
  <c r="AL25"/>
  <c r="AC20"/>
  <c r="BB14" i="1"/>
  <c r="AE14" i="7"/>
  <c r="AG8"/>
  <c r="AI131"/>
  <c r="AH128"/>
  <c r="AI128"/>
  <c r="BC128"/>
  <c r="BC128" i="1"/>
  <c r="AG111" i="7"/>
  <c r="AD88"/>
  <c r="AL64"/>
  <c r="AF18"/>
  <c r="BD29" i="4"/>
  <c r="BC6" i="5"/>
  <c r="BB110"/>
  <c r="AM121" i="7"/>
  <c r="AD116"/>
  <c r="AF110"/>
  <c r="AH104"/>
  <c r="AI104"/>
  <c r="BC104"/>
  <c r="BC104" i="1"/>
  <c r="AJ98" i="7"/>
  <c r="AL92"/>
  <c r="AC87"/>
  <c r="AE81"/>
  <c r="BB81" i="1"/>
  <c r="AG75" i="7"/>
  <c r="AI69"/>
  <c r="BD63" i="1"/>
  <c r="AK63" i="7"/>
  <c r="BD63"/>
  <c r="AM57"/>
  <c r="AD52"/>
  <c r="AF46"/>
  <c r="AH40"/>
  <c r="AI40"/>
  <c r="BC40"/>
  <c r="BC40" i="1"/>
  <c r="AJ34" i="7"/>
  <c r="AC23"/>
  <c r="AG11"/>
  <c r="BC98" i="4"/>
  <c r="BB75"/>
  <c r="AE112" i="7"/>
  <c r="BB112" i="1"/>
  <c r="AM116" i="7"/>
  <c r="AJ93"/>
  <c r="BB76" i="1"/>
  <c r="AE76" i="7"/>
  <c r="AK58"/>
  <c r="BD58"/>
  <c r="BD58" i="1"/>
  <c r="AF41" i="7"/>
  <c r="AJ29"/>
  <c r="AC18"/>
  <c r="AD122"/>
  <c r="AL98"/>
  <c r="AG81"/>
  <c r="BD69" i="1"/>
  <c r="AK69" i="7"/>
  <c r="BD69"/>
  <c r="AH46"/>
  <c r="AI46"/>
  <c r="BC46"/>
  <c r="BC46" i="1"/>
  <c r="AL34" i="7"/>
  <c r="AG17"/>
  <c r="AF119"/>
  <c r="AJ107"/>
  <c r="AG84"/>
  <c r="AM66"/>
  <c r="BC49" i="1"/>
  <c r="AH49" i="7"/>
  <c r="AI49"/>
  <c r="BC49"/>
  <c r="AC32"/>
  <c r="AI14"/>
  <c r="AL112"/>
  <c r="AF66"/>
  <c r="BC54" i="4"/>
  <c r="AM112" i="7"/>
  <c r="AM80"/>
  <c r="AF69"/>
  <c r="AC46"/>
  <c r="AG34"/>
  <c r="AM16"/>
  <c r="AC121"/>
  <c r="AF80"/>
  <c r="AL62"/>
  <c r="AE51"/>
  <c r="BB51" i="1"/>
  <c r="BD33"/>
  <c r="AK33" i="7"/>
  <c r="BD33"/>
  <c r="BC10" i="1"/>
  <c r="AH10" i="7"/>
  <c r="AI10"/>
  <c r="BC10"/>
  <c r="BB118" i="4"/>
  <c r="AC124" i="7"/>
  <c r="AK100"/>
  <c r="BD100"/>
  <c r="BD100" i="1"/>
  <c r="AF83" i="7"/>
  <c r="AJ71"/>
  <c r="AG48"/>
  <c r="AK36"/>
  <c r="BD36"/>
  <c r="BD36" i="1"/>
  <c r="AF19" i="7"/>
  <c r="AJ7"/>
  <c r="AK127"/>
  <c r="BD127"/>
  <c r="BD127" i="1"/>
  <c r="AM61" i="7"/>
  <c r="AG15"/>
  <c r="AH111"/>
  <c r="AI111"/>
  <c r="BC111"/>
  <c r="BC111" i="1"/>
  <c r="AM124" i="7"/>
  <c r="AJ101"/>
  <c r="AE84"/>
  <c r="BB84" i="1"/>
  <c r="AI72" i="7"/>
  <c r="AF49"/>
  <c r="AL31"/>
  <c r="AE20"/>
  <c r="BB20" i="1"/>
  <c r="AH118" i="7"/>
  <c r="AI118"/>
  <c r="BC118"/>
  <c r="BC118" i="1"/>
  <c r="AL106" i="7"/>
  <c r="AM71"/>
  <c r="AJ48"/>
  <c r="AL42"/>
  <c r="AH130"/>
  <c r="BC130"/>
  <c r="BC130" i="1"/>
  <c r="AL109" i="7"/>
  <c r="AG92"/>
  <c r="BD80" i="1"/>
  <c r="AK80" i="7"/>
  <c r="BD80"/>
  <c r="AF63"/>
  <c r="AL45"/>
  <c r="AI22"/>
  <c r="AM10"/>
  <c r="AC131"/>
  <c r="AF98"/>
  <c r="AH28"/>
  <c r="AI28"/>
  <c r="BC28"/>
  <c r="BC28" i="1"/>
  <c r="BC86" i="4"/>
  <c r="AF109" i="7"/>
  <c r="AL91"/>
  <c r="AE80"/>
  <c r="BB80" i="1"/>
  <c r="AI68" i="7"/>
  <c r="AD51"/>
  <c r="AJ33"/>
  <c r="AE16"/>
  <c r="BB16" i="1"/>
  <c r="AH114" i="7"/>
  <c r="AI114"/>
  <c r="BC114"/>
  <c r="BC114" i="1"/>
  <c r="AL102" i="7"/>
  <c r="AG85"/>
  <c r="AM67"/>
  <c r="AH50"/>
  <c r="AI50"/>
  <c r="BC50"/>
  <c r="BC50" i="1"/>
  <c r="BB27"/>
  <c r="AE27" i="7"/>
  <c r="AI15"/>
  <c r="AF123"/>
  <c r="AL105"/>
  <c r="AI82"/>
  <c r="AD65"/>
  <c r="AJ47"/>
  <c r="AC36"/>
  <c r="AK12"/>
  <c r="BD12"/>
  <c r="BD12" i="1"/>
  <c r="BC121" i="4"/>
  <c r="AC59" i="7"/>
  <c r="BC12" i="1"/>
  <c r="AH12" i="7"/>
  <c r="BC12"/>
  <c r="BB47" i="4"/>
  <c r="AF126" i="7"/>
  <c r="AJ114"/>
  <c r="AE97"/>
  <c r="BB97" i="1"/>
  <c r="BD79"/>
  <c r="AK79" i="7"/>
  <c r="BD79"/>
  <c r="AH56"/>
  <c r="BC56"/>
  <c r="BC56" i="1"/>
  <c r="AL44" i="7"/>
  <c r="AM9"/>
  <c r="AJ129"/>
  <c r="AC118"/>
  <c r="AH131"/>
  <c r="BC131"/>
  <c r="BC131" i="1"/>
  <c r="AJ125" i="7"/>
  <c r="AL119"/>
  <c r="AC114"/>
  <c r="BB108" i="1"/>
  <c r="AE108" i="7"/>
  <c r="AG102"/>
  <c r="AI96"/>
  <c r="AK90"/>
  <c r="BD90"/>
  <c r="BD90" i="1"/>
  <c r="AM84" i="7"/>
  <c r="AD79"/>
  <c r="AF73"/>
  <c r="AH67"/>
  <c r="BC67"/>
  <c r="BC67" i="1"/>
  <c r="AJ61" i="7"/>
  <c r="AL55"/>
  <c r="AC50"/>
  <c r="BB44" i="1"/>
  <c r="AE44" i="7"/>
  <c r="AG38"/>
  <c r="AI32"/>
  <c r="AK26"/>
  <c r="BD26"/>
  <c r="BD26" i="1"/>
  <c r="AM20" i="7"/>
  <c r="AD15"/>
  <c r="AF9"/>
  <c r="BC130" i="4"/>
  <c r="AC125" i="7"/>
  <c r="AE119"/>
  <c r="BB119" i="1"/>
  <c r="AG113" i="7"/>
  <c r="AI107"/>
  <c r="BD101" i="1"/>
  <c r="AK101" i="7"/>
  <c r="BD101"/>
  <c r="AM95"/>
  <c r="AD90"/>
  <c r="AF84"/>
  <c r="AH78"/>
  <c r="BC78"/>
  <c r="BC78" i="1"/>
  <c r="AJ72" i="7"/>
  <c r="AL66"/>
  <c r="AC61"/>
  <c r="AE55"/>
  <c r="BB55" i="1"/>
  <c r="AG49" i="7"/>
  <c r="BD37" i="1"/>
  <c r="AK37" i="7"/>
  <c r="BD37"/>
  <c r="AM31"/>
  <c r="AD26"/>
  <c r="AF20"/>
  <c r="AH14"/>
  <c r="BC14"/>
  <c r="BC14" i="1"/>
  <c r="AJ8" i="7"/>
  <c r="BD123" i="4"/>
  <c r="AC128" i="7"/>
  <c r="AE122"/>
  <c r="BB122" i="1"/>
  <c r="AG116" i="7"/>
  <c r="BD104" i="1"/>
  <c r="AK104" i="7"/>
  <c r="BD104"/>
  <c r="AM98"/>
  <c r="AD93"/>
  <c r="AF87"/>
  <c r="AH81"/>
  <c r="AI81"/>
  <c r="BC81"/>
  <c r="BC81" i="1"/>
  <c r="AJ75" i="7"/>
  <c r="AL69"/>
  <c r="AC64"/>
  <c r="AE58"/>
  <c r="BB58" i="1"/>
  <c r="AG52" i="7"/>
  <c r="BD40" i="1"/>
  <c r="AK40" i="7"/>
  <c r="BD40"/>
  <c r="AM34"/>
  <c r="AD29"/>
  <c r="AF23"/>
  <c r="BC17" i="1"/>
  <c r="AH17" i="7"/>
  <c r="AI17"/>
  <c r="BC17"/>
  <c r="AJ11"/>
  <c r="AK131"/>
  <c r="BD131"/>
  <c r="BD131" i="1"/>
  <c r="BC124"/>
  <c r="AH124" i="7"/>
  <c r="BC124"/>
  <c r="BB101" i="1"/>
  <c r="AE101" i="7"/>
  <c r="AM77"/>
  <c r="AJ54"/>
  <c r="AG31"/>
  <c r="AD8"/>
  <c r="AG130"/>
  <c r="BD118" i="1"/>
  <c r="AK118" i="7"/>
  <c r="BD118"/>
  <c r="AD107"/>
  <c r="AH95"/>
  <c r="AI95"/>
  <c r="BC95"/>
  <c r="BC95" i="1"/>
  <c r="AJ89" i="7"/>
  <c r="AL83"/>
  <c r="AC78"/>
  <c r="AE72"/>
  <c r="BB72" i="1"/>
  <c r="AG66" i="7"/>
  <c r="AI60"/>
  <c r="BD54" i="1"/>
  <c r="AK54" i="7"/>
  <c r="BD54"/>
  <c r="AM48"/>
  <c r="AD43"/>
  <c r="AF37"/>
  <c r="AH31"/>
  <c r="AI31"/>
  <c r="BC31"/>
  <c r="BC31" i="1"/>
  <c r="AJ25" i="7"/>
  <c r="AL19"/>
  <c r="AC14"/>
  <c r="AE8"/>
  <c r="BB8" i="1"/>
  <c r="BB123" i="4"/>
  <c r="AJ6" i="7"/>
  <c r="AM123"/>
  <c r="AD118"/>
  <c r="AF112"/>
  <c r="BC106" i="1"/>
  <c r="AH106" i="7"/>
  <c r="AI106"/>
  <c r="BC106"/>
  <c r="AJ100"/>
  <c r="AL94"/>
  <c r="AC89"/>
  <c r="AE83"/>
  <c r="BB83" i="1"/>
  <c r="AG77" i="7"/>
  <c r="AI71"/>
  <c r="BD65" i="1"/>
  <c r="AK65" i="7"/>
  <c r="BD65"/>
  <c r="AM59"/>
  <c r="AD54"/>
  <c r="AF48"/>
  <c r="BC42" i="1"/>
  <c r="AH42" i="7"/>
  <c r="AI42"/>
  <c r="BC42"/>
  <c r="AJ36"/>
  <c r="AL30"/>
  <c r="AC25"/>
  <c r="AE19"/>
  <c r="BB19" i="1"/>
  <c r="AG13" i="7"/>
  <c r="AI7"/>
  <c r="BD128" i="4"/>
  <c r="AC129" i="7"/>
  <c r="AM126"/>
  <c r="AD121"/>
  <c r="AF115"/>
  <c r="AH109"/>
  <c r="AI109"/>
  <c r="BC109"/>
  <c r="BC109" i="1"/>
  <c r="AJ103" i="7"/>
  <c r="AL97"/>
  <c r="AC92"/>
  <c r="BB86" i="1"/>
  <c r="AE86" i="7"/>
  <c r="AG80"/>
  <c r="AK68"/>
  <c r="BD68"/>
  <c r="BD68" i="1"/>
  <c r="AM62" i="7"/>
  <c r="AD57"/>
  <c r="AF51"/>
  <c r="AH45"/>
  <c r="AI45"/>
  <c r="BC45"/>
  <c r="BC45" i="1"/>
  <c r="AJ39" i="7"/>
  <c r="AL33"/>
  <c r="AC28"/>
  <c r="BB22" i="1"/>
  <c r="AE22" i="7"/>
  <c r="AG16"/>
  <c r="BD131" i="4"/>
  <c r="AJ130" i="7"/>
  <c r="AD120"/>
  <c r="AL96"/>
  <c r="AI73"/>
  <c r="AF50"/>
  <c r="AC27"/>
  <c r="BD130" i="4"/>
  <c r="BD61"/>
  <c r="BC38"/>
  <c r="BB15"/>
  <c r="AM128" i="7"/>
  <c r="AF117"/>
  <c r="AJ105"/>
  <c r="AF6"/>
  <c r="AL127"/>
  <c r="AC122"/>
  <c r="AE116"/>
  <c r="BB116" i="1"/>
  <c r="AG110" i="7"/>
  <c r="BD98" i="1"/>
  <c r="AK98" i="7"/>
  <c r="BD98"/>
  <c r="AM92"/>
  <c r="AD87"/>
  <c r="AF81"/>
  <c r="BC75" i="1"/>
  <c r="AH75" i="7"/>
  <c r="BC75"/>
  <c r="AJ69"/>
  <c r="AL63"/>
  <c r="AC58"/>
  <c r="AE52"/>
  <c r="BB52" i="1"/>
  <c r="AG46" i="7"/>
  <c r="BD34" i="1"/>
  <c r="AK34" i="7"/>
  <c r="BD34"/>
  <c r="AM28"/>
  <c r="AD23"/>
  <c r="AF17"/>
  <c r="BC11" i="1"/>
  <c r="AH11" i="7"/>
  <c r="AI11"/>
  <c r="BC11"/>
  <c r="BD119" i="4"/>
  <c r="AE127" i="7"/>
  <c r="BB127" i="1"/>
  <c r="AG121" i="7"/>
  <c r="AI115"/>
  <c r="BD109" i="1"/>
  <c r="AK109" i="7"/>
  <c r="BD109"/>
  <c r="AM103"/>
  <c r="AD98"/>
  <c r="AF92"/>
  <c r="AH86"/>
  <c r="BC86"/>
  <c r="BC86" i="1"/>
  <c r="AJ80" i="7"/>
  <c r="AL74"/>
  <c r="AC69"/>
  <c r="AE63"/>
  <c r="BB63" i="1"/>
  <c r="AG57" i="7"/>
  <c r="AI51"/>
  <c r="BD45" i="1"/>
  <c r="AK45" i="7"/>
  <c r="BD45"/>
  <c r="AM39"/>
  <c r="AD34"/>
  <c r="AF28"/>
  <c r="AH22"/>
  <c r="BC22"/>
  <c r="BC22" i="1"/>
  <c r="AJ16" i="7"/>
  <c r="AL10"/>
  <c r="BB126" i="4"/>
  <c r="AE130" i="7"/>
  <c r="BB130" i="1"/>
  <c r="AG124" i="7"/>
  <c r="BD112" i="1"/>
  <c r="AK112" i="7"/>
  <c r="BD112"/>
  <c r="AM106"/>
  <c r="AD101"/>
  <c r="AF95"/>
  <c r="AH89"/>
  <c r="BC89"/>
  <c r="BC89" i="1"/>
  <c r="AJ83" i="7"/>
  <c r="AL77"/>
  <c r="AC72"/>
  <c r="AE66"/>
  <c r="BB66" i="1"/>
  <c r="AG60" i="7"/>
  <c r="AI54"/>
  <c r="BD48" i="1"/>
  <c r="AK48" i="7"/>
  <c r="BD48"/>
  <c r="AM42"/>
  <c r="AD37"/>
  <c r="AF31"/>
  <c r="AH25"/>
  <c r="BC25"/>
  <c r="BC25" i="1"/>
  <c r="AJ19" i="7"/>
  <c r="AL13"/>
  <c r="AC8"/>
  <c r="BB129" i="4"/>
  <c r="AD130" i="7"/>
  <c r="AD128"/>
  <c r="AM109"/>
  <c r="AJ86"/>
  <c r="AG63"/>
  <c r="AD40"/>
  <c r="AL16"/>
  <c r="BB119" i="4"/>
  <c r="BD108" i="5"/>
  <c r="AF125" i="7"/>
  <c r="AJ113"/>
  <c r="AG106"/>
  <c r="AI100"/>
  <c r="BD94" i="1"/>
  <c r="AK94" i="7"/>
  <c r="BD94"/>
  <c r="AM88"/>
  <c r="AD83"/>
  <c r="AF77"/>
  <c r="AH71"/>
  <c r="BC71"/>
  <c r="BC71" i="1"/>
  <c r="AJ65" i="7"/>
  <c r="AL59"/>
  <c r="AC54"/>
  <c r="AE48"/>
  <c r="BB48" i="1"/>
  <c r="AG42" i="7"/>
  <c r="AI36"/>
  <c r="BD30" i="1"/>
  <c r="AK30" i="7"/>
  <c r="BD30"/>
  <c r="AM24"/>
  <c r="AD19"/>
  <c r="AF13"/>
  <c r="AH7"/>
  <c r="BC7"/>
  <c r="BC7" i="1"/>
  <c r="BB122" i="4"/>
  <c r="AK129" i="7"/>
  <c r="BD129"/>
  <c r="BD129" i="1"/>
  <c r="BB123"/>
  <c r="AE123" i="7"/>
  <c r="AG117"/>
  <c r="AK105"/>
  <c r="BD105"/>
  <c r="BD105" i="1"/>
  <c r="AM99" i="7"/>
  <c r="AD94"/>
  <c r="AF88"/>
  <c r="AH82"/>
  <c r="BC82"/>
  <c r="BC82" i="1"/>
  <c r="AJ76" i="7"/>
  <c r="AL70"/>
  <c r="AC65"/>
  <c r="BB59" i="1"/>
  <c r="AE59" i="7"/>
  <c r="AG53"/>
  <c r="AK41"/>
  <c r="BD41"/>
  <c r="BD41" i="1"/>
  <c r="AM35" i="7"/>
  <c r="AD30"/>
  <c r="AF24"/>
  <c r="AH18"/>
  <c r="AI18"/>
  <c r="BC18"/>
  <c r="BC18" i="1"/>
  <c r="AJ12" i="7"/>
  <c r="AC6"/>
  <c r="AE126"/>
  <c r="BB126" i="1"/>
  <c r="AG120" i="7"/>
  <c r="BD108" i="1"/>
  <c r="AK108" i="7"/>
  <c r="BD108"/>
  <c r="AM102"/>
  <c r="AD97"/>
  <c r="AF91"/>
  <c r="BC85" i="1"/>
  <c r="AH85" i="7"/>
  <c r="BC85"/>
  <c r="AJ79"/>
  <c r="AL73"/>
  <c r="AC68"/>
  <c r="AE62"/>
  <c r="BB62" i="1"/>
  <c r="AG56" i="7"/>
  <c r="AK44"/>
  <c r="BD44"/>
  <c r="BD44" i="1"/>
  <c r="AM38" i="7"/>
  <c r="AD33"/>
  <c r="AF27"/>
  <c r="BC21" i="1"/>
  <c r="AH21" i="7"/>
  <c r="AI21"/>
  <c r="BC21"/>
  <c r="AJ15"/>
  <c r="AL9"/>
  <c r="BB125" i="4"/>
  <c r="AM129" i="7"/>
  <c r="AE117"/>
  <c r="BB117" i="1"/>
  <c r="AM93" i="7"/>
  <c r="AJ70"/>
  <c r="AG47"/>
  <c r="AD24"/>
  <c r="AG123"/>
  <c r="AI117"/>
  <c r="BD111" i="1"/>
  <c r="AK111" i="7"/>
  <c r="BD111"/>
  <c r="AM105"/>
  <c r="AD100"/>
  <c r="AF94"/>
  <c r="AH88"/>
  <c r="AI88"/>
  <c r="BC88"/>
  <c r="BC88" i="1"/>
  <c r="AJ82" i="7"/>
  <c r="AL76"/>
  <c r="AC71"/>
  <c r="AE65"/>
  <c r="BB65" i="1"/>
  <c r="AG59" i="7"/>
  <c r="AI53"/>
  <c r="BD47" i="1"/>
  <c r="AK47" i="7"/>
  <c r="BD47"/>
  <c r="AM41"/>
  <c r="AD36"/>
  <c r="AG27"/>
  <c r="BD15" i="1"/>
  <c r="AK15" i="7"/>
  <c r="BD15"/>
  <c r="BD126" i="4"/>
  <c r="BD57"/>
  <c r="BC34"/>
  <c r="AD111" i="7"/>
  <c r="AH99"/>
  <c r="AI99"/>
  <c r="BC99"/>
  <c r="BC99" i="1"/>
  <c r="AC82" i="7"/>
  <c r="AI64"/>
  <c r="AD47"/>
  <c r="AL23"/>
  <c r="BB12" i="1"/>
  <c r="AE12" i="7"/>
  <c r="BD120" i="4"/>
  <c r="AF116" i="7"/>
  <c r="AJ104"/>
  <c r="AE87"/>
  <c r="BB87" i="1"/>
  <c r="AM63" i="7"/>
  <c r="AF52"/>
  <c r="AC29"/>
  <c r="AD125"/>
  <c r="AL101"/>
  <c r="AE90"/>
  <c r="BB90" i="1"/>
  <c r="BD72"/>
  <c r="AK72" i="7"/>
  <c r="BD72"/>
  <c r="AF55"/>
  <c r="AL37"/>
  <c r="AG20"/>
  <c r="AL128"/>
  <c r="AC43"/>
  <c r="BD77" i="4"/>
  <c r="AF101" i="7"/>
  <c r="BD86" i="1"/>
  <c r="AK86" i="7"/>
  <c r="BD86"/>
  <c r="AH63"/>
  <c r="BC63"/>
  <c r="BC63" i="1"/>
  <c r="AL51" i="7"/>
  <c r="AD11"/>
  <c r="BC126" i="4"/>
  <c r="AE115" i="7"/>
  <c r="BB115" i="1"/>
  <c r="BD97"/>
  <c r="AK97" i="7"/>
  <c r="BD97"/>
  <c r="AD86"/>
  <c r="AJ68"/>
  <c r="AG45"/>
  <c r="AM27"/>
  <c r="AF16"/>
  <c r="BB118" i="1"/>
  <c r="AE118" i="7"/>
  <c r="AD89"/>
  <c r="AL65"/>
  <c r="BB54" i="1"/>
  <c r="AE54" i="7"/>
  <c r="AD25"/>
  <c r="AG129"/>
  <c r="AE85"/>
  <c r="BB85" i="1"/>
  <c r="AL99" i="7"/>
  <c r="AD119"/>
  <c r="BC107" i="1"/>
  <c r="AH107" i="7"/>
  <c r="BC107"/>
  <c r="AC90"/>
  <c r="BD66" i="1"/>
  <c r="AK66" i="7"/>
  <c r="BD66"/>
  <c r="AD55"/>
  <c r="AJ37"/>
  <c r="AG14"/>
  <c r="BD129" i="4"/>
  <c r="AF124" i="7"/>
  <c r="AC101"/>
  <c r="AG89"/>
  <c r="AD66"/>
  <c r="AH54"/>
  <c r="BC54"/>
  <c r="BC54" i="1"/>
  <c r="AC37" i="7"/>
  <c r="AG25"/>
  <c r="AM7"/>
  <c r="AF127"/>
  <c r="AJ115"/>
  <c r="BB98" i="1"/>
  <c r="AE98" i="7"/>
  <c r="AM74"/>
  <c r="AH57"/>
  <c r="BC57"/>
  <c r="BC57" i="1"/>
  <c r="AC40" i="7"/>
  <c r="AG28"/>
  <c r="AC75"/>
  <c r="BB132" i="4"/>
  <c r="BB63"/>
  <c r="AH119" i="7"/>
  <c r="AI119"/>
  <c r="BC119"/>
  <c r="BC119" i="1"/>
  <c r="AJ97" i="7"/>
  <c r="AG74"/>
  <c r="BD62" i="1"/>
  <c r="AK62" i="7"/>
  <c r="BD62"/>
  <c r="AF45"/>
  <c r="AL27"/>
  <c r="AG10"/>
  <c r="BD125" i="4"/>
  <c r="AF120" i="7"/>
  <c r="AC97"/>
  <c r="AI79"/>
  <c r="AD62"/>
  <c r="AJ44"/>
  <c r="AC33"/>
  <c r="AK9"/>
  <c r="BD9"/>
  <c r="BD9" i="1"/>
  <c r="BD115" i="4"/>
  <c r="BC117" i="1"/>
  <c r="AH117" i="7"/>
  <c r="BC117"/>
  <c r="AC100"/>
  <c r="AG88"/>
  <c r="AM70"/>
  <c r="BC53" i="1"/>
  <c r="AH53" i="7"/>
  <c r="BC53"/>
  <c r="AE30"/>
  <c r="BB30" i="1"/>
  <c r="AC127" i="7"/>
  <c r="AF82"/>
  <c r="BC70" i="4"/>
  <c r="AL108" i="7"/>
  <c r="AG91"/>
  <c r="AM73"/>
  <c r="AF62"/>
  <c r="AC39"/>
  <c r="AM120"/>
  <c r="AM6"/>
  <c r="AD127"/>
  <c r="AF121"/>
  <c r="BC115" i="1"/>
  <c r="AH115" i="7"/>
  <c r="BC115"/>
  <c r="AJ109"/>
  <c r="AL103"/>
  <c r="AC98"/>
  <c r="AE92"/>
  <c r="BB92"/>
  <c r="BB92" i="1"/>
  <c r="AG86" i="7"/>
  <c r="AI80"/>
  <c r="BD74" i="1"/>
  <c r="AK74" i="7"/>
  <c r="BD74"/>
  <c r="AM68"/>
  <c r="AD63"/>
  <c r="AF57"/>
  <c r="BC51" i="1"/>
  <c r="AH51" i="7"/>
  <c r="BC51"/>
  <c r="AJ45"/>
  <c r="AL39"/>
  <c r="AC34"/>
  <c r="AE28"/>
  <c r="BB28" i="1"/>
  <c r="AG22" i="7"/>
  <c r="AI16"/>
  <c r="BD10" i="1"/>
  <c r="AK10" i="7"/>
  <c r="BD10"/>
  <c r="BC126" i="1"/>
  <c r="AH126" i="7"/>
  <c r="BC126"/>
  <c r="AJ120"/>
  <c r="AL114"/>
  <c r="AC109"/>
  <c r="BB103" i="1"/>
  <c r="AE103" i="7"/>
  <c r="AG97"/>
  <c r="AK85"/>
  <c r="BD85"/>
  <c r="BD85" i="1"/>
  <c r="AM79" i="7"/>
  <c r="AD74"/>
  <c r="AF68"/>
  <c r="BC62" i="1"/>
  <c r="AH62" i="7"/>
  <c r="BC62"/>
  <c r="AJ56"/>
  <c r="AL50"/>
  <c r="AC45"/>
  <c r="BB39" i="1"/>
  <c r="AE39" i="7"/>
  <c r="AG33"/>
  <c r="AK21"/>
  <c r="BD21"/>
  <c r="BD21" i="1"/>
  <c r="AM15" i="7"/>
  <c r="AD10"/>
  <c r="BC125" i="4"/>
  <c r="BB117"/>
  <c r="BC129" i="1"/>
  <c r="AH129" i="7"/>
  <c r="AI129"/>
  <c r="BC129"/>
  <c r="AJ123"/>
  <c r="AL117"/>
  <c r="AC112"/>
  <c r="BB106" i="1"/>
  <c r="AE106" i="7"/>
  <c r="AG100"/>
  <c r="AK88"/>
  <c r="BD88"/>
  <c r="BD88" i="1"/>
  <c r="AM82" i="7"/>
  <c r="AD77"/>
  <c r="AF71"/>
  <c r="BC65" i="1"/>
  <c r="AH65" i="7"/>
  <c r="AI65"/>
  <c r="BC65"/>
  <c r="AJ59"/>
  <c r="AL53"/>
  <c r="AC48"/>
  <c r="AE42"/>
  <c r="BB42" i="1"/>
  <c r="AG36" i="7"/>
  <c r="AK24"/>
  <c r="BD24"/>
  <c r="BD24" i="1"/>
  <c r="AM18" i="7"/>
  <c r="AD13"/>
  <c r="AF7"/>
  <c r="BC128" i="4"/>
  <c r="BD6" i="1"/>
  <c r="AK6" i="7"/>
  <c r="BD6"/>
  <c r="AG127"/>
  <c r="AC107"/>
  <c r="AK83"/>
  <c r="BD83"/>
  <c r="BD83" i="1"/>
  <c r="AH60" i="7"/>
  <c r="BC60"/>
  <c r="BC60" i="1"/>
  <c r="BB37"/>
  <c r="AE37" i="7"/>
  <c r="AM13"/>
  <c r="BC118" i="4"/>
  <c r="BB95"/>
  <c r="AJ121" i="7"/>
  <c r="AC110"/>
  <c r="AG98"/>
  <c r="AD91"/>
  <c r="AF85"/>
  <c r="AH79"/>
  <c r="BC79"/>
  <c r="BC79" i="1"/>
  <c r="AJ73" i="7"/>
  <c r="AL67"/>
  <c r="AC62"/>
  <c r="AE56"/>
  <c r="BB56" i="1"/>
  <c r="AG50" i="7"/>
  <c r="BD38" i="1"/>
  <c r="AK38" i="7"/>
  <c r="BD38"/>
  <c r="AM32"/>
  <c r="AD27"/>
  <c r="AF21"/>
  <c r="AH15"/>
  <c r="BC15"/>
  <c r="BC15" i="1"/>
  <c r="AJ9" i="7"/>
  <c r="AG125"/>
  <c r="AK113"/>
  <c r="BD113"/>
  <c r="BD113" i="1"/>
  <c r="AM107" i="7"/>
  <c r="AD102"/>
  <c r="AF96"/>
  <c r="AH90"/>
  <c r="BC90"/>
  <c r="BC90" i="1"/>
  <c r="AJ84" i="7"/>
  <c r="AL78"/>
  <c r="AC73"/>
  <c r="BB67" i="1"/>
  <c r="AE67" i="7"/>
  <c r="AG61"/>
  <c r="AI55"/>
  <c r="AK49"/>
  <c r="BD49"/>
  <c r="BD49" i="1"/>
  <c r="AM43" i="7"/>
  <c r="AD38"/>
  <c r="AF32"/>
  <c r="AH26"/>
  <c r="BC26"/>
  <c r="BC26" i="1"/>
  <c r="AJ20" i="7"/>
  <c r="AL14"/>
  <c r="AC9"/>
  <c r="BB130" i="4"/>
  <c r="AG128" i="7"/>
  <c r="BD116" i="1"/>
  <c r="AK116" i="7"/>
  <c r="BD116"/>
  <c r="AM110"/>
  <c r="AD105"/>
  <c r="AF99"/>
  <c r="BC93" i="1"/>
  <c r="AH93" i="7"/>
  <c r="AI93"/>
  <c r="BC93"/>
  <c r="AJ87"/>
  <c r="AL81"/>
  <c r="AC76"/>
  <c r="AE70"/>
  <c r="BB70" i="1"/>
  <c r="AG64" i="7"/>
  <c r="AK52"/>
  <c r="BD52"/>
  <c r="BD52" i="1"/>
  <c r="AM46" i="7"/>
  <c r="AD41"/>
  <c r="AF35"/>
  <c r="BC29" i="1"/>
  <c r="AH29" i="7"/>
  <c r="AI29"/>
  <c r="BC29"/>
  <c r="AJ23"/>
  <c r="AL17"/>
  <c r="AC12"/>
  <c r="BB6" i="4"/>
  <c r="BC120"/>
  <c r="AD6" i="7"/>
  <c r="AM125"/>
  <c r="AJ102"/>
  <c r="AG79"/>
  <c r="AD56"/>
  <c r="AL32"/>
  <c r="AI9"/>
  <c r="BD124" i="5"/>
  <c r="AL131" i="7"/>
  <c r="AE120"/>
  <c r="BB120" i="1"/>
  <c r="AM96" i="7"/>
  <c r="AF129"/>
  <c r="AH123"/>
  <c r="BC123"/>
  <c r="BC123" i="1"/>
  <c r="AJ117" i="7"/>
  <c r="AL111"/>
  <c r="AC106"/>
  <c r="BB100" i="1"/>
  <c r="AE100" i="7"/>
  <c r="BB100"/>
  <c r="AG94"/>
  <c r="AK82"/>
  <c r="BD82"/>
  <c r="BD82" i="1"/>
  <c r="AM76" i="7"/>
  <c r="AD71"/>
  <c r="AF65"/>
  <c r="AH59"/>
  <c r="BC59"/>
  <c r="BC59" i="1"/>
  <c r="AJ53" i="7"/>
  <c r="AL47"/>
  <c r="AC42"/>
  <c r="BB36" i="1"/>
  <c r="AE36" i="7"/>
  <c r="AG30"/>
  <c r="AI24"/>
  <c r="AK18"/>
  <c r="BD18"/>
  <c r="BD18" i="1"/>
  <c r="AM12" i="7"/>
  <c r="AD7"/>
  <c r="BD121" i="4"/>
  <c r="AJ128" i="7"/>
  <c r="AL122"/>
  <c r="AC117"/>
  <c r="BB111" i="1"/>
  <c r="AE111" i="7"/>
  <c r="BB111"/>
  <c r="AG105"/>
  <c r="AK93"/>
  <c r="BD93"/>
  <c r="BD93" i="1"/>
  <c r="AM87" i="7"/>
  <c r="AD82"/>
  <c r="AF76"/>
  <c r="BC70" i="1"/>
  <c r="AH70" i="7"/>
  <c r="BC70"/>
  <c r="AJ64"/>
  <c r="AL58"/>
  <c r="AC53"/>
  <c r="BB47" i="1"/>
  <c r="AE47" i="7"/>
  <c r="AG41"/>
  <c r="AK29"/>
  <c r="BD29"/>
  <c r="BD29" i="1"/>
  <c r="AM23" i="7"/>
  <c r="AD18"/>
  <c r="AF12"/>
  <c r="BC6" i="4"/>
  <c r="AJ131" i="7"/>
  <c r="AL125"/>
  <c r="AC120"/>
  <c r="BB114" i="1"/>
  <c r="AE114" i="7"/>
  <c r="AG108"/>
  <c r="AK96"/>
  <c r="BD96"/>
  <c r="BD96" i="1"/>
  <c r="AM90" i="7"/>
  <c r="AD85"/>
  <c r="AF79"/>
  <c r="AH73"/>
  <c r="BC73"/>
  <c r="BC73" i="1"/>
  <c r="AJ67" i="7"/>
  <c r="AL61"/>
  <c r="AC56"/>
  <c r="AE50"/>
  <c r="BB50" i="1"/>
  <c r="AG44" i="7"/>
  <c r="AK32"/>
  <c r="BD32"/>
  <c r="BD32" i="1"/>
  <c r="AM26" i="7"/>
  <c r="AD21"/>
  <c r="AF15"/>
  <c r="BC9" i="1"/>
  <c r="AH9" i="7"/>
  <c r="BC9"/>
  <c r="AK115"/>
  <c r="BD115"/>
  <c r="BD115" i="1"/>
  <c r="BC92"/>
  <c r="AH92" i="7"/>
  <c r="BC92"/>
  <c r="BB69" i="1"/>
  <c r="AE69" i="7"/>
  <c r="AM45"/>
  <c r="AJ22"/>
  <c r="BB128" i="1"/>
  <c r="AE128" i="7"/>
  <c r="AI116"/>
  <c r="AL107"/>
  <c r="AC102"/>
  <c r="AE96"/>
  <c r="BB96" i="1"/>
  <c r="AG90" i="7"/>
  <c r="AI84"/>
  <c r="BD78" i="1"/>
  <c r="AK78" i="7"/>
  <c r="BD78"/>
  <c r="AM72"/>
  <c r="AD67"/>
  <c r="AF61"/>
  <c r="BC55" i="1"/>
  <c r="AH55" i="7"/>
  <c r="BC55"/>
  <c r="AJ49"/>
  <c r="AL43"/>
  <c r="AC38"/>
  <c r="AE32"/>
  <c r="BB32"/>
  <c r="BB32" i="1"/>
  <c r="AG26" i="7"/>
  <c r="AI20"/>
  <c r="BD14" i="1"/>
  <c r="AK14" i="7"/>
  <c r="BD14"/>
  <c r="AM8"/>
  <c r="BC112" i="4"/>
  <c r="AJ124" i="7"/>
  <c r="AL118"/>
  <c r="AC113"/>
  <c r="AE107"/>
  <c r="BB107" i="1"/>
  <c r="AG101" i="7"/>
  <c r="BD89" i="1"/>
  <c r="AK89" i="7"/>
  <c r="BD89"/>
  <c r="AM83"/>
  <c r="AD78"/>
  <c r="AF72"/>
  <c r="BC66" i="1"/>
  <c r="AH66" i="7"/>
  <c r="BC66"/>
  <c r="AJ60"/>
  <c r="AL54"/>
  <c r="AC49"/>
  <c r="AE43"/>
  <c r="BB43" i="1"/>
  <c r="AG37" i="7"/>
  <c r="BD25" i="1"/>
  <c r="AK25" i="7"/>
  <c r="BD25"/>
  <c r="AM19"/>
  <c r="AD14"/>
  <c r="AF8"/>
  <c r="BC129" i="4"/>
  <c r="AM131" i="7"/>
  <c r="AJ127"/>
  <c r="AL121"/>
  <c r="AC116"/>
  <c r="BB110" i="1"/>
  <c r="AE110" i="7"/>
  <c r="AG104"/>
  <c r="BD92" i="1"/>
  <c r="AK92" i="7"/>
  <c r="BD92"/>
  <c r="AM86"/>
  <c r="AD81"/>
  <c r="AF75"/>
  <c r="AH69"/>
  <c r="BC69"/>
  <c r="BC69" i="1"/>
  <c r="AJ63" i="7"/>
  <c r="AL57"/>
  <c r="AC52"/>
  <c r="BB46" i="1"/>
  <c r="AE46" i="7"/>
  <c r="BB46"/>
  <c r="AG40"/>
  <c r="AK28"/>
  <c r="BD28"/>
  <c r="BD28" i="1"/>
  <c r="AM22" i="7"/>
  <c r="AD17"/>
  <c r="AF11"/>
  <c r="BC132" i="4"/>
  <c r="AG131" i="7"/>
  <c r="AC123"/>
  <c r="AK99"/>
  <c r="BD99"/>
  <c r="BD99" i="1"/>
  <c r="AH76" i="7"/>
  <c r="BC76"/>
  <c r="BC76" i="1"/>
  <c r="BB53"/>
  <c r="AE53" i="7"/>
  <c r="AM29"/>
  <c r="BB111" i="4"/>
  <c r="AL124" i="7"/>
  <c r="AC119"/>
  <c r="AE113"/>
  <c r="BB113" i="1"/>
  <c r="AG107" i="7"/>
  <c r="BD95" i="1"/>
  <c r="AK95" i="7"/>
  <c r="BD95"/>
  <c r="AM89"/>
  <c r="AD84"/>
  <c r="AF78"/>
  <c r="AH72"/>
  <c r="BC72"/>
  <c r="BC72" i="1"/>
  <c r="AJ66" i="7"/>
  <c r="AL60"/>
  <c r="AC55"/>
  <c r="AE49"/>
  <c r="BB49" i="1"/>
  <c r="AG43" i="7"/>
  <c r="AL28"/>
  <c r="AE17"/>
  <c r="BB17" i="1"/>
  <c r="BC116" i="4"/>
  <c r="BC114"/>
  <c r="BB91"/>
  <c r="BD73"/>
  <c r="BC50"/>
  <c r="BB27"/>
  <c r="BD9"/>
  <c r="BC113" i="5"/>
  <c r="BB90"/>
  <c r="BD72"/>
  <c r="BC113" i="4"/>
  <c r="BB90"/>
  <c r="BD72"/>
  <c r="BC49"/>
  <c r="BB26"/>
  <c r="BD8"/>
  <c r="BC112" i="5"/>
  <c r="BB89"/>
  <c r="BD71"/>
  <c r="BD99" i="4"/>
  <c r="BC76"/>
  <c r="BB53"/>
  <c r="BC40"/>
  <c r="BB21"/>
  <c r="BD54"/>
  <c r="BC31"/>
  <c r="BB8"/>
  <c r="BC99" i="6"/>
  <c r="BD122"/>
  <c r="BB48"/>
  <c r="BB47"/>
  <c r="AL120" i="7"/>
  <c r="AC115"/>
  <c r="BB109" i="1"/>
  <c r="AE109" i="7"/>
  <c r="BB109"/>
  <c r="AG103"/>
  <c r="AK91"/>
  <c r="BD91"/>
  <c r="BD91" i="1"/>
  <c r="AM85" i="7"/>
  <c r="AD80"/>
  <c r="AF74"/>
  <c r="BC68" i="1"/>
  <c r="AH68" i="7"/>
  <c r="BC68"/>
  <c r="AJ62"/>
  <c r="AL56"/>
  <c r="AC51"/>
  <c r="BB45" i="1"/>
  <c r="AE45" i="7"/>
  <c r="BB45"/>
  <c r="AG39"/>
  <c r="AK27"/>
  <c r="BD27"/>
  <c r="BD27" i="1"/>
  <c r="AM21" i="7"/>
  <c r="AD16"/>
  <c r="AF10"/>
  <c r="BC131" i="4"/>
  <c r="BB103"/>
  <c r="BD85"/>
  <c r="BC62"/>
  <c r="BB39"/>
  <c r="BD21"/>
  <c r="BC125" i="5"/>
  <c r="BB102"/>
  <c r="BD84"/>
  <c r="BB102" i="4"/>
  <c r="BD84"/>
  <c r="BC61"/>
  <c r="BB38"/>
  <c r="BD20"/>
  <c r="BC124" i="5"/>
  <c r="BB101"/>
  <c r="BD83"/>
  <c r="BC88" i="4"/>
  <c r="BB65"/>
  <c r="BD47"/>
  <c r="BB33"/>
  <c r="BD66" i="5"/>
  <c r="BD102" i="4"/>
  <c r="BC79"/>
  <c r="BB56"/>
  <c r="BD100" i="6"/>
  <c r="BD20" i="5"/>
  <c r="BC124" i="6"/>
  <c r="BB101"/>
  <c r="AE121" i="7"/>
  <c r="BB121" i="1"/>
  <c r="AG115" i="7"/>
  <c r="BD103" i="1"/>
  <c r="AK103" i="7"/>
  <c r="BD103"/>
  <c r="AM97"/>
  <c r="AD92"/>
  <c r="AF86"/>
  <c r="AH80"/>
  <c r="BC80"/>
  <c r="BC80" i="1"/>
  <c r="AJ74" i="7"/>
  <c r="AL68"/>
  <c r="AC63"/>
  <c r="AE57"/>
  <c r="BB57"/>
  <c r="BB57" i="1"/>
  <c r="AG51" i="7"/>
  <c r="BD39" i="1"/>
  <c r="AK39" i="7"/>
  <c r="BD39"/>
  <c r="AM33"/>
  <c r="AD28"/>
  <c r="AF22"/>
  <c r="AH16"/>
  <c r="BC16"/>
  <c r="BC16" i="1"/>
  <c r="AJ10" i="7"/>
  <c r="BB115" i="4"/>
  <c r="BD97"/>
  <c r="BC74"/>
  <c r="BB51"/>
  <c r="BD33"/>
  <c r="BC10"/>
  <c r="BB114" i="5"/>
  <c r="BD96"/>
  <c r="BC73"/>
  <c r="BB114" i="4"/>
  <c r="BD96"/>
  <c r="BC73"/>
  <c r="BB50"/>
  <c r="BD32"/>
  <c r="BC9"/>
  <c r="BB113" i="5"/>
  <c r="BD95"/>
  <c r="BC72"/>
  <c r="BC100" i="4"/>
  <c r="BB77"/>
  <c r="BD59"/>
  <c r="BD114" i="5"/>
  <c r="BC91"/>
  <c r="BB68"/>
  <c r="BB104" i="4"/>
  <c r="BD101" i="6"/>
  <c r="BD21" i="5"/>
  <c r="BC125" i="6"/>
  <c r="BB102"/>
  <c r="BC45" i="5"/>
  <c r="BB22"/>
  <c r="BB94"/>
  <c r="BD76"/>
  <c r="BC117" i="4"/>
  <c r="BB94"/>
  <c r="BD76"/>
  <c r="BC53"/>
  <c r="BB30"/>
  <c r="BD12"/>
  <c r="BC116" i="5"/>
  <c r="BB93"/>
  <c r="BD75"/>
  <c r="BD103" i="4"/>
  <c r="BC80"/>
  <c r="BB57"/>
  <c r="BB17"/>
  <c r="BD70"/>
  <c r="BC47"/>
  <c r="BB24"/>
  <c r="BD115" i="6"/>
  <c r="BB108"/>
  <c r="BB25" i="4"/>
  <c r="BD7"/>
  <c r="BC111" i="5"/>
  <c r="BB88"/>
  <c r="BD70"/>
  <c r="BB124" i="4"/>
  <c r="BD106"/>
  <c r="BC83"/>
  <c r="BB60"/>
  <c r="BD42"/>
  <c r="BC19"/>
  <c r="BB123" i="5"/>
  <c r="BD105"/>
  <c r="BC82"/>
  <c r="BD58"/>
  <c r="BC35"/>
  <c r="BB12"/>
  <c r="BB11" i="4"/>
  <c r="BD120" i="5"/>
  <c r="BC97"/>
  <c r="BB74"/>
  <c r="BC97" i="4"/>
  <c r="BB74"/>
  <c r="BD56"/>
  <c r="BC33"/>
  <c r="BB10"/>
  <c r="BD119" i="5"/>
  <c r="BC96"/>
  <c r="BB73"/>
  <c r="BB101" i="4"/>
  <c r="BD83"/>
  <c r="BC60"/>
  <c r="BC12"/>
  <c r="BD117" i="5"/>
  <c r="BC94"/>
  <c r="BB71"/>
  <c r="BC47"/>
  <c r="BB24"/>
  <c r="BC48"/>
  <c r="BB25"/>
  <c r="BC71" i="6"/>
  <c r="BC70"/>
  <c r="AF122" i="7"/>
  <c r="BC116" i="1"/>
  <c r="AH116" i="7"/>
  <c r="BC116"/>
  <c r="AJ110"/>
  <c r="AL104"/>
  <c r="AC99"/>
  <c r="BB93" i="1"/>
  <c r="AE93" i="7"/>
  <c r="BB93"/>
  <c r="AG87"/>
  <c r="AK75"/>
  <c r="BD75"/>
  <c r="BD75" i="1"/>
  <c r="AM69" i="7"/>
  <c r="AD64"/>
  <c r="AF58"/>
  <c r="BC52" i="1"/>
  <c r="AH52" i="7"/>
  <c r="BC52"/>
  <c r="AJ46"/>
  <c r="AL40"/>
  <c r="AC35"/>
  <c r="BB29" i="1"/>
  <c r="AE29" i="7"/>
  <c r="AG23"/>
  <c r="AK11"/>
  <c r="BD11"/>
  <c r="BD11" i="1"/>
  <c r="BC110" i="4"/>
  <c r="BB87"/>
  <c r="BD69"/>
  <c r="BC46"/>
  <c r="BB23"/>
  <c r="BD132" i="5"/>
  <c r="BC109"/>
  <c r="BB86"/>
  <c r="BD68"/>
  <c r="BC109" i="4"/>
  <c r="BB86"/>
  <c r="BD68"/>
  <c r="BC45"/>
  <c r="BB22"/>
  <c r="BD131" i="5"/>
  <c r="BC108"/>
  <c r="BB85"/>
  <c r="BD67"/>
  <c r="BD95" i="4"/>
  <c r="BC72"/>
  <c r="BB49"/>
  <c r="BC24"/>
  <c r="BD38"/>
  <c r="BC15"/>
  <c r="BB119" i="5"/>
  <c r="AJ122" i="7"/>
  <c r="AL116"/>
  <c r="AC111"/>
  <c r="BB105" i="1"/>
  <c r="AE105" i="7"/>
  <c r="AG99"/>
  <c r="AK87"/>
  <c r="BD87"/>
  <c r="BD87" i="1"/>
  <c r="AM81" i="7"/>
  <c r="AD76"/>
  <c r="AF70"/>
  <c r="BC64" i="1"/>
  <c r="AH64" i="7"/>
  <c r="BC64"/>
  <c r="AJ58"/>
  <c r="AL52"/>
  <c r="AC47"/>
  <c r="BB41" i="1"/>
  <c r="AE41" i="7"/>
  <c r="AG35"/>
  <c r="AK23"/>
  <c r="BD23"/>
  <c r="BD23" i="1"/>
  <c r="AM17" i="7"/>
  <c r="AD12"/>
  <c r="BC127" i="4"/>
  <c r="BB99"/>
  <c r="BD81"/>
  <c r="BC58"/>
  <c r="BB35"/>
  <c r="BD17"/>
  <c r="BC121" i="5"/>
  <c r="BB98"/>
  <c r="BD80"/>
  <c r="BB98" i="4"/>
  <c r="BD80"/>
  <c r="BC57"/>
  <c r="BB34"/>
  <c r="BD16"/>
  <c r="BC120" i="5"/>
  <c r="BB97"/>
  <c r="BD79"/>
  <c r="BD107" i="4"/>
  <c r="BC84"/>
  <c r="BB61"/>
  <c r="BD35"/>
  <c r="BD86"/>
  <c r="BC63"/>
  <c r="BB40"/>
  <c r="BD131" i="6"/>
  <c r="BC108"/>
  <c r="BC101" i="5"/>
  <c r="BB78"/>
  <c r="BC101" i="4"/>
  <c r="BB78"/>
  <c r="BD60"/>
  <c r="BC37"/>
  <c r="BB14"/>
  <c r="BD123" i="5"/>
  <c r="BC100"/>
  <c r="BB77"/>
  <c r="BB105" i="4"/>
  <c r="BD87"/>
  <c r="BC64"/>
  <c r="BD31"/>
  <c r="BD6" i="5"/>
  <c r="BC110"/>
  <c r="BB87"/>
  <c r="BC63"/>
  <c r="BB40"/>
  <c r="BC64"/>
  <c r="BB41"/>
  <c r="BC32" i="4"/>
  <c r="BB9"/>
  <c r="BD118" i="5"/>
  <c r="BC95"/>
  <c r="BB72"/>
  <c r="BB108" i="4"/>
  <c r="BD90"/>
  <c r="BC67"/>
  <c r="BB44"/>
  <c r="BD26"/>
  <c r="BC130" i="5"/>
  <c r="BB107"/>
  <c r="BD89"/>
  <c r="BC66"/>
  <c r="BB60"/>
  <c r="BD42"/>
  <c r="BC19"/>
  <c r="BD121" i="6"/>
  <c r="BB107"/>
  <c r="AF30" i="7"/>
  <c r="AH24"/>
  <c r="BC24"/>
  <c r="BC24" i="1"/>
  <c r="AJ18" i="7"/>
  <c r="AL12"/>
  <c r="AC7"/>
  <c r="BB128" i="4"/>
  <c r="BD105"/>
  <c r="BC82"/>
  <c r="BB59"/>
  <c r="BD41"/>
  <c r="BC18"/>
  <c r="BB122" i="5"/>
  <c r="BD104"/>
  <c r="BC81"/>
  <c r="BD104" i="4"/>
  <c r="BC81"/>
  <c r="BB58"/>
  <c r="BD40"/>
  <c r="BC17"/>
  <c r="BB121" i="5"/>
  <c r="BD103"/>
  <c r="BC80"/>
  <c r="BC108" i="4"/>
  <c r="BB85"/>
  <c r="BD67"/>
  <c r="BC44"/>
  <c r="BC36"/>
  <c r="BC123" i="5"/>
  <c r="BB100"/>
  <c r="BD6" i="6"/>
  <c r="BC110"/>
  <c r="BD53" i="5"/>
  <c r="BC30"/>
  <c r="BB7"/>
  <c r="BB54"/>
  <c r="BD7"/>
  <c r="BD94" i="6"/>
  <c r="BD93"/>
  <c r="AK123" i="7"/>
  <c r="BD123"/>
  <c r="BD123" i="1"/>
  <c r="AM117" i="7"/>
  <c r="AD112"/>
  <c r="AF106"/>
  <c r="BC100" i="1"/>
  <c r="AH100" i="7"/>
  <c r="BC100"/>
  <c r="AJ94"/>
  <c r="AL88"/>
  <c r="AC83"/>
  <c r="BB77" i="1"/>
  <c r="AE77" i="7"/>
  <c r="AG71"/>
  <c r="AK59"/>
  <c r="BD59"/>
  <c r="BD59" i="1"/>
  <c r="AM53" i="7"/>
  <c r="AD48"/>
  <c r="AF42"/>
  <c r="BC36" i="1"/>
  <c r="AH36" i="7"/>
  <c r="BC36"/>
  <c r="AJ30"/>
  <c r="AL24"/>
  <c r="AC19"/>
  <c r="BB13" i="1"/>
  <c r="AE13" i="7"/>
  <c r="AG7"/>
  <c r="BD117" i="4"/>
  <c r="BC94"/>
  <c r="BB71"/>
  <c r="BD53"/>
  <c r="BC30"/>
  <c r="BB7"/>
  <c r="BD116" i="5"/>
  <c r="BC93"/>
  <c r="BB70"/>
  <c r="BD116" i="4"/>
  <c r="BC93"/>
  <c r="BB70"/>
  <c r="BD52"/>
  <c r="BC29"/>
  <c r="BB6" i="5"/>
  <c r="BD115"/>
  <c r="BC92"/>
  <c r="BB69"/>
  <c r="BB97" i="4"/>
  <c r="BD79"/>
  <c r="BC56"/>
  <c r="BB37"/>
  <c r="BD15"/>
  <c r="BD101" i="5"/>
  <c r="BC78"/>
  <c r="BD54"/>
  <c r="BC31"/>
  <c r="BB8"/>
  <c r="BB55"/>
  <c r="BD55"/>
  <c r="BC32"/>
  <c r="BB9"/>
  <c r="BC7" i="6"/>
  <c r="AD124" i="7"/>
  <c r="AF118"/>
  <c r="AH112"/>
  <c r="BC112"/>
  <c r="BC112" i="1"/>
  <c r="AJ106" i="7"/>
  <c r="AL100"/>
  <c r="AC95"/>
  <c r="AE89"/>
  <c r="BB89" i="1"/>
  <c r="AG83" i="7"/>
  <c r="BD71" i="1"/>
  <c r="AK71" i="7"/>
  <c r="BD71"/>
  <c r="AM65"/>
  <c r="AD60"/>
  <c r="AF54"/>
  <c r="AH48"/>
  <c r="BC48"/>
  <c r="BC48" i="1"/>
  <c r="AJ42" i="7"/>
  <c r="AL36"/>
  <c r="AC31"/>
  <c r="AE25"/>
  <c r="BB25"/>
  <c r="BB25" i="1"/>
  <c r="AG19" i="7"/>
  <c r="BD7" i="1"/>
  <c r="AK7" i="7"/>
  <c r="BD7"/>
  <c r="BC106" i="4"/>
  <c r="BB83"/>
  <c r="BD65"/>
  <c r="BC42"/>
  <c r="BB19"/>
  <c r="BD128" i="5"/>
  <c r="BC105"/>
  <c r="BB82"/>
  <c r="BC105" i="4"/>
  <c r="BB82"/>
  <c r="BD64"/>
  <c r="BC41"/>
  <c r="BB18"/>
  <c r="BD127" i="5"/>
  <c r="BC104"/>
  <c r="BB81"/>
  <c r="BB109" i="4"/>
  <c r="BD91"/>
  <c r="BC68"/>
  <c r="BB45"/>
  <c r="BC28"/>
  <c r="BD22"/>
  <c r="BC126" i="5"/>
  <c r="BB103"/>
  <c r="BB56"/>
  <c r="BB57"/>
  <c r="BC85"/>
  <c r="BD108" i="4"/>
  <c r="BC85"/>
  <c r="BB62"/>
  <c r="BD44"/>
  <c r="BC21"/>
  <c r="BB125" i="5"/>
  <c r="BD107"/>
  <c r="BC84"/>
  <c r="BB89" i="4"/>
  <c r="BD71"/>
  <c r="BC48"/>
  <c r="BB116" i="5"/>
  <c r="BD69"/>
  <c r="BD22"/>
  <c r="BC126" i="6"/>
  <c r="BB103"/>
  <c r="BC46" i="5"/>
  <c r="BB23"/>
  <c r="BD23"/>
  <c r="BC127" i="6"/>
  <c r="BD39" i="4"/>
  <c r="BC16"/>
  <c r="BB120" i="5"/>
  <c r="BD102"/>
  <c r="BC79"/>
  <c r="BC115" i="4"/>
  <c r="BB92"/>
  <c r="BD74"/>
  <c r="BC51"/>
  <c r="BB28"/>
  <c r="BD10"/>
  <c r="BC114" i="5"/>
  <c r="BB91"/>
  <c r="BD73"/>
  <c r="BB44"/>
  <c r="BD26"/>
  <c r="BC130" i="6"/>
  <c r="BB123"/>
  <c r="BD31" i="1"/>
  <c r="AK31" i="7"/>
  <c r="BD31"/>
  <c r="AM25"/>
  <c r="AD20"/>
  <c r="AF14"/>
  <c r="AH8"/>
  <c r="BC8"/>
  <c r="BC8" i="1"/>
  <c r="BB107" i="4"/>
  <c r="BD89"/>
  <c r="BC66"/>
  <c r="BB43"/>
  <c r="BD25"/>
  <c r="BC129" i="5"/>
  <c r="BB106"/>
  <c r="BD88"/>
  <c r="BB106" i="4"/>
  <c r="BD88"/>
  <c r="BC65"/>
  <c r="BB42"/>
  <c r="BD24"/>
  <c r="BC128" i="5"/>
  <c r="BB105"/>
  <c r="BD87"/>
  <c r="BC92" i="4"/>
  <c r="BB69"/>
  <c r="BD51"/>
  <c r="BD82" i="5"/>
  <c r="BD118" i="4"/>
  <c r="BC95"/>
  <c r="BB72"/>
  <c r="BD116" i="6"/>
  <c r="BD36" i="5"/>
  <c r="BC13"/>
  <c r="BB117" i="6"/>
  <c r="BB125" i="1"/>
  <c r="AE125" i="7"/>
  <c r="AG119"/>
  <c r="AK107"/>
  <c r="BD107"/>
  <c r="BD107" i="1"/>
  <c r="AM101" i="7"/>
  <c r="AD96"/>
  <c r="AF90"/>
  <c r="BC84" i="1"/>
  <c r="AH84" i="7"/>
  <c r="BC84"/>
  <c r="AJ78"/>
  <c r="AL72"/>
  <c r="AC67"/>
  <c r="BB61" i="1"/>
  <c r="AE61" i="7"/>
  <c r="BB61"/>
  <c r="AG55"/>
  <c r="AK43"/>
  <c r="BD43"/>
  <c r="BD43" i="1"/>
  <c r="AM37" i="7"/>
  <c r="AD32"/>
  <c r="AF26"/>
  <c r="BC20" i="1"/>
  <c r="AH20" i="7"/>
  <c r="BC20"/>
  <c r="AJ14"/>
  <c r="AL8"/>
  <c r="BD101" i="4"/>
  <c r="BC78"/>
  <c r="BB55"/>
  <c r="BD37"/>
  <c r="BC14"/>
  <c r="BB118" i="5"/>
  <c r="BD100"/>
  <c r="BC77"/>
  <c r="BD100" i="4"/>
  <c r="BC77"/>
  <c r="BB54"/>
  <c r="BD36"/>
  <c r="BC13"/>
  <c r="BB117" i="5"/>
  <c r="BD99"/>
  <c r="BC76"/>
  <c r="BC104" i="4"/>
  <c r="BB81"/>
  <c r="BD63"/>
  <c r="BD130" i="5"/>
  <c r="BC107"/>
  <c r="BB84"/>
  <c r="BB120" i="4"/>
  <c r="BD117" i="6"/>
  <c r="BD37" i="5"/>
  <c r="BC14"/>
  <c r="BB118" i="6"/>
  <c r="BC61" i="5"/>
  <c r="BB38"/>
  <c r="BD30" i="6"/>
  <c r="BD119" i="1"/>
  <c r="AK119" i="7"/>
  <c r="BD119"/>
  <c r="AM113"/>
  <c r="AD108"/>
  <c r="AF102"/>
  <c r="BC96" i="1"/>
  <c r="AH96" i="7"/>
  <c r="BC96"/>
  <c r="AJ90"/>
  <c r="AL84"/>
  <c r="AC79"/>
  <c r="BB73" i="1"/>
  <c r="AE73" i="7"/>
  <c r="AG67"/>
  <c r="AK55"/>
  <c r="BD55"/>
  <c r="BD55" i="1"/>
  <c r="AM49" i="7"/>
  <c r="AD44"/>
  <c r="AF38"/>
  <c r="BC32" i="1"/>
  <c r="AH32" i="7"/>
  <c r="BC32"/>
  <c r="AJ26"/>
  <c r="AL20"/>
  <c r="AC15"/>
  <c r="BB9" i="1"/>
  <c r="AE9" i="7"/>
  <c r="BC124" i="4"/>
  <c r="BD113"/>
  <c r="BC90"/>
  <c r="BB67"/>
  <c r="BD49"/>
  <c r="BC26"/>
  <c r="BB130" i="5"/>
  <c r="BD112"/>
  <c r="BC89"/>
  <c r="BB66"/>
  <c r="BD112" i="4"/>
  <c r="BC89"/>
  <c r="BB66"/>
  <c r="BD48"/>
  <c r="BC25"/>
  <c r="BB129" i="5"/>
  <c r="BD111"/>
  <c r="BC88"/>
  <c r="BB93" i="4"/>
  <c r="BD75"/>
  <c r="BC52"/>
  <c r="BD19"/>
  <c r="BB132" i="5"/>
  <c r="BD85"/>
  <c r="BD38"/>
  <c r="BC15"/>
  <c r="BB119" i="6"/>
  <c r="BC62" i="5"/>
  <c r="BB39"/>
  <c r="BD39"/>
  <c r="BC16"/>
  <c r="BD92"/>
  <c r="BC69"/>
  <c r="BB110" i="4"/>
  <c r="BD92"/>
  <c r="BC69"/>
  <c r="BB46"/>
  <c r="BD28"/>
  <c r="BC132" i="5"/>
  <c r="BB109"/>
  <c r="BD91"/>
  <c r="BC68"/>
  <c r="BC96" i="4"/>
  <c r="BB73"/>
  <c r="BD55"/>
  <c r="BD43"/>
  <c r="BD98" i="5"/>
  <c r="BC75"/>
  <c r="BC111" i="4"/>
  <c r="BB88"/>
  <c r="BD132" i="6"/>
  <c r="BC109"/>
  <c r="BD52" i="5"/>
  <c r="BC29"/>
  <c r="BB6" i="6"/>
  <c r="BB41" i="4"/>
  <c r="BD23"/>
  <c r="BC127" i="5"/>
  <c r="BB104"/>
  <c r="BD86"/>
  <c r="BD122" i="4"/>
  <c r="BC99"/>
  <c r="BB76"/>
  <c r="BD58"/>
  <c r="BC35"/>
  <c r="BB12"/>
  <c r="BD121" i="5"/>
  <c r="BC98"/>
  <c r="BB75"/>
  <c r="BC51"/>
  <c r="BB28"/>
  <c r="BD10"/>
  <c r="BD105" i="6"/>
  <c r="BB43" i="5"/>
  <c r="BD120" i="6"/>
  <c r="BD104"/>
  <c r="BD40" i="5"/>
  <c r="BD24"/>
  <c r="BC17"/>
  <c r="BD8"/>
  <c r="BC128" i="6"/>
  <c r="BB121"/>
  <c r="BC112"/>
  <c r="BB105"/>
  <c r="BC119"/>
  <c r="BB98"/>
  <c r="BD39"/>
  <c r="BC41"/>
  <c r="BB41"/>
  <c r="BD50" i="4"/>
  <c r="BD34"/>
  <c r="BC27"/>
  <c r="BD18"/>
  <c r="BC11"/>
  <c r="BB131" i="5"/>
  <c r="BC122"/>
  <c r="BB115"/>
  <c r="BB99"/>
  <c r="BB52"/>
  <c r="BB53"/>
  <c r="BB32" i="6"/>
  <c r="BB31"/>
  <c r="BC89"/>
  <c r="BB89"/>
  <c r="BD62" i="4"/>
  <c r="BD46"/>
  <c r="BC39"/>
  <c r="BD30"/>
  <c r="BC23"/>
  <c r="BB16"/>
  <c r="BC7"/>
  <c r="BB127" i="5"/>
  <c r="BB111"/>
  <c r="BB64"/>
  <c r="BD107" i="6"/>
  <c r="BB65" i="5"/>
  <c r="BD106" i="6"/>
  <c r="BB80"/>
  <c r="BB16"/>
  <c r="BB79"/>
  <c r="BB15"/>
  <c r="BD22"/>
  <c r="BC50" i="5"/>
  <c r="BD25"/>
  <c r="BC18"/>
  <c r="BB11"/>
  <c r="BC129" i="6"/>
  <c r="BB122"/>
  <c r="BB106"/>
  <c r="BC65" i="5"/>
  <c r="BB58"/>
  <c r="BC49"/>
  <c r="BB42"/>
  <c r="BB26"/>
  <c r="BD11"/>
  <c r="BD46" i="6"/>
  <c r="BD45"/>
  <c r="BD16"/>
  <c r="BC16"/>
  <c r="BB82"/>
  <c r="BB18"/>
  <c r="BD78" i="5"/>
  <c r="BD114" i="4"/>
  <c r="BD98"/>
  <c r="BC91"/>
  <c r="BD82"/>
  <c r="BC75"/>
  <c r="BB68"/>
  <c r="BC59"/>
  <c r="BB52"/>
  <c r="BB36"/>
  <c r="BD112" i="6"/>
  <c r="BD32" i="5"/>
  <c r="BD16"/>
  <c r="BC9"/>
  <c r="BD127" i="6"/>
  <c r="BC120"/>
  <c r="BB113"/>
  <c r="BC104"/>
  <c r="BC103"/>
  <c r="BB66"/>
  <c r="BD7"/>
  <c r="BD90" i="5"/>
  <c r="BD74"/>
  <c r="BC67"/>
  <c r="BD110" i="4"/>
  <c r="BC103"/>
  <c r="BD94"/>
  <c r="BC87"/>
  <c r="BB80"/>
  <c r="BC71"/>
  <c r="BB64"/>
  <c r="BB48"/>
  <c r="BD124" i="6"/>
  <c r="BD108"/>
  <c r="BC101"/>
  <c r="BD44" i="5"/>
  <c r="BD28"/>
  <c r="BC21"/>
  <c r="BD12"/>
  <c r="BC132" i="6"/>
  <c r="BB125"/>
  <c r="BC116"/>
  <c r="BB109"/>
  <c r="BD55"/>
  <c r="BD86"/>
  <c r="BD70"/>
  <c r="BC63"/>
  <c r="BD54"/>
  <c r="BC47"/>
  <c r="BB24"/>
  <c r="BC114"/>
  <c r="BD57" i="5"/>
  <c r="BC34"/>
  <c r="BD59"/>
  <c r="BC52"/>
  <c r="BD43"/>
  <c r="BC36"/>
  <c r="BB29"/>
  <c r="BC20"/>
  <c r="BB13"/>
  <c r="BB124" i="6"/>
  <c r="BD110"/>
  <c r="BC87"/>
  <c r="BC23"/>
  <c r="BC86"/>
  <c r="BC22"/>
  <c r="BD29"/>
  <c r="BD87"/>
  <c r="BD126" i="5"/>
  <c r="BC119"/>
  <c r="BD110"/>
  <c r="BC103"/>
  <c r="BB96"/>
  <c r="BC87"/>
  <c r="BB80"/>
  <c r="BC123" i="4"/>
  <c r="BB116"/>
  <c r="BB100"/>
  <c r="BD129" i="6"/>
  <c r="BD113"/>
  <c r="BC106"/>
  <c r="BD49" i="5"/>
  <c r="BD33"/>
  <c r="BC26"/>
  <c r="BD17"/>
  <c r="BC10"/>
  <c r="BB130" i="6"/>
  <c r="BC121"/>
  <c r="BB114"/>
  <c r="BD64" i="5"/>
  <c r="BC57"/>
  <c r="BB50"/>
  <c r="BC41"/>
  <c r="BB34"/>
  <c r="BB18"/>
  <c r="BD130" i="6"/>
  <c r="BD78"/>
  <c r="BD14"/>
  <c r="BD77"/>
  <c r="BD13"/>
  <c r="BD27" i="4"/>
  <c r="BD11"/>
  <c r="BC131" i="5"/>
  <c r="BD122"/>
  <c r="BC115"/>
  <c r="BB108"/>
  <c r="BC99"/>
  <c r="BB92"/>
  <c r="BB76"/>
  <c r="BB112" i="4"/>
  <c r="BD14" i="5"/>
  <c r="BD125" i="6"/>
  <c r="BC118"/>
  <c r="BD109"/>
  <c r="BC102"/>
  <c r="BD61" i="5"/>
  <c r="BD45"/>
  <c r="BC38"/>
  <c r="BD29"/>
  <c r="BC22"/>
  <c r="BB15"/>
  <c r="BC6" i="6"/>
  <c r="BB126"/>
  <c r="BB110"/>
  <c r="BB62" i="5"/>
  <c r="BC53"/>
  <c r="BB46"/>
  <c r="BB30"/>
  <c r="BD15"/>
  <c r="BD126" i="6"/>
  <c r="BC115"/>
  <c r="BD62"/>
  <c r="BD61"/>
  <c r="BD32"/>
  <c r="BC32"/>
  <c r="BC95"/>
  <c r="BB88"/>
  <c r="BB72"/>
  <c r="BB40"/>
  <c r="BB59" i="5"/>
  <c r="BD41"/>
  <c r="BD103" i="6"/>
  <c r="BB61" i="5"/>
  <c r="BB64" i="6"/>
  <c r="BB63"/>
  <c r="BD64"/>
  <c r="BC64"/>
  <c r="BB128" i="5"/>
  <c r="BD113"/>
  <c r="BD97"/>
  <c r="BC90"/>
  <c r="BD81"/>
  <c r="BC74"/>
  <c r="BB67"/>
  <c r="BD50"/>
  <c r="BC43"/>
  <c r="BD34"/>
  <c r="BC27"/>
  <c r="BB20"/>
  <c r="BC11"/>
  <c r="BB131" i="6"/>
  <c r="BB115"/>
  <c r="BC58" i="5"/>
  <c r="BB51"/>
  <c r="BB35"/>
  <c r="BD51"/>
  <c r="BC44"/>
  <c r="BD35"/>
  <c r="BC28"/>
  <c r="BB21"/>
  <c r="BC12"/>
  <c r="BB132" i="6"/>
  <c r="BC55"/>
  <c r="BC54"/>
  <c r="BB29" i="4"/>
  <c r="BB13"/>
  <c r="BD125" i="5"/>
  <c r="BD109"/>
  <c r="BC102"/>
  <c r="BD93"/>
  <c r="BC86"/>
  <c r="BB79"/>
  <c r="BC70"/>
  <c r="BD62"/>
  <c r="BC55"/>
  <c r="BD46"/>
  <c r="BC39"/>
  <c r="BB32"/>
  <c r="BC23"/>
  <c r="BB16"/>
  <c r="BB127" i="6"/>
  <c r="BB63" i="5"/>
  <c r="BB47"/>
  <c r="BD63"/>
  <c r="BC56"/>
  <c r="BD47"/>
  <c r="BC40"/>
  <c r="BB33"/>
  <c r="BC24"/>
  <c r="BB17"/>
  <c r="BB128" i="6"/>
  <c r="BC39"/>
  <c r="BC38"/>
  <c r="BC9"/>
  <c r="BB9"/>
  <c r="BD114"/>
  <c r="BC107"/>
  <c r="BB100"/>
  <c r="BD85"/>
  <c r="BC62"/>
  <c r="BB39"/>
  <c r="BD21"/>
  <c r="BC97"/>
  <c r="BB74"/>
  <c r="BD56"/>
  <c r="BC33"/>
  <c r="BB10"/>
  <c r="BB97"/>
  <c r="BD79"/>
  <c r="BC56"/>
  <c r="BB33"/>
  <c r="BD15"/>
  <c r="BC75"/>
  <c r="BB52"/>
  <c r="BD34"/>
  <c r="BC11"/>
  <c r="BD97"/>
  <c r="BC74"/>
  <c r="BB51"/>
  <c r="BD33"/>
  <c r="BC10"/>
  <c r="BB86"/>
  <c r="BD68"/>
  <c r="BC45"/>
  <c r="BB22"/>
  <c r="BD91"/>
  <c r="BC68"/>
  <c r="BB45"/>
  <c r="BD27"/>
  <c r="BB104"/>
  <c r="BD90"/>
  <c r="BC67"/>
  <c r="BB44"/>
  <c r="BD26"/>
  <c r="BD89"/>
  <c r="BC66"/>
  <c r="BB43"/>
  <c r="BD25"/>
  <c r="BB78"/>
  <c r="BD60"/>
  <c r="BC37"/>
  <c r="BB14"/>
  <c r="BD83"/>
  <c r="BC60"/>
  <c r="BB37"/>
  <c r="BD19"/>
  <c r="BB87"/>
  <c r="BD69"/>
  <c r="BC46"/>
  <c r="BB23"/>
  <c r="BC81"/>
  <c r="BB58"/>
  <c r="BD40"/>
  <c r="BC17"/>
  <c r="BB81"/>
  <c r="BD63"/>
  <c r="BC40"/>
  <c r="BB17"/>
  <c r="BD82"/>
  <c r="BC59"/>
  <c r="BB36"/>
  <c r="BD18"/>
  <c r="BD81"/>
  <c r="BC58"/>
  <c r="BB35"/>
  <c r="BD17"/>
  <c r="BC93"/>
  <c r="BB70"/>
  <c r="BD52"/>
  <c r="BC29"/>
  <c r="BB93"/>
  <c r="BD75"/>
  <c r="BC52"/>
  <c r="BB29"/>
  <c r="BD11"/>
  <c r="BC111"/>
  <c r="BB92"/>
  <c r="BD74"/>
  <c r="BC51"/>
  <c r="BB28"/>
  <c r="BD10"/>
  <c r="BB91"/>
  <c r="BD73"/>
  <c r="BC50"/>
  <c r="BB27"/>
  <c r="BD9"/>
  <c r="BC85"/>
  <c r="BB62"/>
  <c r="BD44"/>
  <c r="BC21"/>
  <c r="BB85"/>
  <c r="BD67"/>
  <c r="BC44"/>
  <c r="BB21"/>
  <c r="BC31"/>
  <c r="BB8"/>
  <c r="BC94"/>
  <c r="BB71"/>
  <c r="BD53"/>
  <c r="BC30"/>
  <c r="BB7"/>
  <c r="BD88"/>
  <c r="BC65"/>
  <c r="BB42"/>
  <c r="BD24"/>
  <c r="BC88"/>
  <c r="BB65"/>
  <c r="BD47"/>
  <c r="BC24"/>
  <c r="BB84"/>
  <c r="BD66"/>
  <c r="BC43"/>
  <c r="BB20"/>
  <c r="BB83"/>
  <c r="BD65"/>
  <c r="BC42"/>
  <c r="BB19"/>
  <c r="BC77"/>
  <c r="BB54"/>
  <c r="BD36"/>
  <c r="BC13"/>
  <c r="BB77"/>
  <c r="BD59"/>
  <c r="BC36"/>
  <c r="BB13"/>
  <c r="BD118"/>
  <c r="BB76"/>
  <c r="BD58"/>
  <c r="BC35"/>
  <c r="BB12"/>
  <c r="BC98"/>
  <c r="BB75"/>
  <c r="BD57"/>
  <c r="BC34"/>
  <c r="BB11"/>
  <c r="BD92"/>
  <c r="BC69"/>
  <c r="BB46"/>
  <c r="BD28"/>
  <c r="BC92"/>
  <c r="BB69"/>
  <c r="BD51"/>
  <c r="BC28"/>
  <c r="BB27" i="5"/>
  <c r="BD9"/>
  <c r="BC113" i="6"/>
  <c r="BD56" i="5"/>
  <c r="BC33"/>
  <c r="BB10"/>
  <c r="BD119" i="6"/>
  <c r="BB45" i="5"/>
  <c r="BD27"/>
  <c r="BC131" i="6"/>
  <c r="BD80"/>
  <c r="BC57"/>
  <c r="BB34"/>
  <c r="BC80"/>
  <c r="BB57"/>
  <c r="BD23"/>
  <c r="BC8" i="4"/>
  <c r="BB112" i="5"/>
  <c r="BD94"/>
  <c r="BC71"/>
  <c r="BC107" i="4"/>
  <c r="BB84"/>
  <c r="BD66"/>
  <c r="BC43"/>
  <c r="BB20"/>
  <c r="BD129" i="5"/>
  <c r="BC106"/>
  <c r="BB83"/>
  <c r="BD65"/>
  <c r="BC59"/>
  <c r="BB36"/>
  <c r="BD18"/>
  <c r="BC122" i="6"/>
  <c r="BC42" i="5"/>
  <c r="BB19"/>
  <c r="BD128" i="6"/>
  <c r="BC105"/>
  <c r="BB99"/>
  <c r="BD48" i="5"/>
  <c r="BC25"/>
  <c r="BB129" i="6"/>
  <c r="BD111"/>
  <c r="BC60" i="5"/>
  <c r="BB37"/>
  <c r="BD19"/>
  <c r="BC123" i="6"/>
  <c r="BB112"/>
  <c r="BB96"/>
  <c r="BB95"/>
  <c r="BD48"/>
  <c r="BC25"/>
  <c r="BD71"/>
  <c r="BC48"/>
  <c r="BB25"/>
  <c r="BC20" i="4"/>
  <c r="BB124" i="5"/>
  <c r="BD106"/>
  <c r="BC83"/>
  <c r="BC119" i="4"/>
  <c r="BB96"/>
  <c r="BD78"/>
  <c r="BC55"/>
  <c r="BB32"/>
  <c r="BD14"/>
  <c r="BC118" i="5"/>
  <c r="BB95"/>
  <c r="BD77"/>
  <c r="BB48"/>
  <c r="BD30"/>
  <c r="BC7"/>
  <c r="BB111" i="6"/>
  <c r="BC54" i="5"/>
  <c r="BB31"/>
  <c r="BD13"/>
  <c r="BC117" i="6"/>
  <c r="BD60" i="5"/>
  <c r="BC37"/>
  <c r="BB14"/>
  <c r="BD123" i="6"/>
  <c r="BC100"/>
  <c r="BB49" i="5"/>
  <c r="BD31"/>
  <c r="BC8"/>
  <c r="BD98" i="6"/>
  <c r="BD96"/>
  <c r="BC73"/>
  <c r="BB50"/>
  <c r="BC96"/>
  <c r="BB73"/>
  <c r="BB116"/>
  <c r="BC79"/>
  <c r="BB56"/>
  <c r="BD38"/>
  <c r="BC15"/>
  <c r="BC78"/>
  <c r="BB55"/>
  <c r="BD37"/>
  <c r="BC14"/>
  <c r="BB90"/>
  <c r="BD72"/>
  <c r="BC49"/>
  <c r="BB26"/>
  <c r="BD8"/>
  <c r="BD95"/>
  <c r="BC72"/>
  <c r="BB49"/>
  <c r="BD31"/>
  <c r="BC8"/>
  <c r="BC91"/>
  <c r="BB68"/>
  <c r="BD50"/>
  <c r="BC27"/>
  <c r="BC90"/>
  <c r="BB67"/>
  <c r="BD49"/>
  <c r="BC26"/>
  <c r="BD84"/>
  <c r="BC61"/>
  <c r="BB38"/>
  <c r="BD20"/>
  <c r="BC84"/>
  <c r="BB61"/>
  <c r="BD43"/>
  <c r="BC20"/>
  <c r="BB120"/>
  <c r="BD102"/>
  <c r="BC83"/>
  <c r="BB60"/>
  <c r="BD42"/>
  <c r="BC19"/>
  <c r="BC82"/>
  <c r="BB59"/>
  <c r="BD41"/>
  <c r="BC18"/>
  <c r="BB94"/>
  <c r="BD76"/>
  <c r="BC53"/>
  <c r="BB30"/>
  <c r="BD12"/>
  <c r="BD99"/>
  <c r="BC76"/>
  <c r="BB53"/>
  <c r="BD35"/>
  <c r="BC12"/>
  <c r="Z91" i="7"/>
  <c r="BA132" i="4"/>
  <c r="AZ132"/>
  <c r="Y32" i="7"/>
  <c r="AY32"/>
  <c r="AY32" i="1"/>
  <c r="Z90" i="7"/>
  <c r="AB22"/>
  <c r="AZ22" i="1"/>
  <c r="BA22"/>
  <c r="AA113" i="7"/>
  <c r="AZ78" i="4"/>
  <c r="BA78"/>
  <c r="Y11" i="7"/>
  <c r="AY11"/>
  <c r="AY11" i="1"/>
  <c r="Y37" i="7"/>
  <c r="AY37" i="1"/>
  <c r="AB95" i="7"/>
  <c r="AZ95" i="1"/>
  <c r="BA95"/>
  <c r="BA116" i="4"/>
  <c r="AZ116"/>
  <c r="AA128" i="7"/>
  <c r="AA23"/>
  <c r="AB15"/>
  <c r="AZ15" i="1"/>
  <c r="BA15"/>
  <c r="BA112" i="4"/>
  <c r="AZ112"/>
  <c r="AY78"/>
  <c r="AY15"/>
  <c r="Z87" i="7"/>
  <c r="Y112"/>
  <c r="AY112" i="1"/>
  <c r="AB20" i="7"/>
  <c r="BA20" i="1"/>
  <c r="AZ20"/>
  <c r="AY72" i="4"/>
  <c r="AA68" i="7"/>
  <c r="Y92"/>
  <c r="AY92" i="1"/>
  <c r="AB85" i="7"/>
  <c r="AZ85" i="1"/>
  <c r="BA85"/>
  <c r="AA49" i="7"/>
  <c r="Z89"/>
  <c r="AY120" i="4"/>
  <c r="AZ99" i="5"/>
  <c r="BA99"/>
  <c r="Y101" i="7"/>
  <c r="AY101" i="1"/>
  <c r="AB120" i="7"/>
  <c r="BA120" i="1"/>
  <c r="AZ120"/>
  <c r="Y104" i="7"/>
  <c r="AY104" i="1"/>
  <c r="BA126" i="5"/>
  <c r="AZ126"/>
  <c r="Z85" i="7"/>
  <c r="BA75" i="5"/>
  <c r="AZ75"/>
  <c r="AB60" i="7"/>
  <c r="BA60" i="1"/>
  <c r="AZ60"/>
  <c r="AY122" i="5"/>
  <c r="AA125" i="7"/>
  <c r="Y19"/>
  <c r="AY19"/>
  <c r="AY19" i="1"/>
  <c r="AA7" i="7"/>
  <c r="AY59" i="4"/>
  <c r="AY93" i="5"/>
  <c r="AA77" i="7"/>
  <c r="Z102"/>
  <c r="AB118"/>
  <c r="BA118" i="1"/>
  <c r="AZ118"/>
  <c r="AY90" i="4"/>
  <c r="Z36" i="7"/>
  <c r="Y61"/>
  <c r="AY61" i="1"/>
  <c r="AB127" i="7"/>
  <c r="AZ127" i="1"/>
  <c r="BA127"/>
  <c r="AY118" i="4"/>
  <c r="Z16" i="7"/>
  <c r="Z42"/>
  <c r="AB67"/>
  <c r="AZ67"/>
  <c r="AZ67" i="1"/>
  <c r="BA67"/>
  <c r="AY98" i="4"/>
  <c r="AY105" i="5"/>
  <c r="AA67" i="7"/>
  <c r="AB57"/>
  <c r="AZ57" i="1"/>
  <c r="BA57"/>
  <c r="AZ115" i="5"/>
  <c r="BA115"/>
  <c r="AZ55"/>
  <c r="BA55"/>
  <c r="Z55" i="7"/>
  <c r="AZ115" i="4"/>
  <c r="BA115"/>
  <c r="AA105" i="7"/>
  <c r="BA128" i="4"/>
  <c r="AZ128"/>
  <c r="AA121" i="7"/>
  <c r="Y118"/>
  <c r="AY118"/>
  <c r="AY118" i="1"/>
  <c r="Y98" i="7"/>
  <c r="AY98"/>
  <c r="AY98" i="1"/>
  <c r="Y93" i="7"/>
  <c r="AY93" i="1"/>
  <c r="AA10" i="7"/>
  <c r="AY82" i="5"/>
  <c r="AY119" i="4"/>
  <c r="Z24" i="7"/>
  <c r="AY88" i="4"/>
  <c r="AZ112" i="6"/>
  <c r="BA112"/>
  <c r="AZ73" i="4"/>
  <c r="BA73"/>
  <c r="BA15" i="6"/>
  <c r="AZ15"/>
  <c r="AA33" i="7"/>
  <c r="Z73"/>
  <c r="AZ66" i="4"/>
  <c r="BA66"/>
  <c r="Z58" i="7"/>
  <c r="AZ117" i="4"/>
  <c r="BA117"/>
  <c r="Z6" i="7"/>
  <c r="AB35"/>
  <c r="AZ35"/>
  <c r="AZ35" i="1"/>
  <c r="BA35"/>
  <c r="AZ79" i="4"/>
  <c r="BA79"/>
  <c r="AA118" i="7"/>
  <c r="AZ107" i="4"/>
  <c r="BA107"/>
  <c r="Z75" i="7"/>
  <c r="AB109"/>
  <c r="AZ109" i="1"/>
  <c r="BA109"/>
  <c r="AA17" i="7"/>
  <c r="Z57"/>
  <c r="AY64" i="4"/>
  <c r="AY13"/>
  <c r="AY28" i="5"/>
  <c r="AY61" i="4"/>
  <c r="AZ33"/>
  <c r="BA33"/>
  <c r="AA13" i="7"/>
  <c r="AB55"/>
  <c r="AZ55" i="1"/>
  <c r="BA55"/>
  <c r="BA80" i="4"/>
  <c r="AZ80"/>
  <c r="Z125" i="7"/>
  <c r="BA108" i="4"/>
  <c r="AZ108"/>
  <c r="AZ6" i="5"/>
  <c r="BA6"/>
  <c r="Y82" i="7"/>
  <c r="AY82"/>
  <c r="AY82" i="1"/>
  <c r="AB129" i="7"/>
  <c r="AZ129" i="1"/>
  <c r="BA129"/>
  <c r="AZ71" i="4"/>
  <c r="BA71"/>
  <c r="Y23" i="7"/>
  <c r="AY23"/>
  <c r="AY23" i="1"/>
  <c r="AA62" i="7"/>
  <c r="AY116" i="4"/>
  <c r="AZ95" i="5"/>
  <c r="BA95"/>
  <c r="AY29"/>
  <c r="Y75" i="7"/>
  <c r="AY75"/>
  <c r="AY75" i="1"/>
  <c r="AZ49" i="4"/>
  <c r="BA49"/>
  <c r="Z7" i="7"/>
  <c r="Z8"/>
  <c r="AY19" i="4"/>
  <c r="Y13" i="7"/>
  <c r="AY13" i="1"/>
  <c r="AY23" i="6"/>
  <c r="AA71" i="7"/>
  <c r="Y8"/>
  <c r="AY8"/>
  <c r="AY8" i="1"/>
  <c r="AY125" i="4"/>
  <c r="AY81" i="5"/>
  <c r="Z56" i="7"/>
  <c r="Y81"/>
  <c r="AY81" i="1"/>
  <c r="AB54" i="7"/>
  <c r="BA54" i="1"/>
  <c r="AZ54"/>
  <c r="AY121" i="4"/>
  <c r="AY87"/>
  <c r="AY65" i="5"/>
  <c r="Y15" i="7"/>
  <c r="AY15"/>
  <c r="AY15" i="1"/>
  <c r="AA39" i="7"/>
  <c r="AB63"/>
  <c r="AZ63" i="1"/>
  <c r="BA63"/>
  <c r="AY115" i="4"/>
  <c r="AA124" i="7"/>
  <c r="Y21"/>
  <c r="AY21" i="1"/>
  <c r="AB6" i="7"/>
  <c r="AZ6" i="1"/>
  <c r="BA6"/>
  <c r="AC132" i="7"/>
  <c r="Z46"/>
  <c r="AY6" i="4"/>
  <c r="BA30"/>
  <c r="AZ30"/>
  <c r="AY87" i="6"/>
  <c r="Z127" i="7"/>
  <c r="Y88"/>
  <c r="AY88" i="1"/>
  <c r="Z23" i="7"/>
  <c r="AA60"/>
  <c r="BA72" i="4"/>
  <c r="AZ72"/>
  <c r="Y25" i="7"/>
  <c r="AY25" i="1"/>
  <c r="AY27" i="4"/>
  <c r="Z96" i="7"/>
  <c r="AA79"/>
  <c r="AB69"/>
  <c r="AZ69" i="1"/>
  <c r="BA69"/>
  <c r="BA68" i="4"/>
  <c r="AZ68"/>
  <c r="BA118" i="5"/>
  <c r="AZ118"/>
  <c r="Y6" i="7"/>
  <c r="AY6" i="1"/>
  <c r="AA36" i="7"/>
  <c r="Y60"/>
  <c r="AY60" i="1"/>
  <c r="BA64" i="4"/>
  <c r="AZ64"/>
  <c r="BA106" i="5"/>
  <c r="AZ106"/>
  <c r="AA93" i="7"/>
  <c r="Z118"/>
  <c r="AA18"/>
  <c r="BA92" i="4"/>
  <c r="AZ92"/>
  <c r="AA73" i="7"/>
  <c r="Z98"/>
  <c r="AB110"/>
  <c r="BA110" i="1"/>
  <c r="AZ110"/>
  <c r="AY23" i="4"/>
  <c r="Y30" i="7"/>
  <c r="AY30"/>
  <c r="AY30" i="1"/>
  <c r="AB59" i="7"/>
  <c r="BA59"/>
  <c r="AZ59" i="1"/>
  <c r="BA59"/>
  <c r="BA46" i="4"/>
  <c r="AZ46"/>
  <c r="Z40" i="7"/>
  <c r="AB32"/>
  <c r="BA32" i="1"/>
  <c r="AZ32"/>
  <c r="AB34" i="7"/>
  <c r="AZ34" i="1"/>
  <c r="BA34"/>
  <c r="AZ37" i="4"/>
  <c r="BA37"/>
  <c r="BA14"/>
  <c r="AZ14"/>
  <c r="Z119" i="7"/>
  <c r="AY95" i="4"/>
  <c r="Y109" i="7"/>
  <c r="AY109"/>
  <c r="AY109" i="1"/>
  <c r="AZ53" i="4"/>
  <c r="BA53"/>
  <c r="AB18" i="7"/>
  <c r="BA18" i="1"/>
  <c r="AZ18"/>
  <c r="BA57" i="5"/>
  <c r="AZ57"/>
  <c r="AB121" i="7"/>
  <c r="AZ121" i="1"/>
  <c r="BA121"/>
  <c r="AY60" i="5"/>
  <c r="AY80"/>
  <c r="Y119" i="7"/>
  <c r="AY119"/>
  <c r="AY119" i="1"/>
  <c r="Z30" i="7"/>
  <c r="BA130" i="4"/>
  <c r="AZ130"/>
  <c r="AY110" i="5"/>
  <c r="AA48" i="7"/>
  <c r="AB29"/>
  <c r="AZ29" i="1"/>
  <c r="BA29"/>
  <c r="Z120" i="7"/>
  <c r="Z45"/>
  <c r="BA96" i="4"/>
  <c r="AZ96"/>
  <c r="AA103" i="7"/>
  <c r="BA124" i="4"/>
  <c r="AZ124"/>
  <c r="AY51"/>
  <c r="Y59" i="7"/>
  <c r="AY59"/>
  <c r="AY59" i="1"/>
  <c r="AB66" i="7"/>
  <c r="AZ66" i="1"/>
  <c r="BA66"/>
  <c r="AZ87" i="4"/>
  <c r="BA87"/>
  <c r="Y103" i="7"/>
  <c r="AY103"/>
  <c r="AY103" i="1"/>
  <c r="Z14" i="7"/>
  <c r="AY128" i="4"/>
  <c r="AY77"/>
  <c r="AZ107" i="5"/>
  <c r="BA107"/>
  <c r="AY45"/>
  <c r="AB49" i="7"/>
  <c r="AZ49" i="1"/>
  <c r="BA49"/>
  <c r="AZ67" i="4"/>
  <c r="BA67"/>
  <c r="Y127" i="7"/>
  <c r="AY127"/>
  <c r="AY127" i="1"/>
  <c r="Z53" i="7"/>
  <c r="AZ97" i="4"/>
  <c r="BA97"/>
  <c r="AA111" i="7"/>
  <c r="AZ125" i="4"/>
  <c r="BA125"/>
  <c r="Y67" i="7"/>
  <c r="AY67"/>
  <c r="AY67" i="1"/>
  <c r="AB86" i="7"/>
  <c r="BA86" i="1"/>
  <c r="AZ86"/>
  <c r="BA88" i="4"/>
  <c r="AZ88"/>
  <c r="Z108" i="7"/>
  <c r="AA19"/>
  <c r="AZ26" i="4"/>
  <c r="BA26"/>
  <c r="AY46" i="5"/>
  <c r="AY71" i="6"/>
  <c r="AB71" i="7"/>
  <c r="AZ71"/>
  <c r="AZ71" i="1"/>
  <c r="BA71"/>
  <c r="AA114" i="7"/>
  <c r="Y122"/>
  <c r="AY122"/>
  <c r="AY122" i="1"/>
  <c r="AZ26" i="5"/>
  <c r="BA26"/>
  <c r="AB125" i="7"/>
  <c r="AZ125" i="1"/>
  <c r="BA125"/>
  <c r="AA127" i="7"/>
  <c r="AB58"/>
  <c r="AZ58" i="1"/>
  <c r="BA58"/>
  <c r="AY13" i="5"/>
  <c r="AA107" i="7"/>
  <c r="Z65"/>
  <c r="BA6" i="4"/>
  <c r="AZ6"/>
  <c r="AZ99"/>
  <c r="BA99"/>
  <c r="AY109" i="5"/>
  <c r="Z112" i="7"/>
  <c r="Z15"/>
  <c r="AA38"/>
  <c r="AZ129" i="4"/>
  <c r="BA129"/>
  <c r="AZ95"/>
  <c r="BA95"/>
  <c r="AY97" i="5"/>
  <c r="Z72" i="7"/>
  <c r="Y97"/>
  <c r="AY97" i="1"/>
  <c r="AB102" i="7"/>
  <c r="BA102" i="1"/>
  <c r="AZ102"/>
  <c r="AZ123" i="4"/>
  <c r="BA123"/>
  <c r="AY89"/>
  <c r="AZ74" i="5"/>
  <c r="BA74"/>
  <c r="Z52" i="7"/>
  <c r="Y77"/>
  <c r="AY77" i="1"/>
  <c r="AB46" i="7"/>
  <c r="BA46" i="1"/>
  <c r="AZ46"/>
  <c r="AZ60" i="6"/>
  <c r="BA60"/>
  <c r="AA8" i="7"/>
  <c r="AB124"/>
  <c r="BA124" i="1"/>
  <c r="AZ124"/>
  <c r="AZ94" i="4"/>
  <c r="BA94"/>
  <c r="AY9" i="6"/>
  <c r="Y111" i="7"/>
  <c r="AY111"/>
  <c r="AY111" i="1"/>
  <c r="AB114" i="7"/>
  <c r="AZ114" i="1"/>
  <c r="BA114"/>
  <c r="Z74" i="7"/>
  <c r="AY94" i="4"/>
  <c r="Z64" i="7"/>
  <c r="AA101"/>
  <c r="AY101"/>
  <c r="AA72"/>
  <c r="Z63"/>
  <c r="Y34"/>
  <c r="AY34"/>
  <c r="AY34" i="1"/>
  <c r="AB116" i="7"/>
  <c r="BA116" i="1"/>
  <c r="AZ116"/>
  <c r="AY11" i="4"/>
  <c r="BA25" i="5"/>
  <c r="AZ25"/>
  <c r="AA92" i="7"/>
  <c r="Z117"/>
  <c r="AB36"/>
  <c r="BA36" i="1"/>
  <c r="AZ36"/>
  <c r="AY107" i="4"/>
  <c r="BA7" i="6"/>
  <c r="AZ7"/>
  <c r="AA52" i="7"/>
  <c r="Y76"/>
  <c r="AY76" i="1"/>
  <c r="AB37" i="7"/>
  <c r="AZ37" i="1"/>
  <c r="BA37"/>
  <c r="AY101" i="4"/>
  <c r="Y131" i="7"/>
  <c r="AY131"/>
  <c r="AY131" i="1"/>
  <c r="AA32" i="7"/>
  <c r="Y56"/>
  <c r="AY56" i="1"/>
  <c r="AZ124" i="6"/>
  <c r="BA124"/>
  <c r="Z115" i="7"/>
  <c r="Z25"/>
  <c r="AZ110" i="4"/>
  <c r="BA110"/>
  <c r="AY8"/>
  <c r="BA21" i="5"/>
  <c r="AZ21"/>
  <c r="AA58" i="7"/>
  <c r="Y17"/>
  <c r="AY17"/>
  <c r="AY17" i="1"/>
  <c r="Y33" i="7"/>
  <c r="AY33" i="1"/>
  <c r="AY101" i="5"/>
  <c r="Y68" i="7"/>
  <c r="AY68" i="1"/>
  <c r="AF132" i="7"/>
  <c r="Z84"/>
  <c r="AY91" i="4"/>
  <c r="Y69" i="7"/>
  <c r="AY69" i="1"/>
  <c r="AB87" i="7"/>
  <c r="AZ87"/>
  <c r="AZ87" i="1"/>
  <c r="BA87"/>
  <c r="Y89" i="7"/>
  <c r="AY89" i="1"/>
  <c r="AY51" i="6"/>
  <c r="AA115" i="7"/>
  <c r="AB76"/>
  <c r="BA76" i="1"/>
  <c r="AZ76"/>
  <c r="AZ128" i="6"/>
  <c r="BA128"/>
  <c r="Z32" i="7"/>
  <c r="AB115"/>
  <c r="AZ115"/>
  <c r="AZ115" i="1"/>
  <c r="BA115"/>
  <c r="AZ83" i="4"/>
  <c r="BA83"/>
  <c r="AA31" i="7"/>
  <c r="AZ113" i="4"/>
  <c r="BA113"/>
  <c r="AY18"/>
  <c r="Z95" i="7"/>
  <c r="AB40"/>
  <c r="BA40" i="1"/>
  <c r="AZ40"/>
  <c r="AY73" i="4"/>
  <c r="BA11" i="6"/>
  <c r="AZ11"/>
  <c r="AA98" i="7"/>
  <c r="BA104" i="4"/>
  <c r="AZ104"/>
  <c r="AA99" i="7"/>
  <c r="AB28"/>
  <c r="BA28" i="1"/>
  <c r="AZ28"/>
  <c r="BA38" i="4"/>
  <c r="AZ38"/>
  <c r="AY62" i="5"/>
  <c r="AY119" i="6"/>
  <c r="BA132" i="1"/>
  <c r="AB132" i="7"/>
  <c r="AZ132" i="1"/>
  <c r="BA84" i="4"/>
  <c r="AZ84"/>
  <c r="Z38" i="7"/>
  <c r="AZ21" i="4"/>
  <c r="BA21"/>
  <c r="Y102" i="7"/>
  <c r="AY102"/>
  <c r="AY102" i="1"/>
  <c r="AB64" i="7"/>
  <c r="BA64" i="1"/>
  <c r="AZ64"/>
  <c r="AY74" i="4"/>
  <c r="AA106" i="7"/>
  <c r="AZ105" i="4"/>
  <c r="BA105"/>
  <c r="AZ44" i="6"/>
  <c r="BA44"/>
  <c r="Y105" i="7"/>
  <c r="AY105" i="1"/>
  <c r="AB44" i="7"/>
  <c r="BA44" i="1"/>
  <c r="AZ44"/>
  <c r="BA90" i="4"/>
  <c r="AZ90"/>
  <c r="AA12" i="7"/>
  <c r="AZ42" i="5"/>
  <c r="BA42"/>
  <c r="AB77" i="7"/>
  <c r="AZ77" i="1"/>
  <c r="BA77"/>
  <c r="Y48" i="7"/>
  <c r="AY48"/>
  <c r="AY48" i="1"/>
  <c r="AA45" i="7"/>
  <c r="Z110"/>
  <c r="AY40" i="4"/>
  <c r="AY30" i="5"/>
  <c r="Z27" i="7"/>
  <c r="AA122"/>
  <c r="AB52"/>
  <c r="BA52" i="1"/>
  <c r="AZ52"/>
  <c r="Z71" i="7"/>
  <c r="Y96"/>
  <c r="AY96"/>
  <c r="AY96" i="1"/>
  <c r="AB97" i="7"/>
  <c r="AZ97" i="1"/>
  <c r="BA97"/>
  <c r="AY104" i="4"/>
  <c r="BA122" i="5"/>
  <c r="AZ122"/>
  <c r="AD132" i="7"/>
  <c r="Z31"/>
  <c r="AA54"/>
  <c r="AA109"/>
  <c r="Z11"/>
  <c r="AA34"/>
  <c r="Y94"/>
  <c r="AY94"/>
  <c r="AY94" i="1"/>
  <c r="AB122" i="7"/>
  <c r="AZ122" i="1"/>
  <c r="BA122"/>
  <c r="AY56" i="4"/>
  <c r="BA85" i="5"/>
  <c r="AZ85"/>
  <c r="Z22" i="7"/>
  <c r="Z48"/>
  <c r="AZ111" i="4"/>
  <c r="BA111"/>
  <c r="AB82" i="7"/>
  <c r="AZ82" i="1"/>
  <c r="BA82"/>
  <c r="AB112" i="7"/>
  <c r="BA112" i="1"/>
  <c r="AZ112"/>
  <c r="Y47" i="7"/>
  <c r="AY47"/>
  <c r="AY47" i="1"/>
  <c r="Y70" i="7"/>
  <c r="AY70"/>
  <c r="AY70" i="1"/>
  <c r="Z29" i="7"/>
  <c r="AZ85" i="4"/>
  <c r="BA85"/>
  <c r="BA59" i="5"/>
  <c r="AZ59"/>
  <c r="Z20" i="7"/>
  <c r="Y45"/>
  <c r="AY45" i="1"/>
  <c r="AB79" i="7"/>
  <c r="AZ79" i="1"/>
  <c r="BA79"/>
  <c r="AZ81" i="4"/>
  <c r="BA81"/>
  <c r="BA43" i="5"/>
  <c r="AZ43"/>
  <c r="AA108" i="7"/>
  <c r="AA6"/>
  <c r="AB84"/>
  <c r="BA84" i="1"/>
  <c r="AZ84"/>
  <c r="AZ109" i="4"/>
  <c r="BA109"/>
  <c r="AZ75"/>
  <c r="BA75"/>
  <c r="Y90" i="7"/>
  <c r="AY90"/>
  <c r="AY90" i="1"/>
  <c r="Z113" i="7"/>
  <c r="AB24"/>
  <c r="BA24" i="1"/>
  <c r="AZ24"/>
  <c r="AY81" i="4"/>
  <c r="BA41" i="5"/>
  <c r="AZ41"/>
  <c r="Y71" i="7"/>
  <c r="AY71"/>
  <c r="AY71" i="1"/>
  <c r="AA110" i="7"/>
  <c r="AZ38" i="5"/>
  <c r="BA38"/>
  <c r="AZ48" i="6"/>
  <c r="BA48"/>
  <c r="Y65" i="7"/>
  <c r="AY65" i="1"/>
  <c r="AA64" i="7"/>
  <c r="AA80"/>
  <c r="AZ89" i="4"/>
  <c r="BA89"/>
  <c r="Z122" i="7"/>
  <c r="Z37"/>
  <c r="Y43"/>
  <c r="AY43"/>
  <c r="AY43" i="1"/>
  <c r="Y49" i="7"/>
  <c r="AY49" i="1"/>
  <c r="AY35" i="6"/>
  <c r="Y78" i="7"/>
  <c r="AY78"/>
  <c r="AY78" i="1"/>
  <c r="AB74" i="7"/>
  <c r="AZ74" i="1"/>
  <c r="BA74"/>
  <c r="AY14" i="5"/>
  <c r="AL132" i="7"/>
  <c r="Y72"/>
  <c r="AY72" i="1"/>
  <c r="BA100" i="4"/>
  <c r="AZ100"/>
  <c r="Y22" i="7"/>
  <c r="AY22"/>
  <c r="AY22" i="1"/>
  <c r="Y79" i="7"/>
  <c r="AY79"/>
  <c r="AY79" i="1"/>
  <c r="AB126" i="7"/>
  <c r="BA126" i="1"/>
  <c r="AZ126"/>
  <c r="Y85" i="7"/>
  <c r="AY85" i="1"/>
  <c r="AZ121" i="4"/>
  <c r="BA121"/>
  <c r="AY42"/>
  <c r="AZ92" i="6"/>
  <c r="BA92"/>
  <c r="Y62" i="7"/>
  <c r="AY62"/>
  <c r="AY62" i="1"/>
  <c r="AB26" i="7"/>
  <c r="BA26" i="1"/>
  <c r="AZ26"/>
  <c r="AZ102" i="4"/>
  <c r="BA102"/>
  <c r="AY9" i="5"/>
  <c r="Y80" i="7"/>
  <c r="AY80" i="1"/>
  <c r="AZ101" i="4"/>
  <c r="BA101"/>
  <c r="AA28" i="7"/>
  <c r="AZ63" i="4"/>
  <c r="BA63"/>
  <c r="AA85" i="7"/>
  <c r="Y12"/>
  <c r="AY12"/>
  <c r="AY12" i="1"/>
  <c r="AZ91" i="4"/>
  <c r="BA91"/>
  <c r="AA91" i="7"/>
  <c r="AZ45" i="4"/>
  <c r="BA45"/>
  <c r="Z67" i="7"/>
  <c r="AB42"/>
  <c r="AZ42" i="1"/>
  <c r="BA42"/>
  <c r="AY52" i="4"/>
  <c r="Y28" i="7"/>
  <c r="AY28" i="1"/>
  <c r="AY99" i="6"/>
  <c r="AA53" i="7"/>
  <c r="AA86"/>
  <c r="Z68"/>
  <c r="Y42"/>
  <c r="AY42"/>
  <c r="AY42" i="1"/>
  <c r="AA15" i="7"/>
  <c r="AB7"/>
  <c r="AZ7"/>
  <c r="AZ7" i="1"/>
  <c r="BA7"/>
  <c r="AA100" i="7"/>
  <c r="Y124"/>
  <c r="AY124" i="1"/>
  <c r="AB56" i="7"/>
  <c r="BA56" i="1"/>
  <c r="AZ56"/>
  <c r="BA9" i="5"/>
  <c r="AZ9"/>
  <c r="Z59" i="7"/>
  <c r="AA82"/>
  <c r="AB61"/>
  <c r="AZ61" i="1"/>
  <c r="BA61"/>
  <c r="AY102" i="4"/>
  <c r="AY117" i="5"/>
  <c r="AE132" i="7"/>
  <c r="BB132" i="1"/>
  <c r="Z39" i="7"/>
  <c r="Y64"/>
  <c r="AY64" i="1"/>
  <c r="Y7" i="7"/>
  <c r="AY7"/>
  <c r="AY7" i="1"/>
  <c r="AA46" i="7"/>
  <c r="BA62" i="4"/>
  <c r="AZ62"/>
  <c r="AZ59"/>
  <c r="BA59"/>
  <c r="AY99"/>
  <c r="AY82"/>
  <c r="AY65"/>
  <c r="AY26"/>
  <c r="AZ76" i="6"/>
  <c r="BA76"/>
  <c r="Z76" i="7"/>
  <c r="AY76"/>
  <c r="AA120"/>
  <c r="Z35"/>
  <c r="Y73"/>
  <c r="AY73" i="1"/>
  <c r="Y116" i="7"/>
  <c r="AY116" i="1"/>
  <c r="AA30" i="7"/>
  <c r="AB75"/>
  <c r="BA75"/>
  <c r="AZ75" i="1"/>
  <c r="BA75"/>
  <c r="AB73" i="7"/>
  <c r="AZ73" i="1"/>
  <c r="BA73"/>
  <c r="AY124" i="4"/>
  <c r="AY111"/>
  <c r="BA98"/>
  <c r="AZ98"/>
  <c r="AY60"/>
  <c r="AZ34"/>
  <c r="BA34"/>
  <c r="AY9"/>
  <c r="AZ103" i="5"/>
  <c r="BA103"/>
  <c r="AZ39"/>
  <c r="BA39"/>
  <c r="AZ22"/>
  <c r="BA22"/>
  <c r="AY16" i="6"/>
  <c r="AY103"/>
  <c r="AY57" i="4"/>
  <c r="AA89" i="7"/>
  <c r="AY89"/>
  <c r="Y106"/>
  <c r="AY106"/>
  <c r="AY106" i="1"/>
  <c r="Z114" i="7"/>
  <c r="Z129"/>
  <c r="Y16"/>
  <c r="AY16" i="1"/>
  <c r="AB72" i="7"/>
  <c r="BA72" i="1"/>
  <c r="AZ72"/>
  <c r="AY11" i="5"/>
  <c r="AY17"/>
  <c r="Y63" i="7"/>
  <c r="AY63"/>
  <c r="AY63" i="1"/>
  <c r="Z79" i="7"/>
  <c r="AA87"/>
  <c r="AA102"/>
  <c r="AB78"/>
  <c r="BA78" i="1"/>
  <c r="AZ78"/>
  <c r="AB117" i="7"/>
  <c r="AZ117" i="1"/>
  <c r="BA117"/>
  <c r="AY122" i="4"/>
  <c r="AY105"/>
  <c r="AI132" i="7"/>
  <c r="AA21"/>
  <c r="Y38"/>
  <c r="AY38"/>
  <c r="AY38" i="1"/>
  <c r="AA47" i="7"/>
  <c r="Z61"/>
  <c r="AB83"/>
  <c r="AZ83"/>
  <c r="AZ83" i="1"/>
  <c r="BA83"/>
  <c r="AZ25" i="4"/>
  <c r="BA25"/>
  <c r="Z116" i="7"/>
  <c r="AY116"/>
  <c r="AA132"/>
  <c r="Y18"/>
  <c r="AY18"/>
  <c r="AY18" i="1"/>
  <c r="AA27" i="7"/>
  <c r="AA42"/>
  <c r="AB23"/>
  <c r="AZ23" i="1"/>
  <c r="BA23"/>
  <c r="AY130" i="4"/>
  <c r="AY113"/>
  <c r="AY96"/>
  <c r="AY62"/>
  <c r="BA98" i="5"/>
  <c r="AZ98"/>
  <c r="AY33"/>
  <c r="AY67" i="6"/>
  <c r="AK132" i="7"/>
  <c r="BD132"/>
  <c r="BD132" i="1"/>
  <c r="Z60" i="7"/>
  <c r="AY60"/>
  <c r="AA104"/>
  <c r="Z19"/>
  <c r="Y57"/>
  <c r="AY57" i="1"/>
  <c r="Y100" i="7"/>
  <c r="AY100" i="1"/>
  <c r="AA14" i="7"/>
  <c r="AB27"/>
  <c r="BA27"/>
  <c r="AZ27" i="1"/>
  <c r="BA27"/>
  <c r="AB25" i="7"/>
  <c r="AZ25" i="1"/>
  <c r="BA25"/>
  <c r="AY109" i="4"/>
  <c r="BA70"/>
  <c r="AZ70"/>
  <c r="AY32"/>
  <c r="AY114" i="5"/>
  <c r="AZ87"/>
  <c r="BA87"/>
  <c r="AZ70"/>
  <c r="BA70"/>
  <c r="BA53"/>
  <c r="AZ53"/>
  <c r="AA22" i="7"/>
  <c r="AB96"/>
  <c r="BA96" i="1"/>
  <c r="AZ96"/>
  <c r="AY127" i="4"/>
  <c r="AY110"/>
  <c r="AZ57"/>
  <c r="BA57"/>
  <c r="BA89" i="5"/>
  <c r="AZ89"/>
  <c r="AA69" i="7"/>
  <c r="Y86"/>
  <c r="AY86"/>
  <c r="AY86" i="1"/>
  <c r="AA95" i="7"/>
  <c r="Z109"/>
  <c r="AB98"/>
  <c r="AZ98" i="1"/>
  <c r="BA98"/>
  <c r="AB16" i="7"/>
  <c r="BA16" i="1"/>
  <c r="AZ16"/>
  <c r="AY123" i="4"/>
  <c r="AY47"/>
  <c r="AY129" i="5"/>
  <c r="BA73"/>
  <c r="AZ73"/>
  <c r="AA29" i="7"/>
  <c r="AA44"/>
  <c r="Z54"/>
  <c r="Z69"/>
  <c r="AB103"/>
  <c r="AZ103" i="1"/>
  <c r="BA103"/>
  <c r="AB17" i="7"/>
  <c r="AZ17" i="1"/>
  <c r="BA17"/>
  <c r="AY117" i="4"/>
  <c r="AY83"/>
  <c r="BA110" i="5"/>
  <c r="AZ110"/>
  <c r="AY49"/>
  <c r="Y123" i="7"/>
  <c r="AY123"/>
  <c r="AY123" i="1"/>
  <c r="AA9" i="7"/>
  <c r="Y26"/>
  <c r="AY26"/>
  <c r="AY26" i="1"/>
  <c r="Z34" i="7"/>
  <c r="Z49"/>
  <c r="AB47"/>
  <c r="AZ47" i="1"/>
  <c r="BA47"/>
  <c r="AY131" i="4"/>
  <c r="AY114"/>
  <c r="AY97"/>
  <c r="AY19" i="6"/>
  <c r="AA65" i="7"/>
  <c r="AY65"/>
  <c r="Y110"/>
  <c r="AY110"/>
  <c r="AY110" i="1"/>
  <c r="AA24" i="7"/>
  <c r="Z62"/>
  <c r="Z105"/>
  <c r="Y20"/>
  <c r="AY20" i="1"/>
  <c r="AB43" i="7"/>
  <c r="BA43"/>
  <c r="AZ43" i="1"/>
  <c r="BA43"/>
  <c r="AB41" i="7"/>
  <c r="AZ41" i="1"/>
  <c r="BA41"/>
  <c r="BA122" i="4"/>
  <c r="AZ122"/>
  <c r="AY71"/>
  <c r="AZ58"/>
  <c r="BA58"/>
  <c r="AY20"/>
  <c r="AZ127" i="5"/>
  <c r="BA127"/>
  <c r="AY102"/>
  <c r="AZ71"/>
  <c r="BA71"/>
  <c r="AZ54"/>
  <c r="BA54"/>
  <c r="BA37"/>
  <c r="AZ37"/>
  <c r="AZ96" i="6"/>
  <c r="BA96"/>
  <c r="AZ51" i="4"/>
  <c r="BA51"/>
  <c r="AB39" i="7"/>
  <c r="AZ39" i="1"/>
  <c r="BA39"/>
  <c r="Z70" i="7"/>
  <c r="BA130" i="5"/>
  <c r="AZ130"/>
  <c r="Z132" i="7"/>
  <c r="AA43"/>
  <c r="Z104"/>
  <c r="AA84"/>
  <c r="Z50"/>
  <c r="AB50"/>
  <c r="AZ50" i="1"/>
  <c r="BA50"/>
  <c r="AY64" i="5"/>
  <c r="Y27" i="7"/>
  <c r="AY27"/>
  <c r="AY27" i="1"/>
  <c r="Y53" i="7"/>
  <c r="AY53"/>
  <c r="AY53" i="1"/>
  <c r="AB99" i="7"/>
  <c r="AZ99"/>
  <c r="AZ99" i="1"/>
  <c r="BA99"/>
  <c r="AY48" i="5"/>
  <c r="AA116" i="7"/>
  <c r="AA11"/>
  <c r="AB104"/>
  <c r="BA104" i="1"/>
  <c r="AZ104"/>
  <c r="BA76" i="4"/>
  <c r="AZ76"/>
  <c r="AZ9"/>
  <c r="BA9"/>
  <c r="AA96" i="7"/>
  <c r="Y120"/>
  <c r="AY120" i="1"/>
  <c r="AB48" i="7"/>
  <c r="BA48" i="1"/>
  <c r="AZ48"/>
  <c r="AY85" i="4"/>
  <c r="AZ58" i="5"/>
  <c r="BA58"/>
  <c r="Z92" i="7"/>
  <c r="Y132"/>
  <c r="AY132"/>
  <c r="AY132" i="1"/>
  <c r="AZ126" i="4"/>
  <c r="BA126"/>
  <c r="AY75"/>
  <c r="AY106" i="5"/>
  <c r="BA120" i="4"/>
  <c r="AZ120"/>
  <c r="AZ103"/>
  <c r="BA103"/>
  <c r="AY86"/>
  <c r="AY39"/>
  <c r="AY121" i="5"/>
  <c r="AA97" i="7"/>
  <c r="Z12"/>
  <c r="AA56"/>
  <c r="Z94"/>
  <c r="Y9"/>
  <c r="AY9" i="1"/>
  <c r="Y52" i="7"/>
  <c r="AY52" i="1"/>
  <c r="AB10" i="7"/>
  <c r="BA10" i="1"/>
  <c r="AZ10"/>
  <c r="AB12" i="7"/>
  <c r="BA12" i="1"/>
  <c r="AZ12"/>
  <c r="BA114" i="4"/>
  <c r="AZ114"/>
  <c r="AZ50"/>
  <c r="BA50"/>
  <c r="AY12"/>
  <c r="AZ119" i="5"/>
  <c r="BA119"/>
  <c r="AY94"/>
  <c r="AY78"/>
  <c r="AY61"/>
  <c r="AY44"/>
  <c r="AZ64" i="6"/>
  <c r="BA64"/>
  <c r="AA117" i="7"/>
  <c r="Y129"/>
  <c r="AY129" i="1"/>
  <c r="AA20" i="7"/>
  <c r="Y29"/>
  <c r="AY29" i="1"/>
  <c r="Y44" i="7"/>
  <c r="AY44" i="1"/>
  <c r="AB31" i="7"/>
  <c r="AZ31" i="1"/>
  <c r="BA31"/>
  <c r="AY79" i="4"/>
  <c r="AZ17"/>
  <c r="BA17"/>
  <c r="AY34" i="5"/>
  <c r="Y91" i="7"/>
  <c r="AY91"/>
  <c r="AY91" i="1"/>
  <c r="Z107" i="7"/>
  <c r="Y117"/>
  <c r="AY117" i="1"/>
  <c r="AA130" i="7"/>
  <c r="Z17"/>
  <c r="AB80"/>
  <c r="BA80" i="1"/>
  <c r="AZ80"/>
  <c r="AY126" i="4"/>
  <c r="AY92"/>
  <c r="BA56"/>
  <c r="AZ56"/>
  <c r="BA11" i="5"/>
  <c r="AZ11"/>
  <c r="AY18"/>
  <c r="Y51" i="7"/>
  <c r="AY51"/>
  <c r="AY51" i="1"/>
  <c r="Y66" i="7"/>
  <c r="AY66"/>
  <c r="AY66" i="1"/>
  <c r="AA75" i="7"/>
  <c r="AA90"/>
  <c r="AB38"/>
  <c r="BA38" i="1"/>
  <c r="AZ38"/>
  <c r="AB81" i="7"/>
  <c r="AZ81" i="1"/>
  <c r="BA81"/>
  <c r="AY103" i="4"/>
  <c r="AY69"/>
  <c r="AJ132" i="7"/>
  <c r="Y31"/>
  <c r="AY31"/>
  <c r="AY31" i="1"/>
  <c r="Z47" i="7"/>
  <c r="AA55"/>
  <c r="AA70"/>
  <c r="AB111"/>
  <c r="AZ111" i="1"/>
  <c r="BA111"/>
  <c r="AB21" i="7"/>
  <c r="AZ21" i="1"/>
  <c r="BA21"/>
  <c r="AY66" i="4"/>
  <c r="AZ29"/>
  <c r="BA29"/>
  <c r="AY50" i="5"/>
  <c r="AZ28" i="6"/>
  <c r="BA28"/>
  <c r="AA81" i="7"/>
  <c r="Y126"/>
  <c r="AY126"/>
  <c r="AY126" i="1"/>
  <c r="AA40" i="7"/>
  <c r="Z78"/>
  <c r="Z121"/>
  <c r="Y36"/>
  <c r="AY36" i="1"/>
  <c r="AB91" i="7"/>
  <c r="BA91"/>
  <c r="AZ91" i="1"/>
  <c r="BA91"/>
  <c r="AB89" i="7"/>
  <c r="AZ89" i="1"/>
  <c r="BA89"/>
  <c r="AY112" i="4"/>
  <c r="AZ86"/>
  <c r="BA86"/>
  <c r="BA22"/>
  <c r="AZ22"/>
  <c r="AY130" i="5"/>
  <c r="AZ91"/>
  <c r="BA91"/>
  <c r="AZ23"/>
  <c r="BA23"/>
  <c r="AZ16" i="6"/>
  <c r="BA16"/>
  <c r="AY55"/>
  <c r="AA50" i="7"/>
  <c r="AB51"/>
  <c r="AZ51" i="1"/>
  <c r="BA51"/>
  <c r="AZ131" i="4"/>
  <c r="BA131"/>
  <c r="AY80"/>
  <c r="AY63"/>
  <c r="BA102" i="5"/>
  <c r="AZ102"/>
  <c r="Y99" i="7"/>
  <c r="AY99"/>
  <c r="AY99" i="1"/>
  <c r="Y114" i="7"/>
  <c r="AY114"/>
  <c r="AY114" i="1"/>
  <c r="AA123" i="7"/>
  <c r="Z10"/>
  <c r="Y24"/>
  <c r="AY24" i="1"/>
  <c r="AB100" i="7"/>
  <c r="BA100" i="1"/>
  <c r="AZ100"/>
  <c r="AZ127" i="4"/>
  <c r="BA127"/>
  <c r="AY93"/>
  <c r="AY76"/>
  <c r="AY58"/>
  <c r="AZ90" i="5"/>
  <c r="BA90"/>
  <c r="AA57" i="7"/>
  <c r="AY57"/>
  <c r="Y74"/>
  <c r="AY74"/>
  <c r="AY74" i="1"/>
  <c r="Z82" i="7"/>
  <c r="Z97"/>
  <c r="AB62"/>
  <c r="BA62" i="1"/>
  <c r="AZ62"/>
  <c r="AB101" i="7"/>
  <c r="AZ101" i="1"/>
  <c r="BA101"/>
  <c r="AY70" i="4"/>
  <c r="AZ41"/>
  <c r="BA41"/>
  <c r="AY66" i="5"/>
  <c r="Z128" i="7"/>
  <c r="AA37"/>
  <c r="Y54"/>
  <c r="AY54"/>
  <c r="AY54" i="1"/>
  <c r="AA63" i="7"/>
  <c r="Z77"/>
  <c r="AB131"/>
  <c r="AZ131"/>
  <c r="AZ131" i="1"/>
  <c r="BA131"/>
  <c r="AB45" i="7"/>
  <c r="AZ45" i="1"/>
  <c r="BA45"/>
  <c r="AY84" i="4"/>
  <c r="AY67"/>
  <c r="BA114" i="5"/>
  <c r="AZ114"/>
  <c r="AY83" i="6"/>
  <c r="Y87" i="7"/>
  <c r="AY87"/>
  <c r="AY87" i="1"/>
  <c r="Z131" i="7"/>
  <c r="Y46"/>
  <c r="AY46"/>
  <c r="AY46" i="1"/>
  <c r="AA83" i="7"/>
  <c r="AA126"/>
  <c r="Z41"/>
  <c r="AB107"/>
  <c r="AZ107" i="1"/>
  <c r="BA107"/>
  <c r="AB105" i="7"/>
  <c r="AZ105" i="1"/>
  <c r="BA105"/>
  <c r="AY100" i="4"/>
  <c r="AZ74"/>
  <c r="BA74"/>
  <c r="AY36"/>
  <c r="AZ10"/>
  <c r="BA10"/>
  <c r="AY118" i="5"/>
  <c r="AY76"/>
  <c r="AZ55" i="4"/>
  <c r="BA55"/>
  <c r="AB65" i="7"/>
  <c r="AZ65" i="1"/>
  <c r="BA65"/>
  <c r="Z28" i="7"/>
  <c r="AY28"/>
  <c r="Y83"/>
  <c r="AY83"/>
  <c r="AY83" i="1"/>
  <c r="AA112" i="7"/>
  <c r="AB30"/>
  <c r="AZ30" i="1"/>
  <c r="BA30"/>
  <c r="AA25" i="7"/>
  <c r="AY25"/>
  <c r="Z130"/>
  <c r="Z93"/>
  <c r="AB93"/>
  <c r="AZ93" i="1"/>
  <c r="BA93"/>
  <c r="AZ69" i="4"/>
  <c r="BA69"/>
  <c r="AH132" i="7"/>
  <c r="BC132"/>
  <c r="BC132" i="1"/>
  <c r="Z43" i="7"/>
  <c r="AA66"/>
  <c r="AB13"/>
  <c r="AZ13" i="1"/>
  <c r="BA13"/>
  <c r="AZ65" i="4"/>
  <c r="BA65"/>
  <c r="Z100" i="7"/>
  <c r="AY100"/>
  <c r="Y125"/>
  <c r="AY125"/>
  <c r="AY125" i="1"/>
  <c r="AA26" i="7"/>
  <c r="AZ93" i="4"/>
  <c r="BA93"/>
  <c r="Z80" i="7"/>
  <c r="Z106"/>
  <c r="AB130"/>
  <c r="AZ130" i="1"/>
  <c r="BA130"/>
  <c r="AZ119" i="4"/>
  <c r="BA119"/>
  <c r="Z51" i="7"/>
  <c r="AB123"/>
  <c r="AZ123" i="1"/>
  <c r="BA123"/>
  <c r="AZ131" i="5"/>
  <c r="BA131"/>
  <c r="AY77"/>
  <c r="AY15" i="6"/>
  <c r="AY129" i="4"/>
  <c r="BA60"/>
  <c r="AZ60"/>
  <c r="AZ13"/>
  <c r="BA13"/>
  <c r="AY115" i="6"/>
  <c r="AG132" i="7"/>
  <c r="Y55"/>
  <c r="AY55"/>
  <c r="AY55" i="1"/>
  <c r="Z99" i="7"/>
  <c r="Y14"/>
  <c r="AY14"/>
  <c r="AY14" i="1"/>
  <c r="AA51" i="7"/>
  <c r="AA94"/>
  <c r="Z9"/>
  <c r="AB11"/>
  <c r="AZ11" i="1"/>
  <c r="BA11"/>
  <c r="AB9" i="7"/>
  <c r="AZ9" i="1"/>
  <c r="BA9"/>
  <c r="AY108" i="4"/>
  <c r="BA82"/>
  <c r="AZ82"/>
  <c r="AY44"/>
  <c r="AZ18"/>
  <c r="BA18"/>
  <c r="AY126" i="5"/>
  <c r="AZ86"/>
  <c r="BA86"/>
  <c r="BA69"/>
  <c r="AZ69"/>
  <c r="AY13" i="6"/>
  <c r="AY39"/>
  <c r="AA61" i="7"/>
  <c r="AY61"/>
  <c r="AA76"/>
  <c r="Z86"/>
  <c r="Z101"/>
  <c r="AB70"/>
  <c r="BA70" i="1"/>
  <c r="AZ70"/>
  <c r="AB113" i="7"/>
  <c r="AZ113" i="1"/>
  <c r="BA113"/>
  <c r="AY43" i="4"/>
  <c r="AY125" i="5"/>
  <c r="AM132" i="7"/>
  <c r="Y35"/>
  <c r="AY35"/>
  <c r="AY35" i="1"/>
  <c r="Y50" i="7"/>
  <c r="AY50"/>
  <c r="AY50" i="1"/>
  <c r="AA59" i="7"/>
  <c r="AA74"/>
  <c r="AB119"/>
  <c r="AZ119" i="1"/>
  <c r="BA119"/>
  <c r="AB33" i="7"/>
  <c r="AZ33" i="1"/>
  <c r="BA33"/>
  <c r="AY31" i="4"/>
  <c r="AY113" i="5"/>
  <c r="Y107" i="7"/>
  <c r="AY107"/>
  <c r="AY107" i="1"/>
  <c r="Z123" i="7"/>
  <c r="Y10"/>
  <c r="AY10"/>
  <c r="AY10" i="1"/>
  <c r="Z18" i="7"/>
  <c r="Z33"/>
  <c r="AB128"/>
  <c r="BA128" i="1"/>
  <c r="AZ128"/>
  <c r="AZ77" i="4"/>
  <c r="BA77"/>
  <c r="BA94" i="5"/>
  <c r="AZ94"/>
  <c r="BA27"/>
  <c r="AZ27"/>
  <c r="Z88" i="7"/>
  <c r="Z103"/>
  <c r="Y113"/>
  <c r="AY113" i="1"/>
  <c r="Y128" i="7"/>
  <c r="AY128" i="1"/>
  <c r="Z13" i="7"/>
  <c r="AB68"/>
  <c r="BA68" i="1"/>
  <c r="AZ68"/>
  <c r="AY55" i="4"/>
  <c r="AY16" i="5"/>
  <c r="Z124" i="7"/>
  <c r="Y39"/>
  <c r="AY39"/>
  <c r="AY39" i="1"/>
  <c r="Z83" i="7"/>
  <c r="Y121"/>
  <c r="AY121" i="1"/>
  <c r="AA35" i="7"/>
  <c r="AA78"/>
  <c r="AB90"/>
  <c r="AZ90" i="1"/>
  <c r="BA90"/>
  <c r="AB92" i="7"/>
  <c r="BA92" i="1"/>
  <c r="AZ92"/>
  <c r="AZ118" i="4"/>
  <c r="BA118"/>
  <c r="BA54"/>
  <c r="AZ54"/>
  <c r="AZ123" i="5"/>
  <c r="BA123"/>
  <c r="AY98"/>
  <c r="AY131" i="6"/>
  <c r="AZ80"/>
  <c r="BA80"/>
  <c r="Y108" i="7"/>
  <c r="AY108" i="1"/>
  <c r="AB94" i="7"/>
  <c r="BA94" i="1"/>
  <c r="AZ94"/>
  <c r="AB8" i="7"/>
  <c r="BA8" i="1"/>
  <c r="AZ8"/>
  <c r="AY106" i="4"/>
  <c r="AA41" i="7"/>
  <c r="Y58"/>
  <c r="AY58"/>
  <c r="AY58" i="1"/>
  <c r="Z66" i="7"/>
  <c r="Z81"/>
  <c r="AB14"/>
  <c r="AZ14" i="1"/>
  <c r="BA14"/>
  <c r="AB53" i="7"/>
  <c r="AZ53" i="1"/>
  <c r="BA53"/>
  <c r="AY34" i="4"/>
  <c r="Y115" i="7"/>
  <c r="AY115"/>
  <c r="AY115" i="1"/>
  <c r="Y130" i="7"/>
  <c r="AY130"/>
  <c r="AY130" i="1"/>
  <c r="AA16" i="7"/>
  <c r="Z26"/>
  <c r="Y40"/>
  <c r="AY40" i="1"/>
  <c r="AB19" i="7"/>
  <c r="AZ19"/>
  <c r="AZ19" i="1"/>
  <c r="BA19"/>
  <c r="AZ61" i="4"/>
  <c r="BA61"/>
  <c r="AY32" i="5"/>
  <c r="Y95" i="7"/>
  <c r="AY95"/>
  <c r="AY95" i="1"/>
  <c r="Z111" i="7"/>
  <c r="AA119"/>
  <c r="AA131"/>
  <c r="Z21"/>
  <c r="AB88"/>
  <c r="BA88" i="1"/>
  <c r="AZ88"/>
  <c r="AY7" i="4"/>
  <c r="AZ108" i="6"/>
  <c r="BA108"/>
  <c r="AA129" i="7"/>
  <c r="Z44"/>
  <c r="AA88"/>
  <c r="Z126"/>
  <c r="Y41"/>
  <c r="AY41" i="1"/>
  <c r="Y84" i="7"/>
  <c r="AY84" i="1"/>
  <c r="AB106" i="7"/>
  <c r="AZ106" i="1"/>
  <c r="BA106"/>
  <c r="AB108" i="7"/>
  <c r="BA108" i="1"/>
  <c r="AZ108"/>
  <c r="AY132" i="4"/>
  <c r="BA106"/>
  <c r="AZ106"/>
  <c r="AY68"/>
  <c r="AZ42"/>
  <c r="BA42"/>
  <c r="AZ8" i="5"/>
  <c r="BA8"/>
  <c r="AZ111"/>
  <c r="BA111"/>
  <c r="AZ32" i="6"/>
  <c r="BA32"/>
  <c r="AZ120" i="5"/>
  <c r="BA120"/>
  <c r="AY95"/>
  <c r="AY14" i="6"/>
  <c r="AZ68"/>
  <c r="BA68"/>
  <c r="AY30" i="4"/>
  <c r="AY17"/>
  <c r="AY112" i="5"/>
  <c r="AY85"/>
  <c r="AY68"/>
  <c r="AZ132" i="6"/>
  <c r="BA132"/>
  <c r="AZ68" i="5"/>
  <c r="BA68"/>
  <c r="AY43"/>
  <c r="AY12" i="6"/>
  <c r="AY112"/>
  <c r="AZ73"/>
  <c r="BA73"/>
  <c r="AY48"/>
  <c r="AY109"/>
  <c r="BA70"/>
  <c r="AZ70"/>
  <c r="AY45"/>
  <c r="AY118"/>
  <c r="BA79"/>
  <c r="AZ79"/>
  <c r="AY54"/>
  <c r="AZ7" i="4"/>
  <c r="BA7"/>
  <c r="AY115" i="5"/>
  <c r="AY89"/>
  <c r="AY72"/>
  <c r="AY8" i="6"/>
  <c r="AY50" i="4"/>
  <c r="AY37"/>
  <c r="BA24"/>
  <c r="AZ24"/>
  <c r="AY132" i="5"/>
  <c r="BA93"/>
  <c r="AZ93"/>
  <c r="BA77"/>
  <c r="AZ77"/>
  <c r="AY63" i="6"/>
  <c r="AZ88" i="5"/>
  <c r="BA88"/>
  <c r="AY63"/>
  <c r="AZ24"/>
  <c r="BA24"/>
  <c r="AY132" i="6"/>
  <c r="AZ93"/>
  <c r="BA93"/>
  <c r="AY68"/>
  <c r="AZ29"/>
  <c r="BA29"/>
  <c r="AY129"/>
  <c r="BA90"/>
  <c r="AZ90"/>
  <c r="AY65"/>
  <c r="BA26"/>
  <c r="AZ26"/>
  <c r="BA99"/>
  <c r="AZ99"/>
  <c r="AY74"/>
  <c r="BA35"/>
  <c r="AZ35"/>
  <c r="AY21" i="4"/>
  <c r="AZ128" i="5"/>
  <c r="BA128"/>
  <c r="AY103"/>
  <c r="AY90"/>
  <c r="AY73"/>
  <c r="AY56"/>
  <c r="AZ100" i="6"/>
  <c r="BA100"/>
  <c r="BA12" i="4"/>
  <c r="AZ12"/>
  <c r="AY120" i="5"/>
  <c r="AZ78"/>
  <c r="BA78"/>
  <c r="BA61"/>
  <c r="AZ61"/>
  <c r="AZ76"/>
  <c r="BA76"/>
  <c r="AY51"/>
  <c r="AY120" i="6"/>
  <c r="AZ81"/>
  <c r="BA81"/>
  <c r="AY56"/>
  <c r="AY117"/>
  <c r="BA78"/>
  <c r="AZ78"/>
  <c r="AY53"/>
  <c r="AY126"/>
  <c r="BA87"/>
  <c r="AZ87"/>
  <c r="AY62"/>
  <c r="BA23"/>
  <c r="AZ23"/>
  <c r="AZ47" i="4"/>
  <c r="BA47"/>
  <c r="AZ116" i="5"/>
  <c r="BA116"/>
  <c r="AY91"/>
  <c r="AY74"/>
  <c r="AY57"/>
  <c r="AY40"/>
  <c r="AZ52" i="6"/>
  <c r="BA52"/>
  <c r="AZ10" i="5"/>
  <c r="BA10"/>
  <c r="AY108"/>
  <c r="AZ79"/>
  <c r="BA79"/>
  <c r="AZ62"/>
  <c r="BA62"/>
  <c r="BA45"/>
  <c r="AZ45"/>
  <c r="AZ120" i="6"/>
  <c r="BA120"/>
  <c r="AZ64" i="5"/>
  <c r="BA64"/>
  <c r="AY39"/>
  <c r="BA10" i="6"/>
  <c r="AZ10"/>
  <c r="AY108"/>
  <c r="AZ69"/>
  <c r="BA69"/>
  <c r="AY44"/>
  <c r="BA130"/>
  <c r="AZ130"/>
  <c r="AY105"/>
  <c r="BA66"/>
  <c r="AZ66"/>
  <c r="AY41"/>
  <c r="AY114"/>
  <c r="BA75"/>
  <c r="AZ75"/>
  <c r="AY50"/>
  <c r="AY29" i="4"/>
  <c r="AY16"/>
  <c r="AY111" i="5"/>
  <c r="BA83"/>
  <c r="AZ83"/>
  <c r="AZ66"/>
  <c r="BA66"/>
  <c r="BA49"/>
  <c r="AZ49"/>
  <c r="AY46" i="4"/>
  <c r="AY33"/>
  <c r="BA20"/>
  <c r="AZ20"/>
  <c r="AY128" i="5"/>
  <c r="AY38"/>
  <c r="AY21"/>
  <c r="AZ9" i="6"/>
  <c r="BA9"/>
  <c r="AY47"/>
  <c r="AZ84" i="5"/>
  <c r="BA84"/>
  <c r="AY59"/>
  <c r="AZ20"/>
  <c r="BA20"/>
  <c r="AY11" i="6"/>
  <c r="AY128"/>
  <c r="AZ89"/>
  <c r="BA89"/>
  <c r="AY64"/>
  <c r="AZ25"/>
  <c r="BA25"/>
  <c r="AY125"/>
  <c r="BA86"/>
  <c r="AZ86"/>
  <c r="AY61"/>
  <c r="BA22"/>
  <c r="AZ22"/>
  <c r="BA95"/>
  <c r="AZ95"/>
  <c r="AY70"/>
  <c r="BA31"/>
  <c r="AZ31"/>
  <c r="AZ23" i="4"/>
  <c r="BA23"/>
  <c r="AY131" i="5"/>
  <c r="AZ92"/>
  <c r="BA92"/>
  <c r="AY42"/>
  <c r="AY25"/>
  <c r="AY59" i="6"/>
  <c r="AY53" i="4"/>
  <c r="BA40"/>
  <c r="AZ40"/>
  <c r="BA109" i="5"/>
  <c r="AZ109"/>
  <c r="AZ47"/>
  <c r="BA47"/>
  <c r="AZ30"/>
  <c r="BA30"/>
  <c r="BA13"/>
  <c r="AZ13"/>
  <c r="AY127" i="6"/>
  <c r="AZ24"/>
  <c r="BA24"/>
  <c r="AY79" i="5"/>
  <c r="AZ40"/>
  <c r="BA40"/>
  <c r="AY15"/>
  <c r="AY17" i="6"/>
  <c r="AZ109"/>
  <c r="BA109"/>
  <c r="AY84"/>
  <c r="AZ45"/>
  <c r="BA45"/>
  <c r="AY20"/>
  <c r="BA106"/>
  <c r="AZ106"/>
  <c r="AY81"/>
  <c r="BA42"/>
  <c r="AZ42"/>
  <c r="BA115"/>
  <c r="AZ115"/>
  <c r="AY90"/>
  <c r="BA51"/>
  <c r="AZ51"/>
  <c r="AY26"/>
  <c r="AY24" i="4"/>
  <c r="AZ11"/>
  <c r="BA11"/>
  <c r="AY119" i="5"/>
  <c r="AY26"/>
  <c r="AY54" i="4"/>
  <c r="BA28"/>
  <c r="AZ28"/>
  <c r="AY12" i="5"/>
  <c r="BA97"/>
  <c r="AZ97"/>
  <c r="AZ31"/>
  <c r="BA31"/>
  <c r="AZ14"/>
  <c r="BA14"/>
  <c r="AY79" i="6"/>
  <c r="AY67" i="5"/>
  <c r="AZ28"/>
  <c r="BA28"/>
  <c r="AZ97" i="6"/>
  <c r="BA97"/>
  <c r="AY72"/>
  <c r="AZ33"/>
  <c r="BA33"/>
  <c r="BA94"/>
  <c r="AZ94"/>
  <c r="AY69"/>
  <c r="BA30"/>
  <c r="AZ30"/>
  <c r="BA103"/>
  <c r="AZ103"/>
  <c r="AY78"/>
  <c r="BA39"/>
  <c r="AZ39"/>
  <c r="AY38" i="4"/>
  <c r="AY25"/>
  <c r="AZ132" i="5"/>
  <c r="BA132"/>
  <c r="AY107"/>
  <c r="AZ116" i="6"/>
  <c r="BA116"/>
  <c r="BA16" i="4"/>
  <c r="AZ16"/>
  <c r="AY7" i="5"/>
  <c r="AY124"/>
  <c r="AY84"/>
  <c r="AZ15"/>
  <c r="BA15"/>
  <c r="BA131" i="6"/>
  <c r="AZ131"/>
  <c r="AY31"/>
  <c r="AZ80" i="5"/>
  <c r="BA80"/>
  <c r="AY55"/>
  <c r="AZ16"/>
  <c r="BA16"/>
  <c r="AY124" i="6"/>
  <c r="AZ85"/>
  <c r="BA85"/>
  <c r="AY60"/>
  <c r="AZ21"/>
  <c r="BA21"/>
  <c r="AY121"/>
  <c r="BA82"/>
  <c r="AZ82"/>
  <c r="AY57"/>
  <c r="AY130"/>
  <c r="BA91"/>
  <c r="AZ91"/>
  <c r="AY66"/>
  <c r="BA27"/>
  <c r="AZ27"/>
  <c r="AY45" i="4"/>
  <c r="AZ19"/>
  <c r="BA19"/>
  <c r="AY127" i="5"/>
  <c r="AY88"/>
  <c r="BA19"/>
  <c r="AZ19"/>
  <c r="BA18" i="6"/>
  <c r="AZ18"/>
  <c r="AY43"/>
  <c r="AY49" i="4"/>
  <c r="BA36"/>
  <c r="AZ36"/>
  <c r="BA105" i="5"/>
  <c r="AZ105"/>
  <c r="AZ12" i="6"/>
  <c r="BA12"/>
  <c r="AY111"/>
  <c r="AY75" i="5"/>
  <c r="AZ36"/>
  <c r="BA36"/>
  <c r="AZ105" i="6"/>
  <c r="BA105"/>
  <c r="AY80"/>
  <c r="AZ41"/>
  <c r="BA41"/>
  <c r="BA102"/>
  <c r="AZ102"/>
  <c r="AY77"/>
  <c r="BA38"/>
  <c r="AZ38"/>
  <c r="BA111"/>
  <c r="AZ111"/>
  <c r="AY86"/>
  <c r="BA47"/>
  <c r="AZ47"/>
  <c r="AY22"/>
  <c r="AZ39" i="4"/>
  <c r="BA39"/>
  <c r="AZ108" i="5"/>
  <c r="BA108"/>
  <c r="AY18" i="6"/>
  <c r="AY123"/>
  <c r="AZ20"/>
  <c r="BA20"/>
  <c r="AY6" i="5"/>
  <c r="BA125"/>
  <c r="AZ125"/>
  <c r="AY100"/>
  <c r="AY86"/>
  <c r="AY69"/>
  <c r="AY52"/>
  <c r="AZ88" i="6"/>
  <c r="BA88"/>
  <c r="AZ56" i="5"/>
  <c r="BA56"/>
  <c r="AY31"/>
  <c r="AZ125" i="6"/>
  <c r="BA125"/>
  <c r="AY100"/>
  <c r="AZ61"/>
  <c r="BA61"/>
  <c r="AY36"/>
  <c r="BA122"/>
  <c r="AZ122"/>
  <c r="AY97"/>
  <c r="BA58"/>
  <c r="AZ58"/>
  <c r="AY33"/>
  <c r="AY106"/>
  <c r="BA67"/>
  <c r="AZ67"/>
  <c r="AY42"/>
  <c r="AZ27" i="4"/>
  <c r="BA27"/>
  <c r="AY8" i="5"/>
  <c r="AZ96"/>
  <c r="BA96"/>
  <c r="BA81"/>
  <c r="AZ81"/>
  <c r="AY75" i="6"/>
  <c r="BA44" i="4"/>
  <c r="AZ44"/>
  <c r="BA113" i="5"/>
  <c r="AZ113"/>
  <c r="AY70"/>
  <c r="AY53"/>
  <c r="AY36"/>
  <c r="AZ40" i="6"/>
  <c r="BA40"/>
  <c r="AY83" i="5"/>
  <c r="AZ44"/>
  <c r="BA44"/>
  <c r="AY19"/>
  <c r="AZ113" i="6"/>
  <c r="BA113"/>
  <c r="AY88"/>
  <c r="AZ49"/>
  <c r="BA49"/>
  <c r="AY24"/>
  <c r="BA110"/>
  <c r="AZ110"/>
  <c r="AY85"/>
  <c r="BA46"/>
  <c r="AZ46"/>
  <c r="AY21"/>
  <c r="BA119"/>
  <c r="AZ119"/>
  <c r="AY94"/>
  <c r="BA55"/>
  <c r="AZ55"/>
  <c r="AY30"/>
  <c r="AY41" i="4"/>
  <c r="AY28"/>
  <c r="AZ15"/>
  <c r="BA15"/>
  <c r="AY123" i="5"/>
  <c r="AZ82"/>
  <c r="BA82"/>
  <c r="BA65"/>
  <c r="AZ65"/>
  <c r="AY27" i="6"/>
  <c r="BA32" i="4"/>
  <c r="AZ32"/>
  <c r="BA101" i="5"/>
  <c r="AZ101"/>
  <c r="AY54"/>
  <c r="AY37"/>
  <c r="AY20"/>
  <c r="AY6" i="6"/>
  <c r="AY95"/>
  <c r="AY71" i="5"/>
  <c r="AZ32"/>
  <c r="BA32"/>
  <c r="AZ101" i="6"/>
  <c r="BA101"/>
  <c r="AY76"/>
  <c r="AZ37"/>
  <c r="BA37"/>
  <c r="BA98"/>
  <c r="AZ98"/>
  <c r="AY73"/>
  <c r="BA34"/>
  <c r="AZ34"/>
  <c r="BA107"/>
  <c r="AZ107"/>
  <c r="AY82"/>
  <c r="BA43"/>
  <c r="AZ43"/>
  <c r="AY48" i="4"/>
  <c r="AZ35"/>
  <c r="BA35"/>
  <c r="AY10"/>
  <c r="AZ104" i="5"/>
  <c r="BA104"/>
  <c r="AY58"/>
  <c r="AY41"/>
  <c r="AY24"/>
  <c r="AY7" i="6"/>
  <c r="AY107"/>
  <c r="BA52" i="4"/>
  <c r="AZ52"/>
  <c r="AY14"/>
  <c r="AY10" i="5"/>
  <c r="BA121"/>
  <c r="AZ121"/>
  <c r="AY96"/>
  <c r="AZ63"/>
  <c r="BA63"/>
  <c r="AZ46"/>
  <c r="BA46"/>
  <c r="BA29"/>
  <c r="AZ29"/>
  <c r="BA6" i="6"/>
  <c r="AZ6"/>
  <c r="AZ72"/>
  <c r="BA72"/>
  <c r="AZ52" i="5"/>
  <c r="BA52"/>
  <c r="AY27"/>
  <c r="AZ121" i="6"/>
  <c r="BA121"/>
  <c r="AY96"/>
  <c r="AZ57"/>
  <c r="BA57"/>
  <c r="AY32"/>
  <c r="BA118"/>
  <c r="AZ118"/>
  <c r="AY93"/>
  <c r="BA54"/>
  <c r="AZ54"/>
  <c r="AY29"/>
  <c r="BA127"/>
  <c r="AZ127"/>
  <c r="AY102"/>
  <c r="BA63"/>
  <c r="AZ63"/>
  <c r="AY38"/>
  <c r="AZ124" i="5"/>
  <c r="BA124"/>
  <c r="AY99"/>
  <c r="BA67"/>
  <c r="AZ67"/>
  <c r="AZ50"/>
  <c r="BA50"/>
  <c r="BA33"/>
  <c r="AZ33"/>
  <c r="AZ84" i="6"/>
  <c r="BA84"/>
  <c r="BA8" i="4"/>
  <c r="AZ8"/>
  <c r="AY116" i="5"/>
  <c r="AY22"/>
  <c r="AZ13" i="6"/>
  <c r="BA13"/>
  <c r="AZ72" i="5"/>
  <c r="BA72"/>
  <c r="AY47"/>
  <c r="AY116" i="6"/>
  <c r="AZ77"/>
  <c r="BA77"/>
  <c r="AY52"/>
  <c r="AY113"/>
  <c r="BA74"/>
  <c r="AZ74"/>
  <c r="AY49"/>
  <c r="AY122"/>
  <c r="BA83"/>
  <c r="AZ83"/>
  <c r="AY58"/>
  <c r="BA19"/>
  <c r="AZ19"/>
  <c r="AZ43" i="4"/>
  <c r="BA43"/>
  <c r="AZ12" i="5"/>
  <c r="BA12"/>
  <c r="AZ112"/>
  <c r="BA112"/>
  <c r="BA51"/>
  <c r="AZ51"/>
  <c r="AZ34"/>
  <c r="BA34"/>
  <c r="BA17"/>
  <c r="AZ17"/>
  <c r="AZ36" i="6"/>
  <c r="BA36"/>
  <c r="AY35" i="4"/>
  <c r="AY22"/>
  <c r="BA129" i="5"/>
  <c r="AZ129"/>
  <c r="AY104"/>
  <c r="AZ17" i="6"/>
  <c r="BA17"/>
  <c r="AZ104"/>
  <c r="BA104"/>
  <c r="AZ60" i="5"/>
  <c r="BA60"/>
  <c r="AY35"/>
  <c r="AZ129" i="6"/>
  <c r="BA129"/>
  <c r="AY104"/>
  <c r="AZ65"/>
  <c r="BA65"/>
  <c r="AY40"/>
  <c r="BA126"/>
  <c r="AZ126"/>
  <c r="AY101"/>
  <c r="BA62"/>
  <c r="AZ62"/>
  <c r="AY37"/>
  <c r="AY110"/>
  <c r="BA71"/>
  <c r="AZ71"/>
  <c r="AY46"/>
  <c r="AZ31" i="4"/>
  <c r="BA31"/>
  <c r="AZ7" i="5"/>
  <c r="BA7"/>
  <c r="AZ100"/>
  <c r="BA100"/>
  <c r="BA35"/>
  <c r="AZ35"/>
  <c r="AZ18"/>
  <c r="BA18"/>
  <c r="BA14" i="6"/>
  <c r="AZ14"/>
  <c r="AY91"/>
  <c r="BA48" i="4"/>
  <c r="AZ48"/>
  <c r="BA117" i="5"/>
  <c r="AZ117"/>
  <c r="AY92"/>
  <c r="AZ8" i="6"/>
  <c r="BA8"/>
  <c r="AZ56"/>
  <c r="BA56"/>
  <c r="AY87" i="5"/>
  <c r="AZ48"/>
  <c r="BA48"/>
  <c r="AY23"/>
  <c r="AY10" i="6"/>
  <c r="AZ117"/>
  <c r="BA117"/>
  <c r="AY92"/>
  <c r="AZ53"/>
  <c r="BA53"/>
  <c r="AY28"/>
  <c r="BA114"/>
  <c r="AZ114"/>
  <c r="AY89"/>
  <c r="BA50"/>
  <c r="AZ50"/>
  <c r="AY25"/>
  <c r="BA123"/>
  <c r="AZ123"/>
  <c r="AY98"/>
  <c r="BA59"/>
  <c r="AZ59"/>
  <c r="AY34"/>
  <c r="AS63" i="3"/>
  <c r="AS60"/>
  <c r="AM62"/>
  <c r="AM65"/>
  <c r="AS64"/>
  <c r="AM64"/>
  <c r="AS66"/>
  <c r="AM63"/>
  <c r="AS61"/>
  <c r="AS62"/>
  <c r="AS65"/>
  <c r="AS67"/>
  <c r="AM61"/>
  <c r="AM60"/>
  <c r="AN13"/>
  <c r="AO13"/>
  <c r="AO20"/>
  <c r="AN20"/>
  <c r="AN18"/>
  <c r="AO18"/>
  <c r="AO27"/>
  <c r="AN27"/>
  <c r="AO42"/>
  <c r="AN42"/>
  <c r="AN59"/>
  <c r="AO59"/>
  <c r="AN48"/>
  <c r="AO48"/>
  <c r="AN56"/>
  <c r="AO56"/>
  <c r="AO39"/>
  <c r="AN39"/>
  <c r="AO12"/>
  <c r="AN12"/>
  <c r="AN61"/>
  <c r="AO61"/>
  <c r="AN37"/>
  <c r="AO37"/>
  <c r="AN10"/>
  <c r="AO10"/>
  <c r="AO25"/>
  <c r="AN25"/>
  <c r="AO47"/>
  <c r="AN47"/>
  <c r="AO6"/>
  <c r="AN6"/>
  <c r="AO62"/>
  <c r="AN62"/>
  <c r="AO64"/>
  <c r="AN64"/>
  <c r="AO54"/>
  <c r="AN54"/>
  <c r="AO40"/>
  <c r="AN40"/>
  <c r="AN65"/>
  <c r="AO65"/>
  <c r="AN46"/>
  <c r="AO46"/>
  <c r="AN45"/>
  <c r="AO45"/>
  <c r="AN7"/>
  <c r="AO7"/>
  <c r="AO35"/>
  <c r="AN35"/>
  <c r="AO16"/>
  <c r="AN16"/>
  <c r="AN67"/>
  <c r="AO67"/>
  <c r="AO22"/>
  <c r="AN22"/>
  <c r="AN26"/>
  <c r="AO26"/>
  <c r="AN41"/>
  <c r="AO41"/>
  <c r="AN28"/>
  <c r="AO28"/>
  <c r="AO51"/>
  <c r="AN51"/>
  <c r="AR5"/>
  <c r="AP13"/>
  <c r="AT5"/>
  <c r="AQ5"/>
  <c r="AT13"/>
  <c r="AQ13"/>
  <c r="AR44"/>
  <c r="AP44"/>
  <c r="AT20"/>
  <c r="AQ20"/>
  <c r="AR9"/>
  <c r="AP9"/>
  <c r="AT18"/>
  <c r="AQ18"/>
  <c r="AR30"/>
  <c r="AP30"/>
  <c r="AT27"/>
  <c r="AQ27"/>
  <c r="AR43"/>
  <c r="AP43"/>
  <c r="AT42"/>
  <c r="AQ42"/>
  <c r="AR49"/>
  <c r="AP49"/>
  <c r="AT59"/>
  <c r="AQ59"/>
  <c r="AR15"/>
  <c r="AP15"/>
  <c r="AT48"/>
  <c r="AQ48"/>
  <c r="AR53"/>
  <c r="AP53"/>
  <c r="AT56"/>
  <c r="AQ56"/>
  <c r="AR11"/>
  <c r="AP11"/>
  <c r="AT39"/>
  <c r="AQ39"/>
  <c r="AR14"/>
  <c r="AP14"/>
  <c r="AT12"/>
  <c r="AQ12"/>
  <c r="AR31"/>
  <c r="AP31"/>
  <c r="AT61"/>
  <c r="AQ61"/>
  <c r="AR33"/>
  <c r="AP33"/>
  <c r="AT37"/>
  <c r="AQ37"/>
  <c r="AR55"/>
  <c r="AP55"/>
  <c r="AT10"/>
  <c r="AQ10"/>
  <c r="AR21"/>
  <c r="AP21"/>
  <c r="AT25"/>
  <c r="AQ25"/>
  <c r="AR38"/>
  <c r="AP38"/>
  <c r="AT47"/>
  <c r="AQ47"/>
  <c r="AR50"/>
  <c r="AP50"/>
  <c r="AT6"/>
  <c r="AQ6"/>
  <c r="AR3"/>
  <c r="AP3"/>
  <c r="AT62"/>
  <c r="AQ62"/>
  <c r="AR63"/>
  <c r="AP63"/>
  <c r="AT64"/>
  <c r="AQ64"/>
  <c r="AR57"/>
  <c r="AP57"/>
  <c r="AT54"/>
  <c r="AQ54"/>
  <c r="AR32"/>
  <c r="AP32"/>
  <c r="AT40"/>
  <c r="AQ40"/>
  <c r="AR24"/>
  <c r="AP24"/>
  <c r="AT65"/>
  <c r="AQ65"/>
  <c r="AR4"/>
  <c r="AP4"/>
  <c r="AT46"/>
  <c r="AQ46"/>
  <c r="AR23"/>
  <c r="AP23"/>
  <c r="AT45"/>
  <c r="AQ45"/>
  <c r="AR58"/>
  <c r="AP58"/>
  <c r="AT7"/>
  <c r="AQ7"/>
  <c r="AR36"/>
  <c r="AP36"/>
  <c r="AT35"/>
  <c r="AQ35"/>
  <c r="AR60"/>
  <c r="AP60"/>
  <c r="AT16"/>
  <c r="AQ16"/>
  <c r="AR8"/>
  <c r="AP8"/>
  <c r="AT67"/>
  <c r="AQ67"/>
  <c r="AR17"/>
  <c r="AP17"/>
  <c r="AT22"/>
  <c r="AQ22"/>
  <c r="AR66"/>
  <c r="AP66"/>
  <c r="AT26"/>
  <c r="AQ26"/>
  <c r="AR34"/>
  <c r="AP34"/>
  <c r="AT41"/>
  <c r="AQ41"/>
  <c r="AR19"/>
  <c r="AP19"/>
  <c r="AT28"/>
  <c r="AQ28"/>
  <c r="AR52"/>
  <c r="AP52"/>
  <c r="AT51"/>
  <c r="AQ51"/>
  <c r="AR29"/>
  <c r="AP29"/>
  <c r="AN5"/>
  <c r="AO5"/>
  <c r="AO44"/>
  <c r="AN44"/>
  <c r="AN9"/>
  <c r="AO9"/>
  <c r="AN30"/>
  <c r="AO30"/>
  <c r="AN43"/>
  <c r="AO43"/>
  <c r="AN49"/>
  <c r="AO49"/>
  <c r="AO15"/>
  <c r="AN15"/>
  <c r="AO53"/>
  <c r="AN53"/>
  <c r="AN11"/>
  <c r="AO11"/>
  <c r="AN14"/>
  <c r="AO14"/>
  <c r="AO31"/>
  <c r="AN31"/>
  <c r="AN33"/>
  <c r="AO33"/>
  <c r="AN55"/>
  <c r="AO55"/>
  <c r="AO21"/>
  <c r="AN21"/>
  <c r="AN38"/>
  <c r="AO38"/>
  <c r="AO50"/>
  <c r="AN50"/>
  <c r="AO3"/>
  <c r="AN3"/>
  <c r="AN63"/>
  <c r="AO63"/>
  <c r="AN57"/>
  <c r="AO57"/>
  <c r="AN32"/>
  <c r="AO32"/>
  <c r="AO24"/>
  <c r="AN24"/>
  <c r="AN4"/>
  <c r="AO4"/>
  <c r="AO23"/>
  <c r="AN23"/>
  <c r="AO58"/>
  <c r="AN58"/>
  <c r="AO36"/>
  <c r="AN36"/>
  <c r="AO60"/>
  <c r="AN60"/>
  <c r="AN8"/>
  <c r="AO8"/>
  <c r="AO17"/>
  <c r="AN17"/>
  <c r="AO66"/>
  <c r="AN66"/>
  <c r="AN34"/>
  <c r="AO34"/>
  <c r="AO19"/>
  <c r="AN19"/>
  <c r="AO52"/>
  <c r="AN52"/>
  <c r="AN29"/>
  <c r="AO29"/>
  <c r="AP5"/>
  <c r="AR13"/>
  <c r="AT44"/>
  <c r="AQ44"/>
  <c r="AR20"/>
  <c r="AP20"/>
  <c r="AT9"/>
  <c r="AQ9"/>
  <c r="AR18"/>
  <c r="AP18"/>
  <c r="AT30"/>
  <c r="AQ30"/>
  <c r="AR27"/>
  <c r="AP27"/>
  <c r="AT43"/>
  <c r="AQ43"/>
  <c r="AR42"/>
  <c r="AP42"/>
  <c r="AT49"/>
  <c r="AQ49"/>
  <c r="AR59"/>
  <c r="AP59"/>
  <c r="AT15"/>
  <c r="AQ15"/>
  <c r="AR48"/>
  <c r="AP48"/>
  <c r="AT53"/>
  <c r="AQ53"/>
  <c r="AR56"/>
  <c r="AP56"/>
  <c r="AT11"/>
  <c r="AQ11"/>
  <c r="AR39"/>
  <c r="AP39"/>
  <c r="AT14"/>
  <c r="AQ14"/>
  <c r="AR12"/>
  <c r="AP12"/>
  <c r="AT31"/>
  <c r="AQ31"/>
  <c r="AR61"/>
  <c r="AP61"/>
  <c r="AT33"/>
  <c r="AQ33"/>
  <c r="AR37"/>
  <c r="AP37"/>
  <c r="AT55"/>
  <c r="AQ55"/>
  <c r="AR10"/>
  <c r="AP10"/>
  <c r="AT21"/>
  <c r="AQ21"/>
  <c r="AR25"/>
  <c r="AP25"/>
  <c r="AT38"/>
  <c r="AQ38"/>
  <c r="AR47"/>
  <c r="AP47"/>
  <c r="AT50"/>
  <c r="AQ50"/>
  <c r="AR6"/>
  <c r="AP6"/>
  <c r="AT3"/>
  <c r="AQ3"/>
  <c r="AR62"/>
  <c r="AP62"/>
  <c r="AT63"/>
  <c r="AQ63"/>
  <c r="AR64"/>
  <c r="AP64"/>
  <c r="AT57"/>
  <c r="AQ57"/>
  <c r="AR54"/>
  <c r="AP54"/>
  <c r="AT32"/>
  <c r="AQ32"/>
  <c r="AR40"/>
  <c r="AP40"/>
  <c r="AT24"/>
  <c r="AQ24"/>
  <c r="AR65"/>
  <c r="AP65"/>
  <c r="AT4"/>
  <c r="AQ4"/>
  <c r="AR46"/>
  <c r="AP46"/>
  <c r="AT23"/>
  <c r="AQ23"/>
  <c r="AR45"/>
  <c r="AP45"/>
  <c r="AT58"/>
  <c r="AQ58"/>
  <c r="AR7"/>
  <c r="AP7"/>
  <c r="AT36"/>
  <c r="AQ36"/>
  <c r="AR35"/>
  <c r="AP35"/>
  <c r="AT60"/>
  <c r="AQ60"/>
  <c r="AR16"/>
  <c r="AP16"/>
  <c r="AT8"/>
  <c r="AQ8"/>
  <c r="AR67"/>
  <c r="AP67"/>
  <c r="AT17"/>
  <c r="AQ17"/>
  <c r="AR22"/>
  <c r="AP22"/>
  <c r="AT66"/>
  <c r="AQ66"/>
  <c r="AR26"/>
  <c r="AP26"/>
  <c r="AT34"/>
  <c r="AQ34"/>
  <c r="AR41"/>
  <c r="AP41"/>
  <c r="AT19"/>
  <c r="AQ19"/>
  <c r="AR28"/>
  <c r="AP28"/>
  <c r="AT52"/>
  <c r="AQ52"/>
  <c r="AR51"/>
  <c r="AP51"/>
  <c r="AT29"/>
  <c r="AQ29"/>
  <c r="C98" i="6"/>
  <c r="AY104" i="7"/>
  <c r="AY93"/>
  <c r="BB105"/>
  <c r="BB113"/>
  <c r="BB47"/>
  <c r="AY129"/>
  <c r="AY68"/>
  <c r="BB125"/>
  <c r="BB77"/>
  <c r="BB114"/>
  <c r="BB130"/>
  <c r="BB29"/>
  <c r="BB121"/>
  <c r="BB50"/>
  <c r="BB36"/>
  <c r="BB126"/>
  <c r="AY85"/>
  <c r="AY112"/>
  <c r="BB17"/>
  <c r="BB53"/>
  <c r="BB69"/>
  <c r="BB117"/>
  <c r="AY124"/>
  <c r="AY88"/>
  <c r="AY81"/>
  <c r="AY21"/>
  <c r="BB41"/>
  <c r="BB49"/>
  <c r="BB125" i="8"/>
  <c r="AZ125"/>
  <c r="BB89"/>
  <c r="AZ89"/>
  <c r="BB77"/>
  <c r="AZ77"/>
  <c r="BB93"/>
  <c r="AZ93"/>
  <c r="AZ46"/>
  <c r="BB46"/>
  <c r="AZ43"/>
  <c r="BB43"/>
  <c r="AZ36"/>
  <c r="BB36"/>
  <c r="AZ120"/>
  <c r="BB120"/>
  <c r="AZ56"/>
  <c r="BB56"/>
  <c r="AZ42"/>
  <c r="BB42"/>
  <c r="AZ92"/>
  <c r="BB92"/>
  <c r="AZ30"/>
  <c r="BB30"/>
  <c r="AZ118"/>
  <c r="BB118"/>
  <c r="BB117"/>
  <c r="AZ117"/>
  <c r="AZ126"/>
  <c r="BB126"/>
  <c r="AZ123"/>
  <c r="BB123"/>
  <c r="AZ130"/>
  <c r="BB130"/>
  <c r="AZ127"/>
  <c r="BB127"/>
  <c r="AZ116"/>
  <c r="BB116"/>
  <c r="AZ22"/>
  <c r="BB22"/>
  <c r="AZ19"/>
  <c r="BB19"/>
  <c r="AZ8"/>
  <c r="BB8"/>
  <c r="BB97"/>
  <c r="AZ97"/>
  <c r="AZ16"/>
  <c r="BB16"/>
  <c r="AZ76"/>
  <c r="BB76"/>
  <c r="AZ78"/>
  <c r="BB78"/>
  <c r="AZ75"/>
  <c r="BB75"/>
  <c r="AZ68"/>
  <c r="BB68"/>
  <c r="AZ102"/>
  <c r="BB102"/>
  <c r="AZ99"/>
  <c r="BB99"/>
  <c r="AZ88"/>
  <c r="BB88"/>
  <c r="AZ60"/>
  <c r="BB60"/>
  <c r="AZ34"/>
  <c r="BB34"/>
  <c r="AZ132"/>
  <c r="BB132"/>
  <c r="BB73"/>
  <c r="AZ73"/>
  <c r="BB41"/>
  <c r="AZ41"/>
  <c r="BB57"/>
  <c r="AZ57"/>
  <c r="BB45"/>
  <c r="AZ45"/>
  <c r="BB49"/>
  <c r="AZ49"/>
  <c r="AZ32"/>
  <c r="BB32"/>
  <c r="BB69"/>
  <c r="AZ69"/>
  <c r="AZ114"/>
  <c r="BB114"/>
  <c r="AZ111"/>
  <c r="BB111"/>
  <c r="AZ39"/>
  <c r="BB39"/>
  <c r="AZ98"/>
  <c r="BB98"/>
  <c r="AZ54"/>
  <c r="BB54"/>
  <c r="AZ87"/>
  <c r="BB87"/>
  <c r="BB101"/>
  <c r="AZ101"/>
  <c r="AZ122"/>
  <c r="BB122"/>
  <c r="AZ119"/>
  <c r="BB119"/>
  <c r="AZ108"/>
  <c r="BB108"/>
  <c r="AZ27"/>
  <c r="BB27"/>
  <c r="AZ84"/>
  <c r="BB84"/>
  <c r="BB81"/>
  <c r="AZ81"/>
  <c r="AZ64"/>
  <c r="BB64"/>
  <c r="AZ18"/>
  <c r="BB18"/>
  <c r="AZ15"/>
  <c r="BB15"/>
  <c r="BB21"/>
  <c r="AZ21"/>
  <c r="AZ10"/>
  <c r="BB10"/>
  <c r="AZ7"/>
  <c r="BB7"/>
  <c r="BB33"/>
  <c r="AZ33"/>
  <c r="AZ91"/>
  <c r="BB91"/>
  <c r="AZ95"/>
  <c r="BB95"/>
  <c r="AZ23"/>
  <c r="BB23"/>
  <c r="BB61"/>
  <c r="AZ61"/>
  <c r="BB25"/>
  <c r="AZ25"/>
  <c r="BB13"/>
  <c r="AZ13"/>
  <c r="BB29"/>
  <c r="AZ29"/>
  <c r="BB17"/>
  <c r="AZ17"/>
  <c r="BB53"/>
  <c r="AZ53"/>
  <c r="AZ110"/>
  <c r="BB110"/>
  <c r="AZ107"/>
  <c r="BB107"/>
  <c r="AZ128"/>
  <c r="BB128"/>
  <c r="AZ100"/>
  <c r="BB100"/>
  <c r="AZ70"/>
  <c r="BB70"/>
  <c r="BB37"/>
  <c r="AZ37"/>
  <c r="AZ106"/>
  <c r="BB106"/>
  <c r="AZ28"/>
  <c r="BB28"/>
  <c r="BB85"/>
  <c r="AZ85"/>
  <c r="AZ115"/>
  <c r="BB115"/>
  <c r="BB65"/>
  <c r="AZ65"/>
  <c r="AZ62"/>
  <c r="BB62"/>
  <c r="AZ59"/>
  <c r="BB59"/>
  <c r="AZ48"/>
  <c r="BB48"/>
  <c r="AZ66"/>
  <c r="BB66"/>
  <c r="AZ63"/>
  <c r="BB63"/>
  <c r="AZ52"/>
  <c r="BB52"/>
  <c r="AZ86"/>
  <c r="BB86"/>
  <c r="AZ83"/>
  <c r="BB83"/>
  <c r="AZ72"/>
  <c r="BB72"/>
  <c r="AZ51"/>
  <c r="BB51"/>
  <c r="AZ14"/>
  <c r="BB14"/>
  <c r="AZ11"/>
  <c r="BB11"/>
  <c r="BB6"/>
  <c r="AZ6"/>
  <c r="AZ38"/>
  <c r="BB38"/>
  <c r="AZ35"/>
  <c r="BB35"/>
  <c r="AZ24"/>
  <c r="BB24"/>
  <c r="AZ124"/>
  <c r="BB124"/>
  <c r="AZ26"/>
  <c r="BB26"/>
  <c r="BB9"/>
  <c r="AZ9"/>
  <c r="BB105"/>
  <c r="AZ105"/>
  <c r="BB121"/>
  <c r="AZ121"/>
  <c r="BB109"/>
  <c r="AZ109"/>
  <c r="BB113"/>
  <c r="AZ113"/>
  <c r="AZ96"/>
  <c r="BB96"/>
  <c r="AZ50"/>
  <c r="BB50"/>
  <c r="AZ47"/>
  <c r="BB47"/>
  <c r="AZ67"/>
  <c r="BB67"/>
  <c r="AZ103"/>
  <c r="BB103"/>
  <c r="AZ90"/>
  <c r="BB90"/>
  <c r="AZ12"/>
  <c r="BB12"/>
  <c r="AZ58"/>
  <c r="BB58"/>
  <c r="AZ55"/>
  <c r="BB55"/>
  <c r="AZ44"/>
  <c r="BB44"/>
  <c r="AZ80"/>
  <c r="BB80"/>
  <c r="AZ20"/>
  <c r="BB20"/>
  <c r="AZ112"/>
  <c r="BB112"/>
  <c r="AZ131"/>
  <c r="BB131"/>
  <c r="AZ82"/>
  <c r="BB82"/>
  <c r="AZ79"/>
  <c r="BB79"/>
  <c r="BB129"/>
  <c r="AZ129"/>
  <c r="AZ104"/>
  <c r="BB104"/>
  <c r="AZ74"/>
  <c r="BB74"/>
  <c r="AZ71"/>
  <c r="BB71"/>
  <c r="AZ94"/>
  <c r="BB94"/>
  <c r="AZ31"/>
  <c r="BB31"/>
  <c r="AZ40"/>
  <c r="BB40"/>
  <c r="BB107" i="7"/>
  <c r="BB70"/>
  <c r="BB39"/>
  <c r="BB87"/>
  <c r="BB12"/>
  <c r="BB62"/>
  <c r="BB123"/>
  <c r="BB83"/>
  <c r="BB8"/>
  <c r="BB101"/>
  <c r="BB80"/>
  <c r="BB84"/>
  <c r="BB68"/>
  <c r="BB99"/>
  <c r="BB71"/>
  <c r="BB124"/>
  <c r="BB31"/>
  <c r="BB132"/>
  <c r="BB9"/>
  <c r="BB13"/>
  <c r="BB96"/>
  <c r="BB128"/>
  <c r="BB37"/>
  <c r="BB98"/>
  <c r="BB115"/>
  <c r="BB66"/>
  <c r="BB63"/>
  <c r="BB64"/>
  <c r="BB120"/>
  <c r="BB119"/>
  <c r="BB108"/>
  <c r="BB97"/>
  <c r="BB43"/>
  <c r="BB67"/>
  <c r="BB103"/>
  <c r="BB28"/>
  <c r="BB59"/>
  <c r="BB19"/>
  <c r="BB60"/>
  <c r="BB42"/>
  <c r="AY97"/>
  <c r="BB106"/>
  <c r="BB116"/>
  <c r="BB22"/>
  <c r="BB58"/>
  <c r="BB55"/>
  <c r="BB44"/>
  <c r="BB27"/>
  <c r="BB51"/>
  <c r="BB76"/>
  <c r="BB78"/>
  <c r="BB75"/>
  <c r="BB18"/>
  <c r="BB15"/>
  <c r="BB24"/>
  <c r="BB74"/>
  <c r="BB95"/>
  <c r="BB23"/>
  <c r="BB38"/>
  <c r="AY37"/>
  <c r="AY92"/>
  <c r="BB73"/>
  <c r="BB89"/>
  <c r="BB110"/>
  <c r="BB56"/>
  <c r="BB118"/>
  <c r="BB65"/>
  <c r="BB48"/>
  <c r="BB127"/>
  <c r="BB52"/>
  <c r="BB86"/>
  <c r="BB122"/>
  <c r="BB16"/>
  <c r="BB20"/>
  <c r="BB14"/>
  <c r="BB11"/>
  <c r="BB82"/>
  <c r="BB79"/>
  <c r="BB88"/>
  <c r="BB94"/>
  <c r="BB91"/>
  <c r="BB26"/>
  <c r="BB90"/>
  <c r="AY44"/>
  <c r="AY80"/>
  <c r="AY69"/>
  <c r="BB30"/>
  <c r="BB85"/>
  <c r="BB54"/>
  <c r="BB72"/>
  <c r="BB112"/>
  <c r="BB81"/>
  <c r="BB131"/>
  <c r="BB6"/>
  <c r="BB21"/>
  <c r="BB129"/>
  <c r="BB102"/>
  <c r="BB35"/>
  <c r="BB104"/>
  <c r="BB10"/>
  <c r="BB7"/>
  <c r="BB33"/>
  <c r="BB34"/>
  <c r="BB40"/>
  <c r="AZ88"/>
  <c r="BA88"/>
  <c r="AZ53"/>
  <c r="BA53"/>
  <c r="BA8"/>
  <c r="AZ8"/>
  <c r="AZ70"/>
  <c r="BA70"/>
  <c r="AZ9"/>
  <c r="BA9"/>
  <c r="AZ13"/>
  <c r="BA13"/>
  <c r="AZ100"/>
  <c r="BA100"/>
  <c r="AZ81"/>
  <c r="BA81"/>
  <c r="BA10"/>
  <c r="AZ10"/>
  <c r="BA48"/>
  <c r="AZ48"/>
  <c r="BA50"/>
  <c r="AZ50"/>
  <c r="BA98"/>
  <c r="AZ98"/>
  <c r="BA72"/>
  <c r="AZ72"/>
  <c r="AZ56"/>
  <c r="BA56"/>
  <c r="BA84"/>
  <c r="AZ84"/>
  <c r="BA112"/>
  <c r="AZ112"/>
  <c r="AZ77"/>
  <c r="BA77"/>
  <c r="BA44"/>
  <c r="AZ44"/>
  <c r="AZ132"/>
  <c r="BA132"/>
  <c r="BA28"/>
  <c r="AZ28"/>
  <c r="AZ37"/>
  <c r="BA37"/>
  <c r="BA114"/>
  <c r="AZ114"/>
  <c r="AZ124"/>
  <c r="BA124"/>
  <c r="BA18"/>
  <c r="AZ18"/>
  <c r="BA32"/>
  <c r="AZ32"/>
  <c r="BA110"/>
  <c r="AZ110"/>
  <c r="BA6"/>
  <c r="AZ6"/>
  <c r="AZ54"/>
  <c r="BA54"/>
  <c r="BA20"/>
  <c r="AZ20"/>
  <c r="AY41"/>
  <c r="AY9"/>
  <c r="AY20"/>
  <c r="AY72"/>
  <c r="AY120"/>
  <c r="AY6"/>
  <c r="AY105"/>
  <c r="AY113"/>
  <c r="BA83"/>
  <c r="AZ59"/>
  <c r="BA108"/>
  <c r="AZ108"/>
  <c r="BA14"/>
  <c r="AZ14"/>
  <c r="BA94"/>
  <c r="AZ94"/>
  <c r="AZ11"/>
  <c r="BA11"/>
  <c r="BA130"/>
  <c r="AZ130"/>
  <c r="BA30"/>
  <c r="AZ30"/>
  <c r="AZ105"/>
  <c r="BA105"/>
  <c r="AZ38"/>
  <c r="BA38"/>
  <c r="BA80"/>
  <c r="AZ80"/>
  <c r="BA39"/>
  <c r="AZ39"/>
  <c r="AZ47"/>
  <c r="BA47"/>
  <c r="AZ117"/>
  <c r="BA117"/>
  <c r="AZ73"/>
  <c r="BA73"/>
  <c r="BA42"/>
  <c r="AZ42"/>
  <c r="BA82"/>
  <c r="AZ82"/>
  <c r="AZ97"/>
  <c r="BA97"/>
  <c r="BA64"/>
  <c r="AZ64"/>
  <c r="BA58"/>
  <c r="AZ58"/>
  <c r="AZ125"/>
  <c r="BA125"/>
  <c r="AZ29"/>
  <c r="BA29"/>
  <c r="AZ121"/>
  <c r="BA121"/>
  <c r="AZ69"/>
  <c r="BA69"/>
  <c r="BA63"/>
  <c r="AZ63"/>
  <c r="AZ120"/>
  <c r="BA120"/>
  <c r="AZ22"/>
  <c r="BA22"/>
  <c r="AY128"/>
  <c r="AY45"/>
  <c r="AY64"/>
  <c r="AY56"/>
  <c r="AY13"/>
  <c r="AY33"/>
  <c r="AY24"/>
  <c r="AY77"/>
  <c r="BA7"/>
  <c r="BA35"/>
  <c r="AZ43"/>
  <c r="BA71"/>
  <c r="AZ27"/>
  <c r="AZ91"/>
  <c r="BA106"/>
  <c r="AZ106"/>
  <c r="AZ92"/>
  <c r="BA92"/>
  <c r="AZ68"/>
  <c r="BA68"/>
  <c r="BA128"/>
  <c r="AZ128"/>
  <c r="AZ33"/>
  <c r="BA33"/>
  <c r="AZ65"/>
  <c r="BA65"/>
  <c r="AZ107"/>
  <c r="BA107"/>
  <c r="AZ45"/>
  <c r="BA45"/>
  <c r="AZ101"/>
  <c r="BA101"/>
  <c r="AZ89"/>
  <c r="BA89"/>
  <c r="AZ21"/>
  <c r="BA21"/>
  <c r="BA104"/>
  <c r="AZ104"/>
  <c r="AZ17"/>
  <c r="BA17"/>
  <c r="BA96"/>
  <c r="AZ96"/>
  <c r="BA78"/>
  <c r="AZ78"/>
  <c r="BA74"/>
  <c r="AZ74"/>
  <c r="AZ24"/>
  <c r="BA24"/>
  <c r="BA40"/>
  <c r="AZ40"/>
  <c r="BA76"/>
  <c r="AZ76"/>
  <c r="BA46"/>
  <c r="AZ46"/>
  <c r="AZ86"/>
  <c r="BA86"/>
  <c r="BA66"/>
  <c r="AZ66"/>
  <c r="AZ129"/>
  <c r="BA129"/>
  <c r="BA55"/>
  <c r="AZ55"/>
  <c r="AZ109"/>
  <c r="BA109"/>
  <c r="AZ57"/>
  <c r="BA57"/>
  <c r="BA127"/>
  <c r="AZ127"/>
  <c r="AZ15"/>
  <c r="BA15"/>
  <c r="AY73"/>
  <c r="AY16"/>
  <c r="AY49"/>
  <c r="BA67"/>
  <c r="BA19"/>
  <c r="BA115"/>
  <c r="AZ75"/>
  <c r="BA131"/>
  <c r="BA87"/>
  <c r="BA90"/>
  <c r="AZ90"/>
  <c r="AZ119"/>
  <c r="BA119"/>
  <c r="AZ113"/>
  <c r="BA113"/>
  <c r="BA123"/>
  <c r="AZ123"/>
  <c r="AZ93"/>
  <c r="BA93"/>
  <c r="BA62"/>
  <c r="AZ62"/>
  <c r="BA51"/>
  <c r="AZ51"/>
  <c r="AZ111"/>
  <c r="BA111"/>
  <c r="BA31"/>
  <c r="AZ31"/>
  <c r="BA12"/>
  <c r="AZ12"/>
  <c r="AZ41"/>
  <c r="BA41"/>
  <c r="BA103"/>
  <c r="AZ103"/>
  <c r="BA16"/>
  <c r="AZ16"/>
  <c r="AZ25"/>
  <c r="BA25"/>
  <c r="AZ23"/>
  <c r="BA23"/>
  <c r="AZ61"/>
  <c r="BA61"/>
  <c r="BA26"/>
  <c r="AZ26"/>
  <c r="BA126"/>
  <c r="AZ126"/>
  <c r="AZ79"/>
  <c r="BA79"/>
  <c r="BA122"/>
  <c r="AZ122"/>
  <c r="BA52"/>
  <c r="AZ52"/>
  <c r="AZ36"/>
  <c r="BA36"/>
  <c r="BA116"/>
  <c r="AZ116"/>
  <c r="AZ102"/>
  <c r="BA102"/>
  <c r="AZ49"/>
  <c r="BA49"/>
  <c r="BA34"/>
  <c r="AZ34"/>
  <c r="AZ118"/>
  <c r="BA118"/>
  <c r="BA60"/>
  <c r="AZ60"/>
  <c r="AZ85"/>
  <c r="BA85"/>
  <c r="BA95"/>
  <c r="AZ95"/>
  <c r="AY117"/>
  <c r="AY29"/>
  <c r="AY84"/>
  <c r="AY52"/>
  <c r="AY108"/>
  <c r="AY40"/>
  <c r="AY121"/>
  <c r="AY36"/>
  <c r="BA99"/>
  <c r="C98" i="5"/>
  <c r="C98" i="4"/>
  <c r="C7" i="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6"/>
  <c r="C7" i="6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6"/>
  <c r="C7" i="5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6"/>
  <c r="C7" i="4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6"/>
  <c r="AX54" i="8"/>
  <c r="X54" i="7"/>
  <c r="X75"/>
  <c r="AX75" i="8"/>
  <c r="X60" i="7"/>
  <c r="X25"/>
  <c r="X109"/>
  <c r="AX109" i="8"/>
  <c r="X59" i="7"/>
  <c r="X124"/>
  <c r="AX124" i="8"/>
  <c r="X15" i="7"/>
  <c r="X111"/>
  <c r="AX111" i="8"/>
  <c r="X117" i="7"/>
  <c r="AX115" i="8"/>
  <c r="X115" i="7"/>
  <c r="AX40" i="8"/>
  <c r="X40" i="7"/>
  <c r="X56"/>
  <c r="X21"/>
  <c r="AX21" i="8"/>
  <c r="AX114"/>
  <c r="X114" i="7"/>
  <c r="AX79" i="8"/>
  <c r="X79" i="7"/>
  <c r="AX81" i="8"/>
  <c r="X81" i="7"/>
  <c r="X120"/>
  <c r="AX120" i="8"/>
  <c r="AX38"/>
  <c r="X38" i="7"/>
  <c r="AX48" i="8"/>
  <c r="X48" i="7"/>
  <c r="X13"/>
  <c r="X113"/>
  <c r="V54" i="3"/>
  <c r="X39" i="7"/>
  <c r="X23"/>
  <c r="AX23" i="8"/>
  <c r="X104" i="7"/>
  <c r="X37"/>
  <c r="X101"/>
  <c r="AX88" i="8"/>
  <c r="X88" i="7"/>
  <c r="V5" i="3"/>
  <c r="AS5"/>
  <c r="X6" i="7"/>
  <c r="AX119" i="8"/>
  <c r="X119" i="7"/>
  <c r="X103"/>
  <c r="AX121" i="8"/>
  <c r="X121" i="7"/>
  <c r="X80"/>
  <c r="AX80" i="8"/>
  <c r="X16" i="7"/>
  <c r="AX126" i="8"/>
  <c r="X126" i="7"/>
  <c r="AX91" i="8"/>
  <c r="X91" i="7"/>
  <c r="AX92" i="8"/>
  <c r="X92" i="7"/>
  <c r="X57"/>
  <c r="X82"/>
  <c r="AX82" i="8"/>
  <c r="AX47"/>
  <c r="X47" i="7"/>
  <c r="X49"/>
  <c r="AX49" i="8"/>
  <c r="AX106"/>
  <c r="X106" i="7"/>
  <c r="AX71" i="8"/>
  <c r="X71" i="7"/>
  <c r="X73"/>
  <c r="AX73" i="8"/>
  <c r="X90" i="7"/>
  <c r="X22"/>
  <c r="AX83" i="8"/>
  <c r="X83" i="7"/>
  <c r="AX118" i="8"/>
  <c r="X118" i="7"/>
  <c r="AX51" i="8"/>
  <c r="X51" i="7"/>
  <c r="AX116" i="8"/>
  <c r="X116" i="7"/>
  <c r="X123"/>
  <c r="AX123" i="8"/>
  <c r="X53" i="7"/>
  <c r="AX72" i="8"/>
  <c r="X72" i="7"/>
  <c r="X129"/>
  <c r="AX129" i="8"/>
  <c r="X86" i="7"/>
  <c r="AX86" i="8"/>
  <c r="X19" i="7"/>
  <c r="X105"/>
  <c r="X96"/>
  <c r="AX96" i="8"/>
  <c r="X61" i="7"/>
  <c r="AX61" i="8"/>
  <c r="AX46"/>
  <c r="X46" i="7"/>
  <c r="V19" i="3"/>
  <c r="X11" i="7"/>
  <c r="X99"/>
  <c r="AX35" i="8"/>
  <c r="X35" i="7"/>
  <c r="X30"/>
  <c r="AX52" i="8"/>
  <c r="X52" i="7"/>
  <c r="AX10" i="8"/>
  <c r="X10" i="7"/>
  <c r="AX63" i="8"/>
  <c r="X63" i="7"/>
  <c r="X33"/>
  <c r="V52" i="3"/>
  <c r="X8" i="7"/>
  <c r="X69"/>
  <c r="AX128" i="8"/>
  <c r="X128" i="7"/>
  <c r="AX64" i="8"/>
  <c r="X64" i="7"/>
  <c r="AX29" i="8"/>
  <c r="X29" i="7"/>
  <c r="AX78" i="8"/>
  <c r="X78" i="7"/>
  <c r="X14"/>
  <c r="AX14" i="8"/>
  <c r="AX102"/>
  <c r="X102" i="7"/>
  <c r="V33" i="3"/>
  <c r="X67" i="7"/>
  <c r="X77"/>
  <c r="AX77" i="8"/>
  <c r="AX62"/>
  <c r="X62" i="7"/>
  <c r="X18"/>
  <c r="V8" i="3"/>
  <c r="X20" i="7"/>
  <c r="X42"/>
  <c r="V41" i="3"/>
  <c r="X12" i="7"/>
  <c r="AX130" i="8"/>
  <c r="X130" i="7"/>
  <c r="AX100" i="8"/>
  <c r="X100" i="7"/>
  <c r="X32"/>
  <c r="AX32" i="8"/>
  <c r="X93" i="7"/>
  <c r="X110"/>
  <c r="AX110" i="8"/>
  <c r="X43" i="7"/>
  <c r="AX43" i="8"/>
  <c r="X24" i="7"/>
  <c r="AX85" i="8"/>
  <c r="X85" i="7"/>
  <c r="X70"/>
  <c r="AX70" i="8"/>
  <c r="X131" i="7"/>
  <c r="X127"/>
  <c r="AX127" i="8"/>
  <c r="V44" i="3"/>
  <c r="X125" i="7"/>
  <c r="X112"/>
  <c r="AX112" i="8"/>
  <c r="X45" i="7"/>
  <c r="AX45" i="8"/>
  <c r="X94" i="7"/>
  <c r="AX94" i="8"/>
  <c r="AX27"/>
  <c r="X27" i="7"/>
  <c r="X28"/>
  <c r="X89"/>
  <c r="AX89" i="8"/>
  <c r="AX50"/>
  <c r="X50" i="7"/>
  <c r="X84"/>
  <c r="AX84" i="8"/>
  <c r="AX17"/>
  <c r="X17" i="7"/>
  <c r="X74"/>
  <c r="X7"/>
  <c r="X108"/>
  <c r="AX108" i="8"/>
  <c r="X41" i="7"/>
  <c r="V59" i="3"/>
  <c r="X98" i="7"/>
  <c r="AX31" i="8"/>
  <c r="X31" i="7"/>
  <c r="V31" i="3"/>
  <c r="X68" i="7"/>
  <c r="X58"/>
  <c r="AX58" i="8"/>
  <c r="AX76"/>
  <c r="X76" i="7"/>
  <c r="X9"/>
  <c r="V18" i="3"/>
  <c r="X107" i="7"/>
  <c r="X66"/>
  <c r="X36"/>
  <c r="X97"/>
  <c r="AX26" i="8"/>
  <c r="X26" i="7"/>
  <c r="AX87" i="8"/>
  <c r="X87" i="7"/>
  <c r="AX44" i="8"/>
  <c r="X44" i="7"/>
  <c r="X34"/>
  <c r="X95"/>
  <c r="AX132" i="8"/>
  <c r="X132" i="7"/>
  <c r="V55" i="3"/>
  <c r="X65" i="7"/>
  <c r="AX122" i="8"/>
  <c r="X122" i="7"/>
  <c r="V50" i="3"/>
  <c r="X55" i="7"/>
  <c r="V13" i="3"/>
  <c r="AX131" i="8"/>
  <c r="AX55"/>
  <c r="AX90"/>
  <c r="V11" i="3"/>
  <c r="AX97" i="8"/>
  <c r="V15" i="3"/>
  <c r="AX34" i="8"/>
  <c r="AX107"/>
  <c r="V51" i="3"/>
  <c r="AX7" i="8"/>
  <c r="AX42"/>
  <c r="AX28"/>
  <c r="V45" i="3"/>
  <c r="V10"/>
  <c r="V32"/>
  <c r="AX53" i="8"/>
  <c r="AX93"/>
  <c r="V53" i="3"/>
  <c r="V17"/>
  <c r="AX19" i="8"/>
  <c r="AX37"/>
  <c r="V40" i="3"/>
  <c r="V48"/>
  <c r="AX95" i="8"/>
  <c r="AX113"/>
  <c r="AX30"/>
  <c r="V23" i="3"/>
  <c r="AX13" i="8"/>
  <c r="AX103"/>
  <c r="V43" i="3"/>
  <c r="AX56" i="8"/>
  <c r="V47" i="3"/>
  <c r="AX105" i="8"/>
  <c r="V30" i="3"/>
  <c r="AX22" i="8"/>
  <c r="V16" i="3"/>
  <c r="AX117" i="8"/>
  <c r="V20" i="3"/>
  <c r="V7"/>
  <c r="AX33" i="8"/>
  <c r="V46" i="3"/>
  <c r="AX68" i="8"/>
  <c r="V57" i="3"/>
  <c r="AX41" i="8"/>
  <c r="V34" i="3"/>
  <c r="AX15" i="8"/>
  <c r="AX57"/>
  <c r="V38" i="3"/>
  <c r="V56"/>
  <c r="AX16" i="8"/>
  <c r="V26" i="3"/>
  <c r="AX99" i="8"/>
  <c r="AX24"/>
  <c r="V35" i="3"/>
  <c r="AX11" i="8"/>
  <c r="AX20"/>
  <c r="V24" i="3"/>
  <c r="AX36" i="8"/>
  <c r="AX66"/>
  <c r="V37" i="3"/>
  <c r="AX9" i="8"/>
  <c r="V28" i="3"/>
  <c r="AX39" i="8"/>
  <c r="AX74"/>
  <c r="V39" i="3"/>
  <c r="AX18" i="8"/>
  <c r="V22" i="3"/>
  <c r="AX25" i="8"/>
  <c r="V36" i="3"/>
  <c r="AX60" i="8"/>
  <c r="V21" i="3"/>
  <c r="V25"/>
  <c r="AX59" i="8"/>
  <c r="AX67"/>
  <c r="V42" i="3"/>
  <c r="AX101" i="8"/>
  <c r="AX69"/>
  <c r="V12" i="3"/>
  <c r="V27"/>
  <c r="AX104" i="8"/>
  <c r="C98" i="1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6"/>
  <c r="T51" i="5"/>
  <c r="W74" i="6"/>
  <c r="T40" i="5"/>
  <c r="S28"/>
  <c r="T55"/>
  <c r="T113"/>
  <c r="T14" i="6"/>
  <c r="T99" i="5"/>
  <c r="V123" i="1"/>
  <c r="V71" i="6"/>
  <c r="U82" i="5"/>
  <c r="W56"/>
  <c r="S132"/>
  <c r="V13" i="6"/>
  <c r="S85"/>
  <c r="S11" i="5"/>
  <c r="T86" i="6"/>
  <c r="V110" i="5"/>
  <c r="V24" i="6"/>
  <c r="U112"/>
  <c r="T127"/>
  <c r="V70" i="5"/>
  <c r="U14" i="6"/>
  <c r="U30" i="5"/>
  <c r="V59" i="1"/>
  <c r="U85"/>
  <c r="T22" i="5"/>
  <c r="S10" i="6"/>
  <c r="W48"/>
  <c r="W13"/>
  <c r="W31"/>
  <c r="U29" i="5"/>
  <c r="W45" i="6"/>
  <c r="W36" i="5"/>
  <c r="W15" i="6"/>
  <c r="U93"/>
  <c r="S24" i="5"/>
  <c r="S81" i="6"/>
  <c r="S15" i="5"/>
  <c r="W93" i="6"/>
  <c r="T90" i="4"/>
  <c r="W100" i="5"/>
  <c r="V108" i="6"/>
  <c r="W60" i="5"/>
  <c r="T85" i="4"/>
  <c r="V64" i="6"/>
  <c r="S60"/>
  <c r="W113"/>
  <c r="T21"/>
  <c r="S121"/>
  <c r="W127" i="5"/>
  <c r="S8" i="6"/>
  <c r="U108"/>
  <c r="U38"/>
  <c r="T15" i="5"/>
  <c r="W29" i="6"/>
  <c r="V47" i="4"/>
  <c r="S104" i="5"/>
  <c r="T98" i="6"/>
  <c r="W60"/>
  <c r="V42" i="4"/>
  <c r="U13" i="5"/>
  <c r="V92"/>
  <c r="T72"/>
  <c r="V98" i="6"/>
  <c r="V129" i="1"/>
  <c r="W129" i="4"/>
  <c r="U109" i="1"/>
  <c r="W73" i="4"/>
  <c r="S112"/>
  <c r="T97"/>
  <c r="V6" i="5"/>
  <c r="S26" i="6"/>
  <c r="T36" i="1"/>
  <c r="V121"/>
  <c r="S38"/>
  <c r="U92"/>
  <c r="W126" i="4"/>
  <c r="T28" i="5"/>
  <c r="T129"/>
  <c r="U99" i="6"/>
  <c r="V92" i="1"/>
  <c r="U17" i="4"/>
  <c r="U119"/>
  <c r="U20"/>
  <c r="V132" i="1"/>
  <c r="T33" i="4"/>
  <c r="T123" i="6"/>
  <c r="S6"/>
  <c r="S60" i="4"/>
  <c r="V128"/>
  <c r="S44" i="1"/>
  <c r="U35"/>
  <c r="V70"/>
  <c r="T88" i="5"/>
  <c r="U65"/>
  <c r="T130" i="6"/>
  <c r="V18" i="1"/>
  <c r="S41"/>
  <c r="U52"/>
  <c r="T61" i="4"/>
  <c r="W37" i="1"/>
  <c r="U100"/>
  <c r="W7" i="5"/>
  <c r="W128"/>
  <c r="W120" i="1"/>
  <c r="S14" i="4"/>
  <c r="V69" i="1"/>
  <c r="T122"/>
  <c r="U6"/>
  <c r="W40" i="6"/>
  <c r="T49" i="5"/>
  <c r="T110"/>
  <c r="V124" i="4"/>
  <c r="U67" i="1"/>
  <c r="U15" i="4"/>
  <c r="T96"/>
  <c r="T77" i="1"/>
  <c r="U56" i="4"/>
  <c r="T131" i="5"/>
  <c r="W64"/>
  <c r="T123" i="4"/>
  <c r="S104" i="1"/>
  <c r="W22" i="4"/>
  <c r="W13" i="1"/>
  <c r="T91"/>
  <c r="S15" i="4"/>
  <c r="T56" i="5"/>
  <c r="S129" i="6"/>
  <c r="T60"/>
  <c r="U120"/>
  <c r="T115"/>
  <c r="W48" i="5"/>
  <c r="V105" i="6"/>
  <c r="U124"/>
  <c r="S18" i="5"/>
  <c r="W63" i="1"/>
  <c r="T130" i="4"/>
  <c r="U22" i="5"/>
  <c r="S129"/>
  <c r="W123"/>
  <c r="W11" i="6"/>
  <c r="U131"/>
  <c r="T20" i="5"/>
  <c r="U86" i="6"/>
  <c r="V17"/>
  <c r="W77"/>
  <c r="W117" i="5"/>
  <c r="S6"/>
  <c r="T20" i="6"/>
  <c r="S21" i="5"/>
  <c r="W91" i="6"/>
  <c r="W125" i="4"/>
  <c r="V87"/>
  <c r="V21" i="6"/>
  <c r="T132" i="5"/>
  <c r="U35" i="6"/>
  <c r="W26"/>
  <c r="U13"/>
  <c r="S87" i="5"/>
  <c r="V121" i="6"/>
  <c r="U110" i="5"/>
  <c r="S24" i="6"/>
  <c r="V8"/>
  <c r="S55" i="5"/>
  <c r="U20"/>
  <c r="U12"/>
  <c r="T30"/>
  <c r="U14" i="4"/>
  <c r="S79" i="5"/>
  <c r="S45" i="6"/>
  <c r="T121" i="5"/>
  <c r="T126"/>
  <c r="V11"/>
  <c r="V31" i="6"/>
  <c r="T84" i="5"/>
  <c r="U41" i="6"/>
  <c r="W67" i="5"/>
  <c r="T85"/>
  <c r="V69" i="6"/>
  <c r="U49"/>
  <c r="S80"/>
  <c r="V12" i="5"/>
  <c r="U73" i="6"/>
  <c r="T23" i="4"/>
  <c r="T79" i="5"/>
  <c r="T61" i="6"/>
  <c r="W50" i="5"/>
  <c r="S27"/>
  <c r="W11"/>
  <c r="U11"/>
  <c r="S106"/>
  <c r="S82" i="6"/>
  <c r="W22" i="1"/>
  <c r="S54" i="4"/>
  <c r="V75"/>
  <c r="S70" i="5"/>
  <c r="T116" i="4"/>
  <c r="W50" i="1"/>
  <c r="W38" i="6"/>
  <c r="U71"/>
  <c r="W109" i="1"/>
  <c r="V8"/>
  <c r="U111"/>
  <c r="T86" i="4"/>
  <c r="T131"/>
  <c r="V46" i="5"/>
  <c r="T100"/>
  <c r="W45"/>
  <c r="V93" i="4"/>
  <c r="T84" i="1"/>
  <c r="S85" i="4"/>
  <c r="T108" i="5"/>
  <c r="W93" i="4"/>
  <c r="V131"/>
  <c r="T74" i="6"/>
  <c r="W96"/>
  <c r="U7" i="1"/>
  <c r="U33" i="4"/>
  <c r="W43" i="1"/>
  <c r="T22" i="4"/>
  <c r="V74" i="1"/>
  <c r="W57" i="5"/>
  <c r="W124"/>
  <c r="V69"/>
  <c r="T8" i="4"/>
  <c r="V24" i="1"/>
  <c r="U42" i="4"/>
  <c r="U127" i="5"/>
  <c r="U40" i="4"/>
  <c r="T78"/>
  <c r="U10" i="6"/>
  <c r="S29" i="5"/>
  <c r="U110" i="1"/>
  <c r="S54"/>
  <c r="U107" i="4"/>
  <c r="U10"/>
  <c r="W11" i="1"/>
  <c r="T10" i="6"/>
  <c r="W114" i="5"/>
  <c r="U71"/>
  <c r="W58" i="4"/>
  <c r="W16" i="1"/>
  <c r="T118" i="4"/>
  <c r="W78" i="5"/>
  <c r="U21" i="4"/>
  <c r="U109"/>
  <c r="T45" i="6"/>
  <c r="U87" i="5"/>
  <c r="U113" i="4"/>
  <c r="T72" i="1"/>
  <c r="S101" i="4"/>
  <c r="U47" i="5"/>
  <c r="S69" i="6"/>
  <c r="V37"/>
  <c r="S119"/>
  <c r="V48"/>
  <c r="T118"/>
  <c r="U40"/>
  <c r="S55"/>
  <c r="U17"/>
  <c r="V127" i="5"/>
  <c r="W32" i="6"/>
  <c r="U37"/>
  <c r="V69" i="4"/>
  <c r="U86"/>
  <c r="W71" i="5"/>
  <c r="T81" i="6"/>
  <c r="W131"/>
  <c r="U26"/>
  <c r="W38" i="5"/>
  <c r="U76" i="6"/>
  <c r="V89"/>
  <c r="V36"/>
  <c r="W23" i="5"/>
  <c r="S28" i="6"/>
  <c r="V60" i="5"/>
  <c r="U67" i="6"/>
  <c r="V78"/>
  <c r="T81" i="5"/>
  <c r="S79" i="4"/>
  <c r="W43"/>
  <c r="W18" i="6"/>
  <c r="V30" i="5"/>
  <c r="T125" i="6"/>
  <c r="V28" i="5"/>
  <c r="W87"/>
  <c r="U21" i="6"/>
  <c r="U54" i="5"/>
  <c r="V10" i="6"/>
  <c r="U117"/>
  <c r="W33" i="5"/>
  <c r="V130" i="6"/>
  <c r="T104" i="5"/>
  <c r="T89"/>
  <c r="T70" i="6"/>
  <c r="W76" i="4"/>
  <c r="T32" i="5"/>
  <c r="V87" i="6"/>
  <c r="T78" i="5"/>
  <c r="W46" i="6"/>
  <c r="V92"/>
  <c r="V43" i="5"/>
  <c r="U38"/>
  <c r="S126" i="6"/>
  <c r="S91" i="5"/>
  <c r="T35" i="6"/>
  <c r="W14"/>
  <c r="T55"/>
  <c r="W122" i="5"/>
  <c r="V81" i="6"/>
  <c r="U7" i="5"/>
  <c r="T102" i="1"/>
  <c r="V72"/>
  <c r="T34" i="6"/>
  <c r="W102" i="5"/>
  <c r="V13" i="4"/>
  <c r="V60"/>
  <c r="W61"/>
  <c r="V77" i="1"/>
  <c r="U56" i="5"/>
  <c r="V129"/>
  <c r="W129" i="1"/>
  <c r="T23"/>
  <c r="T98" i="4"/>
  <c r="V17" i="1"/>
  <c r="S96" i="4"/>
  <c r="T35" i="1"/>
  <c r="U118"/>
  <c r="S16"/>
  <c r="U118" i="4"/>
  <c r="U100" i="5"/>
  <c r="W65" i="4"/>
  <c r="V91" i="1"/>
  <c r="S19" i="4"/>
  <c r="W90" i="1"/>
  <c r="T95" i="6"/>
  <c r="U115" i="5"/>
  <c r="T51" i="1"/>
  <c r="S70" i="4"/>
  <c r="U22"/>
  <c r="U13"/>
  <c r="U8" i="1"/>
  <c r="W82"/>
  <c r="W15"/>
  <c r="U131"/>
  <c r="W84"/>
  <c r="T43"/>
  <c r="S23" i="4"/>
  <c r="U17" i="1"/>
  <c r="V70" i="4"/>
  <c r="T16" i="1"/>
  <c r="U102" i="6"/>
  <c r="V34"/>
  <c r="W54" i="4"/>
  <c r="W101" i="1"/>
  <c r="W55"/>
  <c r="V103" i="4"/>
  <c r="V81"/>
  <c r="T74" i="1"/>
  <c r="U51" i="4"/>
  <c r="S48" i="1"/>
  <c r="S107"/>
  <c r="V55" i="4"/>
  <c r="T56"/>
  <c r="S9"/>
  <c r="V9"/>
  <c r="V46"/>
  <c r="U104" i="6"/>
  <c r="W20"/>
  <c r="U26" i="1"/>
  <c r="S65"/>
  <c r="T98"/>
  <c r="V104"/>
  <c r="U65"/>
  <c r="S131" i="6"/>
  <c r="T108"/>
  <c r="W124" i="4"/>
  <c r="U76"/>
  <c r="U88" i="6"/>
  <c r="V65"/>
  <c r="T57" i="1"/>
  <c r="W33" i="4"/>
  <c r="U45" i="6"/>
  <c r="S41"/>
  <c r="V71" i="5"/>
  <c r="S66" i="4"/>
  <c r="T53" i="5"/>
  <c r="W115"/>
  <c r="W129"/>
  <c r="W111" i="1"/>
  <c r="V50" i="4"/>
  <c r="V92"/>
  <c r="U48" i="1"/>
  <c r="U114" i="4"/>
  <c r="W8" i="6"/>
  <c r="T39" i="4"/>
  <c r="T104"/>
  <c r="U123" i="1"/>
  <c r="V46" i="6"/>
  <c r="U104" i="1"/>
  <c r="T40" i="4"/>
  <c r="W120"/>
  <c r="T93"/>
  <c r="U62"/>
  <c r="T129"/>
  <c r="V13" i="1"/>
  <c r="W118"/>
  <c r="W111" i="5"/>
  <c r="T47" i="1"/>
  <c r="W87"/>
  <c r="S72" i="5"/>
  <c r="S108" i="1"/>
  <c r="U29"/>
  <c r="V63" i="5"/>
  <c r="S121" i="1"/>
  <c r="S43"/>
  <c r="V73" i="4"/>
  <c r="U10" i="1"/>
  <c r="W108" i="5"/>
  <c r="S6" i="1"/>
  <c r="W122"/>
  <c r="W127" i="4"/>
  <c r="U100"/>
  <c r="S39" i="1"/>
  <c r="U97" i="4"/>
  <c r="S28"/>
  <c r="T78" i="1"/>
  <c r="V21" i="4"/>
  <c r="V112"/>
  <c r="S9" i="1"/>
  <c r="V6" i="4"/>
  <c r="U117" i="5"/>
  <c r="W93" i="1"/>
  <c r="T27" i="4"/>
  <c r="V30"/>
  <c r="T104" i="1"/>
  <c r="U119" i="6"/>
  <c r="U21" i="1"/>
  <c r="V121" i="4"/>
  <c r="S132" i="1"/>
  <c r="U60" i="6"/>
  <c r="S63"/>
  <c r="W11" i="4"/>
  <c r="S125" i="6"/>
  <c r="W17"/>
  <c r="U20"/>
  <c r="T63" i="4"/>
  <c r="S109" i="5"/>
  <c r="S17"/>
  <c r="V20"/>
  <c r="T26" i="1"/>
  <c r="S9" i="5"/>
  <c r="T75" i="6"/>
  <c r="V80"/>
  <c r="W34" i="4"/>
  <c r="V11" i="6"/>
  <c r="W17" i="4"/>
  <c r="T17"/>
  <c r="W108" i="1"/>
  <c r="S88"/>
  <c r="T69" i="4"/>
  <c r="T81" i="1"/>
  <c r="T107" i="4"/>
  <c r="S125"/>
  <c r="V26"/>
  <c r="W130"/>
  <c r="U91" i="1"/>
  <c r="T120"/>
  <c r="U60" i="4"/>
  <c r="T81"/>
  <c r="S67" i="1"/>
  <c r="U61"/>
  <c r="T117" i="4"/>
  <c r="U51" i="5"/>
  <c r="V38" i="4"/>
  <c r="U81"/>
  <c r="T35" i="5"/>
  <c r="S109" i="4"/>
  <c r="U79" i="1"/>
  <c r="W111" i="4"/>
  <c r="U74" i="6"/>
  <c r="S36" i="4"/>
  <c r="U70" i="1"/>
  <c r="W78" i="4"/>
  <c r="U121"/>
  <c r="S121"/>
  <c r="W110"/>
  <c r="W95"/>
  <c r="S74" i="5"/>
  <c r="U11" i="1"/>
  <c r="S10"/>
  <c r="W128"/>
  <c r="W32" i="4"/>
  <c r="W29"/>
  <c r="V44" i="6"/>
  <c r="T49" i="1"/>
  <c r="W62" i="4"/>
  <c r="W126" i="1"/>
  <c r="U96"/>
  <c r="W120" i="5"/>
  <c r="U65" i="4"/>
  <c r="T19"/>
  <c r="V30" i="6"/>
  <c r="T121" i="1"/>
  <c r="V112"/>
  <c r="S94" i="4"/>
  <c r="U98" i="5"/>
  <c r="U72"/>
  <c r="W112"/>
  <c r="U108"/>
  <c r="W55"/>
  <c r="S23"/>
  <c r="T58"/>
  <c r="U33" i="6"/>
  <c r="U68"/>
  <c r="U25" i="5"/>
  <c r="T120"/>
  <c r="W26"/>
  <c r="V19" i="6"/>
  <c r="V75"/>
  <c r="W99" i="5"/>
  <c r="V109" i="6"/>
  <c r="V116" i="5"/>
  <c r="T27"/>
  <c r="S127"/>
  <c r="W13"/>
  <c r="S122" i="4"/>
  <c r="U12" i="6"/>
  <c r="W102"/>
  <c r="W130" i="5"/>
  <c r="W99" i="6"/>
  <c r="U9"/>
  <c r="V44" i="4"/>
  <c r="S111" i="6"/>
  <c r="W20" i="5"/>
  <c r="S34"/>
  <c r="S57"/>
  <c r="T24" i="6"/>
  <c r="S25" i="5"/>
  <c r="W89"/>
  <c r="S63"/>
  <c r="T44"/>
  <c r="W54" i="1"/>
  <c r="T87" i="5"/>
  <c r="T103"/>
  <c r="T70"/>
  <c r="T45"/>
  <c r="T67"/>
  <c r="W104" i="1"/>
  <c r="W90" i="6"/>
  <c r="V19" i="5"/>
  <c r="T37"/>
  <c r="T110" i="6"/>
  <c r="U74" i="5"/>
  <c r="V126"/>
  <c r="T54"/>
  <c r="T59" i="6"/>
  <c r="S47" i="4"/>
  <c r="V20"/>
  <c r="U80" i="5"/>
  <c r="U132"/>
  <c r="V127" i="6"/>
  <c r="T109" i="5"/>
  <c r="S115" i="6"/>
  <c r="V31" i="1"/>
  <c r="V118" i="5"/>
  <c r="W78" i="6"/>
  <c r="U105"/>
  <c r="V67"/>
  <c r="W25" i="5"/>
  <c r="T36"/>
  <c r="S76"/>
  <c r="T84" i="6"/>
  <c r="V98" i="4"/>
  <c r="V107" i="1"/>
  <c r="T132" i="6"/>
  <c r="W54"/>
  <c r="T60" i="5"/>
  <c r="V101" i="6"/>
  <c r="W61"/>
  <c r="V111" i="4"/>
  <c r="T86" i="5"/>
  <c r="S120"/>
  <c r="S28" i="1"/>
  <c r="T68" i="4"/>
  <c r="T55" i="1"/>
  <c r="T82" i="4"/>
  <c r="V49"/>
  <c r="V100" i="6"/>
  <c r="T50" i="5"/>
  <c r="V82" i="1"/>
  <c r="U43"/>
  <c r="T30" i="4"/>
  <c r="T17" i="1"/>
  <c r="V26"/>
  <c r="U114" i="5"/>
  <c r="U26"/>
  <c r="S46" i="6"/>
  <c r="T62" i="5"/>
  <c r="U90" i="1"/>
  <c r="V25" i="4"/>
  <c r="S55"/>
  <c r="T18"/>
  <c r="S91"/>
  <c r="V97" i="6"/>
  <c r="W97" i="5"/>
  <c r="S118" i="4"/>
  <c r="T58" i="1"/>
  <c r="U82" i="4"/>
  <c r="V35"/>
  <c r="W114" i="1"/>
  <c r="T61" i="5"/>
  <c r="V48"/>
  <c r="V86" i="6"/>
  <c r="W70" i="5"/>
  <c r="S6" i="4"/>
  <c r="W77"/>
  <c r="S114" i="6"/>
  <c r="W59" i="4"/>
  <c r="S27"/>
  <c r="S38" i="5"/>
  <c r="T106" i="4"/>
  <c r="U58" i="1"/>
  <c r="V39"/>
  <c r="W39" i="4"/>
  <c r="U66"/>
  <c r="T48" i="1"/>
  <c r="U33" i="5"/>
  <c r="W17"/>
  <c r="V62" i="6"/>
  <c r="W74" i="5"/>
  <c r="S22" i="1"/>
  <c r="V43"/>
  <c r="T31" i="4"/>
  <c r="T9" i="1"/>
  <c r="W10" i="4"/>
  <c r="U129" i="6"/>
  <c r="T130" i="5"/>
  <c r="U91" i="4"/>
  <c r="W114"/>
  <c r="V115"/>
  <c r="W107" i="1"/>
  <c r="V98"/>
  <c r="V84" i="5"/>
  <c r="S52"/>
  <c r="S30"/>
  <c r="W19" i="6"/>
  <c r="S33"/>
  <c r="T57" i="5"/>
  <c r="S67" i="6"/>
  <c r="V23"/>
  <c r="W113" i="5"/>
  <c r="T63"/>
  <c r="W31"/>
  <c r="S87" i="4"/>
  <c r="W63" i="5"/>
  <c r="T42" i="6"/>
  <c r="V39" i="5"/>
  <c r="V57"/>
  <c r="S113" i="6"/>
  <c r="S34" i="4"/>
  <c r="U114" i="6"/>
  <c r="U94" i="5"/>
  <c r="W107"/>
  <c r="T92" i="6"/>
  <c r="U24"/>
  <c r="W24" i="5"/>
  <c r="S71"/>
  <c r="V123" i="6"/>
  <c r="S82" i="5"/>
  <c r="U44" i="4"/>
  <c r="T56" i="6"/>
  <c r="W32" i="5"/>
  <c r="U23" i="6"/>
  <c r="W92" i="5"/>
  <c r="W59" i="6"/>
  <c r="U89" i="1"/>
  <c r="T68" i="6"/>
  <c r="T79"/>
  <c r="V37" i="5"/>
  <c r="W67" i="6"/>
  <c r="V74" i="5"/>
  <c r="W73"/>
  <c r="T123"/>
  <c r="S31" i="6"/>
  <c r="U59" i="5"/>
  <c r="V124" i="1"/>
  <c r="W9" i="5"/>
  <c r="S103"/>
  <c r="W90"/>
  <c r="T107"/>
  <c r="S67"/>
  <c r="W35" i="4"/>
  <c r="V25" i="6"/>
  <c r="T62"/>
  <c r="V20"/>
  <c r="S25"/>
  <c r="V88"/>
  <c r="W86"/>
  <c r="S22"/>
  <c r="V41" i="5"/>
  <c r="S58" i="6"/>
  <c r="V60" i="1"/>
  <c r="T12" i="6"/>
  <c r="W49" i="5"/>
  <c r="V113"/>
  <c r="V99" i="6"/>
  <c r="W128"/>
  <c r="T87" i="4"/>
  <c r="U55" i="6"/>
  <c r="U111" i="5"/>
  <c r="U132" i="4"/>
  <c r="V86"/>
  <c r="V47" i="5"/>
  <c r="V36" i="4"/>
  <c r="T65" i="1"/>
  <c r="W12" i="5"/>
  <c r="U30" i="4"/>
  <c r="T119" i="1"/>
  <c r="U74" i="4"/>
  <c r="V48"/>
  <c r="U129" i="1"/>
  <c r="V80"/>
  <c r="U31" i="5"/>
  <c r="V95" i="4"/>
  <c r="T10" i="5"/>
  <c r="V14"/>
  <c r="U25" i="4"/>
  <c r="W64" i="1"/>
  <c r="W98" i="5"/>
  <c r="T101" i="1"/>
  <c r="S113" i="4"/>
  <c r="S79" i="6"/>
  <c r="T71" i="4"/>
  <c r="U77" i="1"/>
  <c r="S21" i="4"/>
  <c r="V131" i="1"/>
  <c r="V33"/>
  <c r="U61" i="4"/>
  <c r="W97" i="6"/>
  <c r="V31" i="4"/>
  <c r="V40" i="5"/>
  <c r="V119"/>
  <c r="V111" i="1"/>
  <c r="W74"/>
  <c r="S124" i="5"/>
  <c r="T30" i="1"/>
  <c r="U69"/>
  <c r="S40" i="5"/>
  <c r="T7" i="4"/>
  <c r="V126"/>
  <c r="T109" i="1"/>
  <c r="V67"/>
  <c r="T124" i="4"/>
  <c r="V23" i="1"/>
  <c r="U86" i="5"/>
  <c r="S73" i="4"/>
  <c r="S58" i="5"/>
  <c r="V89"/>
  <c r="W69" i="1"/>
  <c r="S35" i="4"/>
  <c r="U53" i="5"/>
  <c r="U6" i="4"/>
  <c r="V14"/>
  <c r="W14" i="5"/>
  <c r="W83" i="4"/>
  <c r="U60" i="1"/>
  <c r="V43" i="4"/>
  <c r="T91"/>
  <c r="S71" i="6"/>
  <c r="W93" i="5"/>
  <c r="U78" i="6"/>
  <c r="S85" i="5"/>
  <c r="T77"/>
  <c r="W65" i="6"/>
  <c r="S113" i="5"/>
  <c r="T16" i="6"/>
  <c r="T85"/>
  <c r="W99" i="4"/>
  <c r="T124" i="5"/>
  <c r="U35"/>
  <c r="T17"/>
  <c r="U89"/>
  <c r="V42"/>
  <c r="W35"/>
  <c r="U28" i="6"/>
  <c r="S51" i="5"/>
  <c r="W35" i="6"/>
  <c r="U109"/>
  <c r="V29" i="5"/>
  <c r="S23" i="6"/>
  <c r="U70" i="5"/>
  <c r="U16" i="6"/>
  <c r="S99" i="5"/>
  <c r="S57" i="4"/>
  <c r="U107" i="5"/>
  <c r="U98" i="6"/>
  <c r="W47" i="5"/>
  <c r="V109"/>
  <c r="S37" i="6"/>
  <c r="V60"/>
  <c r="T31" i="5"/>
  <c r="V45" i="6"/>
  <c r="S41" i="5"/>
  <c r="V15" i="6"/>
  <c r="W7"/>
  <c r="T73" i="5"/>
  <c r="T31" i="6"/>
  <c r="W41" i="5"/>
  <c r="S33"/>
  <c r="U114" i="1"/>
  <c r="V125" i="5"/>
  <c r="W105"/>
  <c r="V99"/>
  <c r="V109" i="4"/>
  <c r="S100" i="6"/>
  <c r="T49"/>
  <c r="V96"/>
  <c r="W46" i="5"/>
  <c r="T111" i="6"/>
  <c r="W16" i="5"/>
  <c r="W119"/>
  <c r="T24"/>
  <c r="T38" i="6"/>
  <c r="T36"/>
  <c r="V93"/>
  <c r="W75" i="1"/>
  <c r="V32" i="5"/>
  <c r="U52"/>
  <c r="T13" i="6"/>
  <c r="T24" i="4"/>
  <c r="T30" i="6"/>
  <c r="V58"/>
  <c r="W104"/>
  <c r="W36"/>
  <c r="T47" i="4"/>
  <c r="U125" i="1"/>
  <c r="U66" i="5"/>
  <c r="T39" i="1"/>
  <c r="T6" i="4"/>
  <c r="T62" i="1"/>
  <c r="S64" i="5"/>
  <c r="U28" i="4"/>
  <c r="U57"/>
  <c r="T50" i="1"/>
  <c r="S46" i="4"/>
  <c r="S129" i="1"/>
  <c r="T28"/>
  <c r="W67" i="4"/>
  <c r="W72" i="5"/>
  <c r="T112" i="6"/>
  <c r="W116" i="1"/>
  <c r="S111"/>
  <c r="U64" i="5"/>
  <c r="W132" i="4"/>
  <c r="W47"/>
  <c r="U85"/>
  <c r="S60" i="5"/>
  <c r="V58" i="4"/>
  <c r="W68"/>
  <c r="S52"/>
  <c r="W81" i="1"/>
  <c r="V46"/>
  <c r="T80"/>
  <c r="T54"/>
  <c r="W84" i="6"/>
  <c r="W15" i="5"/>
  <c r="V75" i="1"/>
  <c r="U57"/>
  <c r="U115" i="6"/>
  <c r="W38" i="1"/>
  <c r="V24" i="4"/>
  <c r="T132"/>
  <c r="U109" i="5"/>
  <c r="W110"/>
  <c r="W108" i="4"/>
  <c r="S98" i="1"/>
  <c r="U131" i="4"/>
  <c r="V114" i="1"/>
  <c r="S26"/>
  <c r="V76"/>
  <c r="U126" i="5"/>
  <c r="U48"/>
  <c r="U38" i="4"/>
  <c r="W56" i="1"/>
  <c r="V86" i="5"/>
  <c r="S128" i="4"/>
  <c r="V59"/>
  <c r="V61" i="1"/>
  <c r="T128" i="6"/>
  <c r="W81" i="4"/>
  <c r="U27" i="1"/>
  <c r="T11" i="6"/>
  <c r="S77" i="5"/>
  <c r="V29" i="6"/>
  <c r="W56"/>
  <c r="T28"/>
  <c r="T29" i="5"/>
  <c r="S20"/>
  <c r="T97" i="6"/>
  <c r="S31" i="5"/>
  <c r="V7" i="6"/>
  <c r="T93"/>
  <c r="T34" i="5"/>
  <c r="S96" i="6"/>
  <c r="W8" i="5"/>
  <c r="S101"/>
  <c r="U15" i="6"/>
  <c r="U7"/>
  <c r="W112"/>
  <c r="T67" i="1"/>
  <c r="S84"/>
  <c r="S54" i="6"/>
  <c r="W66"/>
  <c r="W6" i="1"/>
  <c r="S19"/>
  <c r="V95" i="5"/>
  <c r="W62" i="6"/>
  <c r="W57" i="4"/>
  <c r="S29" i="1"/>
  <c r="S128" i="5"/>
  <c r="S105"/>
  <c r="V15" i="4"/>
  <c r="V129"/>
  <c r="T79" i="1"/>
  <c r="W67"/>
  <c r="U123" i="5"/>
  <c r="U41" i="1"/>
  <c r="S102"/>
  <c r="S53"/>
  <c r="U49"/>
  <c r="S51" i="6"/>
  <c r="U76" i="1"/>
  <c r="T57" i="4"/>
  <c r="W44"/>
  <c r="V89"/>
  <c r="V76"/>
  <c r="T115"/>
  <c r="S99"/>
  <c r="S112" i="5"/>
  <c r="S52" i="1"/>
  <c r="W73"/>
  <c r="V85"/>
  <c r="S74" i="4"/>
  <c r="U88" i="1"/>
  <c r="S58"/>
  <c r="W60" i="4"/>
  <c r="U95"/>
  <c r="T88"/>
  <c r="W60" i="1"/>
  <c r="V81"/>
  <c r="S85"/>
  <c r="V57" i="4"/>
  <c r="U43" i="6"/>
  <c r="W82" i="4"/>
  <c r="U108" i="1"/>
  <c r="T67" i="4"/>
  <c r="W62" i="5"/>
  <c r="W75"/>
  <c r="U113" i="6"/>
  <c r="V37" i="4"/>
  <c r="S130" i="6"/>
  <c r="V27" i="5"/>
  <c r="S117"/>
  <c r="W89" i="4"/>
  <c r="V33" i="5"/>
  <c r="V43" i="6"/>
  <c r="T90"/>
  <c r="W106" i="4"/>
  <c r="V94" i="6"/>
  <c r="W44" i="5"/>
  <c r="V47" i="6"/>
  <c r="W127" i="1"/>
  <c r="T94" i="5"/>
  <c r="T43"/>
  <c r="V54" i="6"/>
  <c r="V14"/>
  <c r="W23" i="1"/>
  <c r="U73" i="5"/>
  <c r="T19"/>
  <c r="T9"/>
  <c r="T111" i="1"/>
  <c r="T92" i="5"/>
  <c r="V49"/>
  <c r="U69"/>
  <c r="W30" i="1"/>
  <c r="T128" i="5"/>
  <c r="U129"/>
  <c r="U8"/>
  <c r="V127" i="1"/>
  <c r="U84"/>
  <c r="V56" i="5"/>
  <c r="V35" i="1"/>
  <c r="S13" i="4"/>
  <c r="W98" i="6"/>
  <c r="T14" i="1"/>
  <c r="W69" i="4"/>
  <c r="U104"/>
  <c r="V40" i="1"/>
  <c r="W56" i="4"/>
  <c r="W106" i="1"/>
  <c r="U106" i="4"/>
  <c r="T102" i="5"/>
  <c r="S27" i="1"/>
  <c r="V28"/>
  <c r="T73"/>
  <c r="W94" i="6"/>
  <c r="T31" i="1"/>
  <c r="W48" i="4"/>
  <c r="U55" i="1"/>
  <c r="V132" i="4"/>
  <c r="U120" i="1"/>
  <c r="W61"/>
  <c r="T6"/>
  <c r="T113" i="6"/>
  <c r="V66"/>
  <c r="V130" i="1"/>
  <c r="W49"/>
  <c r="S74"/>
  <c r="U90" i="4"/>
  <c r="T39" i="6"/>
  <c r="W121" i="4"/>
  <c r="T92"/>
  <c r="S93"/>
  <c r="U74" i="1"/>
  <c r="U92" i="6"/>
  <c r="S46" i="5"/>
  <c r="V50" i="6"/>
  <c r="V19" i="1"/>
  <c r="W49" i="6"/>
  <c r="W119"/>
  <c r="W79" i="5"/>
  <c r="V101" i="4"/>
  <c r="V129" i="6"/>
  <c r="U123"/>
  <c r="T103"/>
  <c r="T85" i="1"/>
  <c r="U53" i="6"/>
  <c r="W22"/>
  <c r="S121" i="5"/>
  <c r="S53"/>
  <c r="W37" i="6"/>
  <c r="T14" i="5"/>
  <c r="W89" i="6"/>
  <c r="U126"/>
  <c r="U44" i="5"/>
  <c r="U106"/>
  <c r="S117" i="6"/>
  <c r="U24" i="5"/>
  <c r="U83" i="6"/>
  <c r="V9"/>
  <c r="S100" i="5"/>
  <c r="W94" i="1"/>
  <c r="T64" i="6"/>
  <c r="W118" i="5"/>
  <c r="U78"/>
  <c r="T124" i="6"/>
  <c r="V16" i="5"/>
  <c r="W70" i="6"/>
  <c r="S47"/>
  <c r="W83"/>
  <c r="V114"/>
  <c r="V106" i="5"/>
  <c r="S53" i="6"/>
  <c r="V53" i="5"/>
  <c r="V119" i="6"/>
  <c r="S127"/>
  <c r="V6"/>
  <c r="V21" i="1"/>
  <c r="W117" i="6"/>
  <c r="T52" i="5"/>
  <c r="T47" i="6"/>
  <c r="U27" i="5"/>
  <c r="W43"/>
  <c r="V33" i="6"/>
  <c r="V54" i="5"/>
  <c r="T91"/>
  <c r="W125" i="6"/>
  <c r="U62" i="5"/>
  <c r="U124"/>
  <c r="S38" i="6"/>
  <c r="W21" i="5"/>
  <c r="S81"/>
  <c r="U32" i="1"/>
  <c r="V119" i="4"/>
  <c r="U34" i="6"/>
  <c r="U75"/>
  <c r="T46"/>
  <c r="W111"/>
  <c r="T80"/>
  <c r="W34" i="5"/>
  <c r="T126" i="6"/>
  <c r="T48" i="5"/>
  <c r="S83" i="6"/>
  <c r="V62" i="5"/>
  <c r="U60"/>
  <c r="V91"/>
  <c r="W126"/>
  <c r="T6"/>
  <c r="T112" i="4"/>
  <c r="T34"/>
  <c r="S125" i="5"/>
  <c r="T121" i="6"/>
  <c r="V65" i="5"/>
  <c r="V108" i="1"/>
  <c r="V54"/>
  <c r="S123"/>
  <c r="W41" i="6"/>
  <c r="V124" i="5"/>
  <c r="S33" i="1"/>
  <c r="T83"/>
  <c r="V45" i="4"/>
  <c r="W91"/>
  <c r="S59"/>
  <c r="U83"/>
  <c r="U23" i="1"/>
  <c r="U99"/>
  <c r="V86"/>
  <c r="U37" i="4"/>
  <c r="W96" i="5"/>
  <c r="V118" i="4"/>
  <c r="V116"/>
  <c r="W119"/>
  <c r="U84" i="5"/>
  <c r="U87" i="6"/>
  <c r="V14" i="1"/>
  <c r="V79"/>
  <c r="U75" i="5"/>
  <c r="W27" i="4"/>
  <c r="U116" i="1"/>
  <c r="S106"/>
  <c r="W70" i="4"/>
  <c r="W27" i="1"/>
  <c r="W38" i="4"/>
  <c r="W97"/>
  <c r="V125" i="6"/>
  <c r="V51" i="1"/>
  <c r="W33"/>
  <c r="S92" i="4"/>
  <c r="U130" i="6"/>
  <c r="T89"/>
  <c r="T108" i="1"/>
  <c r="U18"/>
  <c r="S98" i="5"/>
  <c r="V68" i="4"/>
  <c r="U33" i="1"/>
  <c r="S112"/>
  <c r="S36"/>
  <c r="S100"/>
  <c r="U25"/>
  <c r="T21" i="4"/>
  <c r="V74"/>
  <c r="U55"/>
  <c r="V119" i="1"/>
  <c r="W52" i="4"/>
  <c r="U101" i="6"/>
  <c r="W24"/>
  <c r="S87" i="1"/>
  <c r="T125" i="4"/>
  <c r="T10" i="1"/>
  <c r="T50" i="4"/>
  <c r="V17"/>
  <c r="S11" i="1"/>
  <c r="U83"/>
  <c r="T99"/>
  <c r="T40"/>
  <c r="U117" i="4"/>
  <c r="W10" i="6"/>
  <c r="V124"/>
  <c r="W110"/>
  <c r="T71"/>
  <c r="S93"/>
  <c r="S73" i="5"/>
  <c r="V44"/>
  <c r="V104"/>
  <c r="U77" i="6"/>
  <c r="T116"/>
  <c r="S35" i="5"/>
  <c r="V87"/>
  <c r="S70" i="6"/>
  <c r="T44" i="1"/>
  <c r="S123" i="5"/>
  <c r="V105"/>
  <c r="V78"/>
  <c r="T88" i="6"/>
  <c r="U25"/>
  <c r="T58"/>
  <c r="U50"/>
  <c r="U85"/>
  <c r="W114"/>
  <c r="S97"/>
  <c r="T101" i="5"/>
  <c r="V116" i="6"/>
  <c r="V61" i="5"/>
  <c r="S13"/>
  <c r="T114" i="6"/>
  <c r="T29" i="1"/>
  <c r="W69" i="5"/>
  <c r="S111"/>
  <c r="S89" i="6"/>
  <c r="T29"/>
  <c r="S123"/>
  <c r="W33"/>
  <c r="S48" i="5"/>
  <c r="V83" i="6"/>
  <c r="S131" i="5"/>
  <c r="V28" i="6"/>
  <c r="S120"/>
  <c r="U63" i="5"/>
  <c r="T90"/>
  <c r="U6"/>
  <c r="U36" i="4"/>
  <c r="T95"/>
  <c r="T8" i="5"/>
  <c r="U101"/>
  <c r="U46" i="6"/>
  <c r="W95" i="5"/>
  <c r="U80" i="6"/>
  <c r="W65" i="5"/>
  <c r="U132" i="6"/>
  <c r="S42" i="5"/>
  <c r="U88"/>
  <c r="U122" i="6"/>
  <c r="U43" i="5"/>
  <c r="S66" i="6"/>
  <c r="V120" i="5"/>
  <c r="V73" i="6"/>
  <c r="T45" i="4"/>
  <c r="V52"/>
  <c r="T19" i="6"/>
  <c r="S37" i="5"/>
  <c r="T9" i="6"/>
  <c r="T32" i="4"/>
  <c r="U117" i="1"/>
  <c r="U54"/>
  <c r="V104" i="6"/>
  <c r="S76"/>
  <c r="S68" i="4"/>
  <c r="V96" i="1"/>
  <c r="T96" i="5"/>
  <c r="W62" i="1"/>
  <c r="U12"/>
  <c r="S116" i="4"/>
  <c r="W64"/>
  <c r="U103" i="1"/>
  <c r="U62"/>
  <c r="V51" i="5"/>
  <c r="S92"/>
  <c r="U84" i="4"/>
  <c r="W51" i="1"/>
  <c r="S126"/>
  <c r="S107" i="6"/>
  <c r="V103"/>
  <c r="W98" i="1"/>
  <c r="S72" i="4"/>
  <c r="U46" i="5"/>
  <c r="U87" i="4"/>
  <c r="W48" i="1"/>
  <c r="T112"/>
  <c r="U87"/>
  <c r="S127" i="4"/>
  <c r="S110" i="1"/>
  <c r="U127" i="6"/>
  <c r="T112" i="5"/>
  <c r="W41" i="4"/>
  <c r="S114"/>
  <c r="T22" i="1"/>
  <c r="S59" i="5"/>
  <c r="T74" i="4"/>
  <c r="W107"/>
  <c r="V11"/>
  <c r="U45"/>
  <c r="U105" i="1"/>
  <c r="V45"/>
  <c r="W44"/>
  <c r="W28"/>
  <c r="S34"/>
  <c r="U115"/>
  <c r="T74" i="5"/>
  <c r="S96"/>
  <c r="V117" i="4"/>
  <c r="T25" i="1"/>
  <c r="V29"/>
  <c r="S61" i="5"/>
  <c r="T37" i="6"/>
  <c r="U39" i="1"/>
  <c r="S58" i="4"/>
  <c r="T17" i="6"/>
  <c r="T15" i="4"/>
  <c r="S10"/>
  <c r="W124" i="1"/>
  <c r="U42"/>
  <c r="S128" i="6"/>
  <c r="T44"/>
  <c r="V57"/>
  <c r="V132"/>
  <c r="V72" i="5"/>
  <c r="W120" i="6"/>
  <c r="S22" i="5"/>
  <c r="U36"/>
  <c r="W52" i="6"/>
  <c r="V126"/>
  <c r="W40" i="5"/>
  <c r="V56" i="6"/>
  <c r="V110" i="4"/>
  <c r="V8" i="5"/>
  <c r="W42"/>
  <c r="W25" i="4"/>
  <c r="T51" i="6"/>
  <c r="U45" i="5"/>
  <c r="S16"/>
  <c r="T94" i="6"/>
  <c r="T23" i="5"/>
  <c r="S40" i="6"/>
  <c r="U106"/>
  <c r="W82"/>
  <c r="U59"/>
  <c r="V115" i="5"/>
  <c r="V82" i="6"/>
  <c r="T72"/>
  <c r="U44" i="1"/>
  <c r="V107" i="5"/>
  <c r="U116" i="6"/>
  <c r="T77" i="4"/>
  <c r="W71" i="6"/>
  <c r="W51" i="5"/>
  <c r="S65"/>
  <c r="V49" i="6"/>
  <c r="V106"/>
  <c r="S109"/>
  <c r="T21" i="5"/>
  <c r="T23" i="6"/>
  <c r="U103"/>
  <c r="T53" i="4"/>
  <c r="U56" i="6"/>
  <c r="W95"/>
  <c r="S86"/>
  <c r="T120"/>
  <c r="U6"/>
  <c r="U31" i="1"/>
  <c r="S29" i="6"/>
  <c r="V122"/>
  <c r="T13" i="5"/>
  <c r="S8"/>
  <c r="S115"/>
  <c r="U66" i="6"/>
  <c r="U81"/>
  <c r="V55"/>
  <c r="W66" i="5"/>
  <c r="V10" i="4"/>
  <c r="W61" i="5"/>
  <c r="U42" i="6"/>
  <c r="V120"/>
  <c r="S88" i="5"/>
  <c r="W59"/>
  <c r="W90" i="4"/>
  <c r="S107"/>
  <c r="S62" i="5"/>
  <c r="T33" i="1"/>
  <c r="S77" i="4"/>
  <c r="U14" i="1"/>
  <c r="W49" i="4"/>
  <c r="T88" i="1"/>
  <c r="T7"/>
  <c r="T64" i="4"/>
  <c r="V56"/>
  <c r="T100"/>
  <c r="T44"/>
  <c r="S30"/>
  <c r="V53" i="1"/>
  <c r="W10"/>
  <c r="W26" i="4"/>
  <c r="U28" i="1"/>
  <c r="U63" i="6"/>
  <c r="T70" i="4"/>
  <c r="U34"/>
  <c r="T48"/>
  <c r="V90"/>
  <c r="S12" i="1"/>
  <c r="S61"/>
  <c r="U52" i="4"/>
  <c r="V115" i="1"/>
  <c r="U88" i="4"/>
  <c r="U96"/>
  <c r="S59" i="1"/>
  <c r="U98"/>
  <c r="T94" i="4"/>
  <c r="V53"/>
  <c r="T66"/>
  <c r="S122" i="5"/>
  <c r="V27" i="4"/>
  <c r="T43"/>
  <c r="V66"/>
  <c r="T37"/>
  <c r="T92" i="1"/>
  <c r="W14" i="4"/>
  <c r="V82"/>
  <c r="T32" i="1"/>
  <c r="U24" i="4"/>
  <c r="W53"/>
  <c r="U105"/>
  <c r="V84" i="1"/>
  <c r="S61" i="4"/>
  <c r="S95"/>
  <c r="W59" i="1"/>
  <c r="V102" i="6"/>
  <c r="U112" i="4"/>
  <c r="V67"/>
  <c r="U72" i="1"/>
  <c r="T72" i="4"/>
  <c r="S125" i="1"/>
  <c r="V71"/>
  <c r="T128" i="4"/>
  <c r="W15"/>
  <c r="U56" i="1"/>
  <c r="T78" i="6"/>
  <c r="U39" i="5"/>
  <c r="W54"/>
  <c r="U30" i="6"/>
  <c r="V35"/>
  <c r="W123"/>
  <c r="V73" i="5"/>
  <c r="S64" i="6"/>
  <c r="U128" i="5"/>
  <c r="W30" i="6"/>
  <c r="U67" i="5"/>
  <c r="U64" i="6"/>
  <c r="W85" i="5"/>
  <c r="V88"/>
  <c r="S74" i="6"/>
  <c r="S11"/>
  <c r="T114" i="4"/>
  <c r="V32" i="1"/>
  <c r="S20" i="4"/>
  <c r="T75" i="1"/>
  <c r="V71" i="4"/>
  <c r="W50"/>
  <c r="W103"/>
  <c r="S81" i="1"/>
  <c r="S81" i="4"/>
  <c r="V123"/>
  <c r="S44"/>
  <c r="W80"/>
  <c r="V47" i="1"/>
  <c r="V128"/>
  <c r="T132"/>
  <c r="T127" i="4"/>
  <c r="S82" i="1"/>
  <c r="S90" i="6"/>
  <c r="V102" i="4"/>
  <c r="S120" i="1"/>
  <c r="S39" i="4"/>
  <c r="S50" i="1"/>
  <c r="U64" i="4"/>
  <c r="S21" i="1"/>
  <c r="T58" i="4"/>
  <c r="S103"/>
  <c r="W31" i="1"/>
  <c r="T115"/>
  <c r="U102"/>
  <c r="V110" i="6"/>
  <c r="S117" i="4"/>
  <c r="S76"/>
  <c r="U92"/>
  <c r="S66" i="5"/>
  <c r="S68" i="1"/>
  <c r="U32" i="4"/>
  <c r="S70" i="1"/>
  <c r="U15"/>
  <c r="T26" i="5"/>
  <c r="T124" i="1"/>
  <c r="U122"/>
  <c r="W34"/>
  <c r="W46" i="4"/>
  <c r="S50" i="5"/>
  <c r="T109" i="4"/>
  <c r="U130" i="1"/>
  <c r="T79" i="4"/>
  <c r="T24" i="1"/>
  <c r="T73" i="4"/>
  <c r="W45" i="1"/>
  <c r="W125" i="5"/>
  <c r="W58"/>
  <c r="W21" i="6"/>
  <c r="V61"/>
  <c r="S83" i="5"/>
  <c r="W132"/>
  <c r="T53" i="6"/>
  <c r="T8"/>
  <c r="V77"/>
  <c r="S32"/>
  <c r="U61"/>
  <c r="U122" i="5"/>
  <c r="S36"/>
  <c r="V32" i="6"/>
  <c r="V82" i="5"/>
  <c r="S69"/>
  <c r="S20" i="1"/>
  <c r="W55" i="4"/>
  <c r="T103" i="1"/>
  <c r="V58" i="5"/>
  <c r="S122" i="1"/>
  <c r="V96" i="4"/>
  <c r="W118"/>
  <c r="W30" i="5"/>
  <c r="S13" i="1"/>
  <c r="V32" i="4"/>
  <c r="U127" i="1"/>
  <c r="W109" i="5"/>
  <c r="U73" i="4"/>
  <c r="T14"/>
  <c r="S60" i="1"/>
  <c r="T36" i="4"/>
  <c r="U37" i="1"/>
  <c r="U79" i="6"/>
  <c r="U124" i="1"/>
  <c r="U59" i="4"/>
  <c r="V41" i="1"/>
  <c r="T46" i="5"/>
  <c r="S24" i="1"/>
  <c r="W83"/>
  <c r="V93" i="5"/>
  <c r="S78" i="1"/>
  <c r="V89"/>
  <c r="V10"/>
  <c r="S124"/>
  <c r="S49" i="4"/>
  <c r="V64" i="5"/>
  <c r="T110" i="1"/>
  <c r="V122"/>
  <c r="W79"/>
  <c r="W13" i="4"/>
  <c r="V79" i="5"/>
  <c r="T60" i="1"/>
  <c r="V87"/>
  <c r="V63" i="4"/>
  <c r="S37" i="1"/>
  <c r="T8"/>
  <c r="V68"/>
  <c r="W89"/>
  <c r="S16" i="4"/>
  <c r="U49"/>
  <c r="W14" i="1"/>
  <c r="V109"/>
  <c r="T68" i="5"/>
  <c r="U107" i="1"/>
  <c r="T52"/>
  <c r="W42" i="6"/>
  <c r="W23"/>
  <c r="S30"/>
  <c r="S116" i="5"/>
  <c r="W6"/>
  <c r="T22" i="6"/>
  <c r="W88"/>
  <c r="S89" i="4"/>
  <c r="S91" i="6"/>
  <c r="U23" i="5"/>
  <c r="T41" i="6"/>
  <c r="U46" i="4"/>
  <c r="W50" i="6"/>
  <c r="S84"/>
  <c r="W94" i="5"/>
  <c r="T114" i="1"/>
  <c r="V98" i="5"/>
  <c r="T115"/>
  <c r="U99"/>
  <c r="U47" i="1"/>
  <c r="W75" i="4"/>
  <c r="S110" i="5"/>
  <c r="S94" i="6"/>
  <c r="T68" i="1"/>
  <c r="S33" i="4"/>
  <c r="U103" i="5"/>
  <c r="T119"/>
  <c r="S56" i="1"/>
  <c r="V84" i="4"/>
  <c r="V38" i="6"/>
  <c r="V118"/>
  <c r="W12" i="1"/>
  <c r="V23" i="4"/>
  <c r="W80" i="5"/>
  <c r="T29" i="4"/>
  <c r="S31" i="1"/>
  <c r="U96" i="5"/>
  <c r="U22" i="6"/>
  <c r="T12" i="5"/>
  <c r="W110" i="1"/>
  <c r="W53" i="5"/>
  <c r="S97"/>
  <c r="V90" i="6"/>
  <c r="W25" i="1"/>
  <c r="T48" i="6"/>
  <c r="V84"/>
  <c r="V22"/>
  <c r="T122" i="4"/>
  <c r="U49" i="5"/>
  <c r="V107" i="6"/>
  <c r="T131"/>
  <c r="V79" i="4"/>
  <c r="T69" i="1"/>
  <c r="W82" i="5"/>
  <c r="T73" i="6"/>
  <c r="U122" i="4"/>
  <c r="W131"/>
  <c r="W130" i="6"/>
  <c r="V67" i="5"/>
  <c r="T18" i="1"/>
  <c r="U23" i="4"/>
  <c r="W81" i="5"/>
  <c r="T33"/>
  <c r="W39" i="1"/>
  <c r="W92"/>
  <c r="V75" i="5"/>
  <c r="T42"/>
  <c r="S76" i="1"/>
  <c r="S26" i="5"/>
  <c r="W10"/>
  <c r="T50" i="6"/>
  <c r="T26" i="4"/>
  <c r="U110" i="6"/>
  <c r="U84"/>
  <c r="T82" i="5"/>
  <c r="U78" i="4"/>
  <c r="S75" i="5"/>
  <c r="W27" i="6"/>
  <c r="S90" i="5"/>
  <c r="T82" i="6"/>
  <c r="V26" i="5"/>
  <c r="W91"/>
  <c r="W76" i="6"/>
  <c r="U101" i="1"/>
  <c r="U113"/>
  <c r="S13" i="6"/>
  <c r="W36" i="1"/>
  <c r="S110" i="6"/>
  <c r="U46" i="1"/>
  <c r="V114" i="5"/>
  <c r="W101" i="4"/>
  <c r="T65" i="6"/>
  <c r="W109" i="4"/>
  <c r="V53" i="6"/>
  <c r="U36" i="1"/>
  <c r="T25" i="5"/>
  <c r="W28" i="4"/>
  <c r="S44" i="6"/>
  <c r="S101"/>
  <c r="U58"/>
  <c r="V108" i="5"/>
  <c r="U14"/>
  <c r="S71" i="1"/>
  <c r="S108" i="4"/>
  <c r="W128"/>
  <c r="V62" i="1"/>
  <c r="V90"/>
  <c r="T131"/>
  <c r="W35"/>
  <c r="V122" i="4"/>
  <c r="S24"/>
  <c r="V94" i="1"/>
  <c r="U75"/>
  <c r="V10" i="5"/>
  <c r="W125" i="1"/>
  <c r="U107" i="6"/>
  <c r="U119" i="5"/>
  <c r="V122"/>
  <c r="T118"/>
  <c r="V63" i="1"/>
  <c r="U125" i="4"/>
  <c r="W132" i="1"/>
  <c r="V106"/>
  <c r="T19"/>
  <c r="T67" i="6"/>
  <c r="V108" i="4"/>
  <c r="S63"/>
  <c r="T11" i="1"/>
  <c r="S131"/>
  <c r="S22" i="4"/>
  <c r="W94"/>
  <c r="U69" i="6"/>
  <c r="V94" i="5"/>
  <c r="V70" i="6"/>
  <c r="S105"/>
  <c r="T120" i="4"/>
  <c r="V59" i="6"/>
  <c r="W109"/>
  <c r="V77" i="4"/>
  <c r="S39" i="6"/>
  <c r="T57"/>
  <c r="W52" i="1"/>
  <c r="V91" i="4"/>
  <c r="V19"/>
  <c r="T122" i="5"/>
  <c r="W100" i="4"/>
  <c r="T38"/>
  <c r="S29"/>
  <c r="S62" i="6"/>
  <c r="V125" i="4"/>
  <c r="S69"/>
  <c r="V80"/>
  <c r="U11" i="6"/>
  <c r="W80" i="1"/>
  <c r="U20"/>
  <c r="S96"/>
  <c r="U82"/>
  <c r="W18"/>
  <c r="U126"/>
  <c r="U59"/>
  <c r="S41" i="4"/>
  <c r="W104"/>
  <c r="W77" i="1"/>
  <c r="W92" i="4"/>
  <c r="U57" i="6"/>
  <c r="U50" i="4"/>
  <c r="U58"/>
  <c r="W115"/>
  <c r="S131"/>
  <c r="T104" i="6"/>
  <c r="W16" i="4"/>
  <c r="S42"/>
  <c r="T13" i="1"/>
  <c r="S119" i="4"/>
  <c r="V93" i="1"/>
  <c r="U75" i="4"/>
  <c r="T76" i="1"/>
  <c r="U110" i="4"/>
  <c r="S26"/>
  <c r="V97"/>
  <c r="S77" i="1"/>
  <c r="S115" i="4"/>
  <c r="W123"/>
  <c r="S118" i="5"/>
  <c r="T71" i="1"/>
  <c r="U127" i="4"/>
  <c r="V28"/>
  <c r="T10"/>
  <c r="V113" i="6"/>
  <c r="T40"/>
  <c r="W81"/>
  <c r="S14" i="5"/>
  <c r="U29" i="6"/>
  <c r="U41" i="5"/>
  <c r="V101"/>
  <c r="W87" i="6"/>
  <c r="W103"/>
  <c r="T117"/>
  <c r="S68"/>
  <c r="S39" i="5"/>
  <c r="S61" i="6"/>
  <c r="W34"/>
  <c r="V68"/>
  <c r="U65"/>
  <c r="S64" i="4"/>
  <c r="W105"/>
  <c r="T11"/>
  <c r="S126"/>
  <c r="V11" i="1"/>
  <c r="S66"/>
  <c r="W122" i="4"/>
  <c r="S124"/>
  <c r="T52"/>
  <c r="S8" i="1"/>
  <c r="V73"/>
  <c r="W113"/>
  <c r="W20"/>
  <c r="V58"/>
  <c r="V64" i="4"/>
  <c r="T60"/>
  <c r="S57" i="1"/>
  <c r="W12" i="6"/>
  <c r="W102" i="1"/>
  <c r="S43" i="4"/>
  <c r="V34" i="1"/>
  <c r="V66" i="5"/>
  <c r="S90" i="4"/>
  <c r="T21" i="1"/>
  <c r="V123" i="5"/>
  <c r="U123" i="4"/>
  <c r="W65" i="1"/>
  <c r="W8" i="4"/>
  <c r="T75"/>
  <c r="U121" i="1"/>
  <c r="S101"/>
  <c r="U19" i="4"/>
  <c r="V41"/>
  <c r="T41" i="5"/>
  <c r="S25" i="1"/>
  <c r="V51" i="4"/>
  <c r="T12"/>
  <c r="W30"/>
  <c r="V77" i="5"/>
  <c r="W88" i="4"/>
  <c r="S105"/>
  <c r="W20"/>
  <c r="U94" i="1"/>
  <c r="T111" i="5"/>
  <c r="T96" i="1"/>
  <c r="T123"/>
  <c r="U26" i="4"/>
  <c r="U90" i="5"/>
  <c r="U17"/>
  <c r="S47"/>
  <c r="V74" i="6"/>
  <c r="T106"/>
  <c r="S112"/>
  <c r="T100"/>
  <c r="U37" i="5"/>
  <c r="S37" i="4"/>
  <c r="T93" i="1"/>
  <c r="V88" i="4"/>
  <c r="V36" i="1"/>
  <c r="U128"/>
  <c r="W79" i="4"/>
  <c r="V95" i="1"/>
  <c r="U18" i="6"/>
  <c r="V90" i="5"/>
  <c r="T47"/>
  <c r="T39"/>
  <c r="U52" i="6"/>
  <c r="V72"/>
  <c r="U126" i="4"/>
  <c r="S95" i="1"/>
  <c r="U7" i="4"/>
  <c r="W87"/>
  <c r="U11"/>
  <c r="U115"/>
  <c r="V112" i="5"/>
  <c r="W101" i="6"/>
  <c r="S107" i="5"/>
  <c r="U21"/>
  <c r="S103" i="6"/>
  <c r="W121"/>
  <c r="V97" i="1"/>
  <c r="S92"/>
  <c r="W98" i="4"/>
  <c r="T38" i="1"/>
  <c r="S108" i="6"/>
  <c r="W9"/>
  <c r="V120" i="4"/>
  <c r="S97" i="1"/>
  <c r="W63" i="4"/>
  <c r="T76"/>
  <c r="W69" i="6"/>
  <c r="S27"/>
  <c r="T51" i="4"/>
  <c r="W97" i="1"/>
  <c r="S118"/>
  <c r="T34"/>
  <c r="V18" i="6"/>
  <c r="U62"/>
  <c r="V95"/>
  <c r="W47" i="1"/>
  <c r="V27"/>
  <c r="T110" i="4"/>
  <c r="T53" i="1"/>
  <c r="S130" i="4"/>
  <c r="U31"/>
  <c r="V12" i="1"/>
  <c r="U43" i="4"/>
  <c r="V112" i="6"/>
  <c r="W18" i="4"/>
  <c r="S93" i="1"/>
  <c r="U9" i="4"/>
  <c r="U130"/>
  <c r="V41" i="6"/>
  <c r="S103" i="1"/>
  <c r="T64" i="5"/>
  <c r="V103"/>
  <c r="U125" i="6"/>
  <c r="U48"/>
  <c r="W116"/>
  <c r="V38" i="5"/>
  <c r="T27" i="1"/>
  <c r="S75"/>
  <c r="U32" i="5"/>
  <c r="W131"/>
  <c r="T86" i="1"/>
  <c r="S18" i="4"/>
  <c r="S51" i="1"/>
  <c r="W88"/>
  <c r="U13"/>
  <c r="U70" i="4"/>
  <c r="T95" i="1"/>
  <c r="U67" i="4"/>
  <c r="S83"/>
  <c r="V9" i="1"/>
  <c r="W96" i="4"/>
  <c r="S129"/>
  <c r="S77" i="6"/>
  <c r="U94"/>
  <c r="T96"/>
  <c r="S19"/>
  <c r="T76" i="5"/>
  <c r="W51" i="6"/>
  <c r="T32"/>
  <c r="V42"/>
  <c r="S102" i="5"/>
  <c r="S7" i="6"/>
  <c r="W55"/>
  <c r="V18" i="5"/>
  <c r="T16" i="4"/>
  <c r="T59" i="5"/>
  <c r="W103"/>
  <c r="S56" i="6"/>
  <c r="U68" i="4"/>
  <c r="T61" i="1"/>
  <c r="S62" i="4"/>
  <c r="V62"/>
  <c r="V18"/>
  <c r="U39"/>
  <c r="S73" i="1"/>
  <c r="T97"/>
  <c r="V97" i="5"/>
  <c r="V116" i="1"/>
  <c r="W112" i="4"/>
  <c r="W41" i="1"/>
  <c r="U91" i="5"/>
  <c r="T125" i="1"/>
  <c r="S114"/>
  <c r="S11" i="4"/>
  <c r="S31"/>
  <c r="T38" i="5"/>
  <c r="U32" i="6"/>
  <c r="T16" i="5"/>
  <c r="S126"/>
  <c r="W106" i="6"/>
  <c r="W101" i="5"/>
  <c r="V52" i="6"/>
  <c r="T33"/>
  <c r="V51"/>
  <c r="V36" i="5"/>
  <c r="U9"/>
  <c r="V34" i="4"/>
  <c r="S10" i="5"/>
  <c r="T83" i="6"/>
  <c r="U72"/>
  <c r="U57" i="5"/>
  <c r="T113" i="4"/>
  <c r="W68" i="1"/>
  <c r="S69"/>
  <c r="U27" i="6"/>
  <c r="W46" i="1"/>
  <c r="U99" i="4"/>
  <c r="T128" i="1"/>
  <c r="T127" i="5"/>
  <c r="V113" i="4"/>
  <c r="V110" i="1"/>
  <c r="S89"/>
  <c r="W39" i="5"/>
  <c r="V50" i="1"/>
  <c r="S109"/>
  <c r="U103" i="4"/>
  <c r="S20" i="6"/>
  <c r="W116" i="5"/>
  <c r="V80"/>
  <c r="U8" i="6"/>
  <c r="T83" i="5"/>
  <c r="T18"/>
  <c r="S73" i="6"/>
  <c r="U120" i="5"/>
  <c r="S35" i="6"/>
  <c r="S78" i="5"/>
  <c r="S12"/>
  <c r="T69"/>
  <c r="V9"/>
  <c r="U95" i="6"/>
  <c r="S75"/>
  <c r="V131"/>
  <c r="U35" i="4"/>
  <c r="S82"/>
  <c r="U89"/>
  <c r="W28" i="5"/>
  <c r="V78" i="1"/>
  <c r="W103"/>
  <c r="T105"/>
  <c r="S95" i="6"/>
  <c r="S12" i="4"/>
  <c r="V16" i="1"/>
  <c r="V52"/>
  <c r="V26" i="6"/>
  <c r="U9" i="1"/>
  <c r="V99"/>
  <c r="U63"/>
  <c r="U92" i="5"/>
  <c r="V35"/>
  <c r="W68"/>
  <c r="S34" i="6"/>
  <c r="W84" i="5"/>
  <c r="T114"/>
  <c r="V39" i="6"/>
  <c r="V40" i="4"/>
  <c r="U41"/>
  <c r="W17" i="1"/>
  <c r="S102" i="4"/>
  <c r="U47"/>
  <c r="U12"/>
  <c r="T56" i="1"/>
  <c r="U68"/>
  <c r="U81" i="5"/>
  <c r="V34"/>
  <c r="W58" i="6"/>
  <c r="V91"/>
  <c r="V27"/>
  <c r="U102" i="5"/>
  <c r="S49"/>
  <c r="S32"/>
  <c r="T122" i="6"/>
  <c r="V59" i="5"/>
  <c r="S56" i="4"/>
  <c r="V29"/>
  <c r="U50" i="1"/>
  <c r="T20" i="4"/>
  <c r="S128" i="1"/>
  <c r="S86"/>
  <c r="V57"/>
  <c r="W21" i="4"/>
  <c r="S16" i="6"/>
  <c r="V21" i="5"/>
  <c r="T119" i="6"/>
  <c r="V100" i="5"/>
  <c r="V45"/>
  <c r="W75" i="6"/>
  <c r="T11" i="5"/>
  <c r="T125"/>
  <c r="W121"/>
  <c r="W108" i="6"/>
  <c r="S98" i="4"/>
  <c r="U48"/>
  <c r="U97" i="6"/>
  <c r="V88" i="1"/>
  <c r="W95"/>
  <c r="V78" i="4"/>
  <c r="W123" i="1"/>
  <c r="S25" i="4"/>
  <c r="U69"/>
  <c r="V103" i="1"/>
  <c r="V55" i="5"/>
  <c r="S42" i="6"/>
  <c r="U51" i="1"/>
  <c r="U93"/>
  <c r="T20"/>
  <c r="U112" i="5"/>
  <c r="S68"/>
  <c r="V120" i="1"/>
  <c r="T105" i="5"/>
  <c r="U19" i="1"/>
  <c r="S123" i="4"/>
  <c r="V12" i="6"/>
  <c r="S62" i="1"/>
  <c r="U29" i="4"/>
  <c r="W91" i="1"/>
  <c r="S119"/>
  <c r="V85" i="4"/>
  <c r="W72" i="1"/>
  <c r="S45"/>
  <c r="V105" i="4"/>
  <c r="T63" i="6"/>
  <c r="U80" i="1"/>
  <c r="V64"/>
  <c r="T111" i="4"/>
  <c r="S23" i="1"/>
  <c r="W100" i="6"/>
  <c r="U38" i="1"/>
  <c r="W57"/>
  <c r="S119" i="5"/>
  <c r="S91" i="1"/>
  <c r="W40" i="4"/>
  <c r="S40"/>
  <c r="S35" i="1"/>
  <c r="U102" i="4"/>
  <c r="W53" i="6"/>
  <c r="W85" i="1"/>
  <c r="T7" i="6"/>
  <c r="S118"/>
  <c r="V23" i="5"/>
  <c r="T121" i="4"/>
  <c r="T26" i="6"/>
  <c r="S36"/>
  <c r="V128" i="5"/>
  <c r="T41" i="1"/>
  <c r="U28" i="5"/>
  <c r="S44"/>
  <c r="W92" i="6"/>
  <c r="S98"/>
  <c r="S92"/>
  <c r="U128"/>
  <c r="S56" i="5"/>
  <c r="U61"/>
  <c r="T42" i="4"/>
  <c r="U105" i="5"/>
  <c r="V37" i="1"/>
  <c r="W24" i="4"/>
  <c r="U94"/>
  <c r="V81" i="5"/>
  <c r="U63" i="4"/>
  <c r="S110"/>
  <c r="W51"/>
  <c r="U83" i="5"/>
  <c r="W66" i="4"/>
  <c r="V114"/>
  <c r="V68" i="5"/>
  <c r="T106"/>
  <c r="U132" i="1"/>
  <c r="S84" i="4"/>
  <c r="T62"/>
  <c r="T105" i="6"/>
  <c r="V39" i="4"/>
  <c r="V100"/>
  <c r="V131" i="5"/>
  <c r="S83" i="1"/>
  <c r="S111" i="4"/>
  <c r="T118" i="1"/>
  <c r="U119"/>
  <c r="S120" i="4"/>
  <c r="T15" i="1"/>
  <c r="T9" i="4"/>
  <c r="V7"/>
  <c r="W117" i="1"/>
  <c r="T59" i="4"/>
  <c r="U16"/>
  <c r="V15" i="1"/>
  <c r="S18"/>
  <c r="S72"/>
  <c r="S100" i="4"/>
  <c r="T126" i="1"/>
  <c r="W37" i="5"/>
  <c r="U86" i="1"/>
  <c r="V44"/>
  <c r="T102" i="4"/>
  <c r="S7"/>
  <c r="T25"/>
  <c r="S104" i="6"/>
  <c r="W7" i="4"/>
  <c r="U124"/>
  <c r="W88" i="5"/>
  <c r="T126" i="4"/>
  <c r="S15" i="6"/>
  <c r="T69"/>
  <c r="U19" i="5"/>
  <c r="S95"/>
  <c r="V13"/>
  <c r="V16" i="6"/>
  <c r="V63"/>
  <c r="T52"/>
  <c r="U45" i="1"/>
  <c r="T46"/>
  <c r="S80"/>
  <c r="V101"/>
  <c r="W105"/>
  <c r="W71"/>
  <c r="T65" i="4"/>
  <c r="U18"/>
  <c r="U15" i="5"/>
  <c r="U130"/>
  <c r="U100" i="6"/>
  <c r="S72"/>
  <c r="S21"/>
  <c r="T66" i="5"/>
  <c r="T46" i="4"/>
  <c r="U66" i="1"/>
  <c r="T41" i="4"/>
  <c r="W23"/>
  <c r="U64" i="1"/>
  <c r="V111" i="6"/>
  <c r="W19" i="5"/>
  <c r="T103" i="4"/>
  <c r="S97"/>
  <c r="W105" i="6"/>
  <c r="U42" i="5"/>
  <c r="S15" i="1"/>
  <c r="T66"/>
  <c r="U111" i="6"/>
  <c r="V15" i="5"/>
  <c r="W113" i="4"/>
  <c r="W73" i="6"/>
  <c r="U106" i="1"/>
  <c r="T107"/>
  <c r="V102" i="5"/>
  <c r="W86" i="1"/>
  <c r="T75" i="5"/>
  <c r="W70" i="1"/>
  <c r="V6"/>
  <c r="U53"/>
  <c r="V66"/>
  <c r="W29" i="5"/>
  <c r="V130"/>
  <c r="S108"/>
  <c r="W8" i="1"/>
  <c r="U97"/>
  <c r="W42"/>
  <c r="U34"/>
  <c r="W12" i="4"/>
  <c r="S7" i="1"/>
  <c r="V76" i="6"/>
  <c r="V107" i="4"/>
  <c r="S78" i="6"/>
  <c r="U95" i="1"/>
  <c r="S32" i="4"/>
  <c r="U73" i="1"/>
  <c r="V20"/>
  <c r="W32"/>
  <c r="T106"/>
  <c r="T101" i="4"/>
  <c r="V125" i="1"/>
  <c r="S48" i="6"/>
  <c r="T97" i="5"/>
  <c r="U111" i="4"/>
  <c r="T55"/>
  <c r="S65" i="6"/>
  <c r="W127"/>
  <c r="S80" i="4"/>
  <c r="V118" i="1"/>
  <c r="T99" i="6"/>
  <c r="T7" i="5"/>
  <c r="V22" i="1"/>
  <c r="W28" i="6"/>
  <c r="V117" i="1"/>
  <c r="S130"/>
  <c r="W26"/>
  <c r="V30"/>
  <c r="W6" i="4"/>
  <c r="S106"/>
  <c r="U98"/>
  <c r="T127" i="1"/>
  <c r="W68" i="6"/>
  <c r="U44"/>
  <c r="V40"/>
  <c r="V17" i="5"/>
  <c r="V24"/>
  <c r="U76"/>
  <c r="V85" i="6"/>
  <c r="W76" i="5"/>
  <c r="U79"/>
  <c r="W122" i="6"/>
  <c r="S93" i="5"/>
  <c r="S54"/>
  <c r="U31" i="6"/>
  <c r="T43"/>
  <c r="U50" i="5"/>
  <c r="U47" i="6"/>
  <c r="S102"/>
  <c r="U40" i="5"/>
  <c r="T25" i="6"/>
  <c r="U81" i="1"/>
  <c r="V33" i="4"/>
  <c r="U95" i="5"/>
  <c r="V128" i="6"/>
  <c r="W116" i="4"/>
  <c r="W85"/>
  <c r="U93" i="5"/>
  <c r="V83"/>
  <c r="U24" i="1"/>
  <c r="V94" i="4"/>
  <c r="U18" i="5"/>
  <c r="W72" i="6"/>
  <c r="S50" i="4"/>
  <c r="U40" i="1"/>
  <c r="W6" i="6"/>
  <c r="W85"/>
  <c r="T80" i="5"/>
  <c r="V85"/>
  <c r="V76"/>
  <c r="S43" i="6"/>
  <c r="S84" i="5"/>
  <c r="T98"/>
  <c r="W129" i="6"/>
  <c r="T93" i="5"/>
  <c r="S124" i="6"/>
  <c r="T77"/>
  <c r="S87"/>
  <c r="V50" i="5"/>
  <c r="V117" i="6"/>
  <c r="W124"/>
  <c r="S130" i="5"/>
  <c r="S116" i="6"/>
  <c r="U72" i="4"/>
  <c r="W24" i="1"/>
  <c r="W118" i="6"/>
  <c r="S43" i="5"/>
  <c r="U8" i="4"/>
  <c r="V105" i="1"/>
  <c r="U68" i="5"/>
  <c r="U77"/>
  <c r="T49" i="4"/>
  <c r="T87" i="1"/>
  <c r="T116" i="5"/>
  <c r="S19"/>
  <c r="T84" i="4"/>
  <c r="W27" i="5"/>
  <c r="S88" i="6"/>
  <c r="T13" i="4"/>
  <c r="S94" i="5"/>
  <c r="T91" i="6"/>
  <c r="T117" i="5"/>
  <c r="U51" i="6"/>
  <c r="S122"/>
  <c r="W43"/>
  <c r="U90"/>
  <c r="T45" i="1"/>
  <c r="U55" i="5"/>
  <c r="U118"/>
  <c r="W47" i="6"/>
  <c r="T80" i="4"/>
  <c r="S50" i="6"/>
  <c r="U16" i="5"/>
  <c r="W64" i="6"/>
  <c r="W86" i="5"/>
  <c r="S67" i="4"/>
  <c r="U121" i="5"/>
  <c r="S12" i="6"/>
  <c r="U10" i="5"/>
  <c r="V54" i="4"/>
  <c r="W16" i="6"/>
  <c r="U77" i="4"/>
  <c r="W52" i="5"/>
  <c r="T113" i="1"/>
  <c r="S114" i="5"/>
  <c r="V117"/>
  <c r="U121" i="6"/>
  <c r="U36"/>
  <c r="W39"/>
  <c r="S99"/>
  <c r="U104" i="5"/>
  <c r="T83" i="4"/>
  <c r="V83" i="1"/>
  <c r="T119" i="4"/>
  <c r="S53"/>
  <c r="T70" i="1"/>
  <c r="V111" i="5"/>
  <c r="U116" i="4"/>
  <c r="T37" i="1"/>
  <c r="S17" i="4"/>
  <c r="T54"/>
  <c r="T35"/>
  <c r="T89" i="1"/>
  <c r="W66"/>
  <c r="U30"/>
  <c r="S88" i="4"/>
  <c r="U131" i="5"/>
  <c r="V132"/>
  <c r="W104"/>
  <c r="S106" i="6"/>
  <c r="W80"/>
  <c r="S40" i="1"/>
  <c r="S117"/>
  <c r="V16" i="4"/>
  <c r="T102" i="6"/>
  <c r="S46" i="1"/>
  <c r="V25" i="5"/>
  <c r="V7"/>
  <c r="T129" i="1"/>
  <c r="T130"/>
  <c r="T71" i="5"/>
  <c r="T65"/>
  <c r="U54" i="6"/>
  <c r="U118"/>
  <c r="V79"/>
  <c r="W25"/>
  <c r="T66"/>
  <c r="W79"/>
  <c r="T6"/>
  <c r="W36" i="4"/>
  <c r="V102" i="1"/>
  <c r="U71" i="4"/>
  <c r="S59" i="6"/>
  <c r="W115" i="1"/>
  <c r="W112"/>
  <c r="V100"/>
  <c r="S57" i="6"/>
  <c r="V49" i="1"/>
  <c r="V130" i="4"/>
  <c r="T12" i="1"/>
  <c r="W131"/>
  <c r="W9"/>
  <c r="S64"/>
  <c r="W40"/>
  <c r="U112"/>
  <c r="S104" i="4"/>
  <c r="S14" i="6"/>
  <c r="V7" i="1"/>
  <c r="W71" i="4"/>
  <c r="T90" i="1"/>
  <c r="S7" i="5"/>
  <c r="S49" i="1"/>
  <c r="W45" i="4"/>
  <c r="W78" i="1"/>
  <c r="W121"/>
  <c r="S14"/>
  <c r="W86" i="4"/>
  <c r="V72"/>
  <c r="S132" i="6"/>
  <c r="S17" i="1"/>
  <c r="W72" i="4"/>
  <c r="U79"/>
  <c r="S71"/>
  <c r="U53"/>
  <c r="U125" i="5"/>
  <c r="V83" i="4"/>
  <c r="T64" i="1"/>
  <c r="W126" i="6"/>
  <c r="W102" i="4"/>
  <c r="U27"/>
  <c r="S51"/>
  <c r="S42" i="1"/>
  <c r="V31" i="5"/>
  <c r="W99" i="1"/>
  <c r="S79"/>
  <c r="W130"/>
  <c r="V65"/>
  <c r="T107" i="6"/>
  <c r="T15"/>
  <c r="U70"/>
  <c r="V121" i="5"/>
  <c r="T76" i="6"/>
  <c r="W115"/>
  <c r="S17"/>
  <c r="S18"/>
  <c r="S9"/>
  <c r="W22" i="5"/>
  <c r="W77"/>
  <c r="W132" i="6"/>
  <c r="W83" i="5"/>
  <c r="U96" i="6"/>
  <c r="S52"/>
  <c r="W106" i="5"/>
  <c r="U80" i="4"/>
  <c r="V106"/>
  <c r="S115" i="1"/>
  <c r="V22" i="5"/>
  <c r="W37" i="4"/>
  <c r="S127" i="1"/>
  <c r="S132" i="4"/>
  <c r="S80" i="5"/>
  <c r="T89" i="4"/>
  <c r="S55" i="1"/>
  <c r="W29"/>
  <c r="U97" i="5"/>
  <c r="T28" i="4"/>
  <c r="V42" i="1"/>
  <c r="U108" i="4"/>
  <c r="T105"/>
  <c r="S38"/>
  <c r="W19"/>
  <c r="S78"/>
  <c r="S32" i="1"/>
  <c r="V22" i="4"/>
  <c r="T18" i="6"/>
  <c r="S30" i="1"/>
  <c r="S116"/>
  <c r="W119"/>
  <c r="U113" i="5"/>
  <c r="V126" i="1"/>
  <c r="T108" i="4"/>
  <c r="S86"/>
  <c r="W100" i="1"/>
  <c r="S48" i="4"/>
  <c r="W96" i="1"/>
  <c r="S45" i="4"/>
  <c r="U128"/>
  <c r="V104"/>
  <c r="U85" i="5"/>
  <c r="T100" i="1"/>
  <c r="V25"/>
  <c r="W21"/>
  <c r="V115" i="6"/>
  <c r="T42" i="1"/>
  <c r="U93" i="4"/>
  <c r="W19" i="1"/>
  <c r="U22"/>
  <c r="T129" i="6"/>
  <c r="S63" i="1"/>
  <c r="W42" i="4"/>
  <c r="V55" i="1"/>
  <c r="T95" i="5"/>
  <c r="S89"/>
  <c r="W63" i="6"/>
  <c r="W57"/>
  <c r="V65" i="4"/>
  <c r="T94" i="1"/>
  <c r="W7"/>
  <c r="V99" i="4"/>
  <c r="V38" i="1"/>
  <c r="U116" i="5"/>
  <c r="W18"/>
  <c r="T27" i="6"/>
  <c r="U54" i="4"/>
  <c r="W76" i="1"/>
  <c r="S86" i="5"/>
  <c r="S113" i="1"/>
  <c r="T63"/>
  <c r="T82"/>
  <c r="V52" i="5"/>
  <c r="S94" i="1"/>
  <c r="T116"/>
  <c r="T59"/>
  <c r="U91" i="6"/>
  <c r="U89"/>
  <c r="V8" i="4"/>
  <c r="W74"/>
  <c r="W53" i="1"/>
  <c r="U129" i="4"/>
  <c r="T54" i="6"/>
  <c r="T87"/>
  <c r="T101"/>
  <c r="W117" i="4"/>
  <c r="T117" i="1"/>
  <c r="U120" i="4"/>
  <c r="S75"/>
  <c r="W84"/>
  <c r="V113" i="1"/>
  <c r="U71"/>
  <c r="W58"/>
  <c r="S47"/>
  <c r="S105"/>
  <c r="W31" i="4"/>
  <c r="W44" i="6"/>
  <c r="S8" i="4"/>
  <c r="V56" i="1"/>
  <c r="U19" i="6"/>
  <c r="V96" i="5"/>
  <c r="V48" i="1"/>
  <c r="U34" i="5"/>
  <c r="W107" i="6"/>
  <c r="S45" i="5"/>
  <c r="V12" i="4"/>
  <c r="T109" i="6"/>
  <c r="U58" i="5"/>
  <c r="U16" i="1"/>
  <c r="S90"/>
  <c r="U39" i="6"/>
  <c r="U82"/>
  <c r="U101" i="4"/>
  <c r="V127"/>
  <c r="S65"/>
  <c r="V61"/>
  <c r="T99"/>
  <c r="S49" i="6"/>
  <c r="W9" i="4"/>
  <c r="S99" i="1"/>
  <c r="U78"/>
  <c r="V65" i="7"/>
  <c r="AX65"/>
  <c r="AX65" i="1"/>
  <c r="W125" i="7"/>
  <c r="U107"/>
  <c r="W85"/>
  <c r="V112"/>
  <c r="AX112"/>
  <c r="AX112" i="1"/>
  <c r="S132" i="7"/>
  <c r="AW132"/>
  <c r="AW132" i="1"/>
  <c r="W66" i="7"/>
  <c r="AX121" i="4"/>
  <c r="T52" i="7"/>
  <c r="U74"/>
  <c r="T130"/>
  <c r="AW77" i="6"/>
  <c r="T24" i="7"/>
  <c r="T121"/>
  <c r="AW94" i="4"/>
  <c r="W45" i="7"/>
  <c r="U21"/>
  <c r="AW93" i="4"/>
  <c r="U108" i="7"/>
  <c r="W130"/>
  <c r="W86"/>
  <c r="V109"/>
  <c r="AX109"/>
  <c r="AX109" i="1"/>
  <c r="T34" i="7"/>
  <c r="AX30" i="6"/>
  <c r="AX28" i="4"/>
  <c r="U78" i="7"/>
  <c r="V57"/>
  <c r="AX57"/>
  <c r="AX57" i="1"/>
  <c r="AX125"/>
  <c r="V125" i="7"/>
  <c r="AX125"/>
  <c r="S63"/>
  <c r="AW63"/>
  <c r="AW63" i="1"/>
  <c r="T89" i="7"/>
  <c r="W14"/>
  <c r="S79"/>
  <c r="AW79"/>
  <c r="AW79" i="1"/>
  <c r="T123" i="7"/>
  <c r="U130"/>
  <c r="T104"/>
  <c r="AX10" i="5"/>
  <c r="W99" i="7"/>
  <c r="T96"/>
  <c r="T71"/>
  <c r="AX30" i="4"/>
  <c r="S74" i="7"/>
  <c r="AW74"/>
  <c r="AW74" i="1"/>
  <c r="S35" i="7"/>
  <c r="AW35"/>
  <c r="AW35" i="1"/>
  <c r="AW129" i="4"/>
  <c r="AX57"/>
  <c r="T129" i="7"/>
  <c r="U22"/>
  <c r="U68"/>
  <c r="AW16" i="4"/>
  <c r="AX31" i="5"/>
  <c r="AW50"/>
  <c r="AW118"/>
  <c r="AW104" i="6"/>
  <c r="W49" i="7"/>
  <c r="AW40" i="4"/>
  <c r="S99" i="7"/>
  <c r="AW99"/>
  <c r="AW99" i="1"/>
  <c r="S85" i="7"/>
  <c r="AW85"/>
  <c r="AW85" i="1"/>
  <c r="AW22" i="4"/>
  <c r="S103" i="7"/>
  <c r="AW103"/>
  <c r="AW103" i="1"/>
  <c r="W19" i="7"/>
  <c r="W89"/>
  <c r="S42"/>
  <c r="AW42"/>
  <c r="AW42" i="1"/>
  <c r="U94" i="7"/>
  <c r="U96"/>
  <c r="W93"/>
  <c r="V130"/>
  <c r="AX130"/>
  <c r="AX130" i="1"/>
  <c r="V81" i="7"/>
  <c r="AX81"/>
  <c r="AX81" i="1"/>
  <c r="S86" i="7"/>
  <c r="AW86"/>
  <c r="AW86" i="1"/>
  <c r="V56" i="7"/>
  <c r="AX56"/>
  <c r="AX56" i="1"/>
  <c r="V68" i="7"/>
  <c r="AX68"/>
  <c r="AX68" i="1"/>
  <c r="AW51" i="4"/>
  <c r="W34" i="7"/>
  <c r="W126"/>
  <c r="AW115" i="4"/>
  <c r="AW7"/>
  <c r="AX66" i="6"/>
  <c r="AW91" i="1"/>
  <c r="S91" i="7"/>
  <c r="AW91"/>
  <c r="T127"/>
  <c r="W60"/>
  <c r="T106"/>
  <c r="T42"/>
  <c r="U75"/>
  <c r="T8"/>
  <c r="AW105" i="4"/>
  <c r="U122" i="7"/>
  <c r="AW77" i="1"/>
  <c r="S77" i="7"/>
  <c r="AW77"/>
  <c r="AX6" i="4"/>
  <c r="AW119" i="5"/>
  <c r="AX7"/>
  <c r="AX41" i="6"/>
  <c r="AX115"/>
  <c r="T56" i="7"/>
  <c r="S37"/>
  <c r="AW37"/>
  <c r="AW37" i="1"/>
  <c r="T124" i="7"/>
  <c r="T49"/>
  <c r="AX97" i="4"/>
  <c r="V44" i="7"/>
  <c r="AX44"/>
  <c r="AX44" i="1"/>
  <c r="S9" i="7"/>
  <c r="AW9"/>
  <c r="AW9" i="1"/>
  <c r="T6" i="7"/>
  <c r="W57"/>
  <c r="S131"/>
  <c r="AW131"/>
  <c r="AW131" i="1"/>
  <c r="AW8" i="4"/>
  <c r="W21" i="7"/>
  <c r="AX63" i="4"/>
  <c r="AX77" i="5"/>
  <c r="AX44" i="6"/>
  <c r="AW26" i="4"/>
  <c r="U86" i="7"/>
  <c r="AX112" i="4"/>
  <c r="W61" i="7"/>
  <c r="U38"/>
  <c r="V9"/>
  <c r="AX9"/>
  <c r="AX9" i="1"/>
  <c r="S128" i="7"/>
  <c r="AW128"/>
  <c r="AW128" i="1"/>
  <c r="V25" i="7"/>
  <c r="AX25"/>
  <c r="AX25" i="1"/>
  <c r="V87" i="7"/>
  <c r="AX87"/>
  <c r="AX87" i="1"/>
  <c r="T64" i="7"/>
  <c r="U15"/>
  <c r="AX21" i="4"/>
  <c r="U120" i="7"/>
  <c r="AW49" i="6"/>
  <c r="S58" i="7"/>
  <c r="AW58"/>
  <c r="AW58" i="1"/>
  <c r="AX66"/>
  <c r="V66" i="7"/>
  <c r="AX66"/>
  <c r="W32"/>
  <c r="T100"/>
  <c r="V94"/>
  <c r="AX94"/>
  <c r="AX94" i="1"/>
  <c r="T60" i="7"/>
  <c r="AX83" i="4"/>
  <c r="AW70" i="1"/>
  <c r="S70" i="7"/>
  <c r="AW70"/>
  <c r="T76"/>
  <c r="T126"/>
  <c r="T78"/>
  <c r="AX132" i="4"/>
  <c r="S23" i="7"/>
  <c r="AW23"/>
  <c r="AW23" i="1"/>
  <c r="AW83" i="4"/>
  <c r="U88" i="7"/>
  <c r="AX25" i="5"/>
  <c r="AX79"/>
  <c r="AX51" i="4"/>
  <c r="W128" i="7"/>
  <c r="AW100" i="4"/>
  <c r="AW28"/>
  <c r="U55" i="7"/>
  <c r="AW106" i="4"/>
  <c r="AW74"/>
  <c r="T11" i="7"/>
  <c r="AX104" i="4"/>
  <c r="AW25" i="1"/>
  <c r="S25" i="7"/>
  <c r="AW25"/>
  <c r="S68"/>
  <c r="AW68"/>
  <c r="AW68" i="1"/>
  <c r="S10" i="7"/>
  <c r="AW10"/>
  <c r="AW10" i="1"/>
  <c r="V93" i="7"/>
  <c r="AX93"/>
  <c r="AX93" i="1"/>
  <c r="S72" i="7"/>
  <c r="AW72"/>
  <c r="AW72" i="1"/>
  <c r="V64" i="7"/>
  <c r="AX64"/>
  <c r="AX64" i="1"/>
  <c r="AX85"/>
  <c r="V85" i="7"/>
  <c r="AX85"/>
  <c r="V20"/>
  <c r="AX20"/>
  <c r="AX20" i="1"/>
  <c r="AW17" i="4"/>
  <c r="W79" i="7"/>
  <c r="AW71" i="4"/>
  <c r="AW66" i="5"/>
  <c r="U11" i="7"/>
  <c r="AW119" i="4"/>
  <c r="AW18" i="1"/>
  <c r="S18" i="7"/>
  <c r="AW18"/>
  <c r="S39"/>
  <c r="AW39"/>
  <c r="AW39" i="1"/>
  <c r="T31" i="7"/>
  <c r="U80"/>
  <c r="W73"/>
  <c r="S118"/>
  <c r="AW118"/>
  <c r="AW118" i="1"/>
  <c r="AW45" i="4"/>
  <c r="AW24"/>
  <c r="V122" i="7"/>
  <c r="AX122"/>
  <c r="AX122" i="1"/>
  <c r="AX41" i="4"/>
  <c r="AW74" i="5"/>
  <c r="T13" i="7"/>
  <c r="V15"/>
  <c r="AX15"/>
  <c r="AX15" i="1"/>
  <c r="S52" i="7"/>
  <c r="AW52"/>
  <c r="AW52" i="1"/>
  <c r="S46" i="7"/>
  <c r="AW46"/>
  <c r="AW46" i="1"/>
  <c r="S93" i="7"/>
  <c r="AW93"/>
  <c r="AW93" i="1"/>
  <c r="W96" i="7"/>
  <c r="T110"/>
  <c r="AW76" i="4"/>
  <c r="AW42"/>
  <c r="T73" i="7"/>
  <c r="AX105" i="4"/>
  <c r="AX61"/>
  <c r="AW112" i="5"/>
  <c r="AW63" i="4"/>
  <c r="U73" i="7"/>
  <c r="AW48" i="4"/>
  <c r="AX102" i="5"/>
  <c r="AX64"/>
  <c r="S17" i="7"/>
  <c r="AW17"/>
  <c r="AW17" i="1"/>
  <c r="AW101"/>
  <c r="S101" i="7"/>
  <c r="AW101"/>
  <c r="AW117" i="4"/>
  <c r="W122" i="7"/>
  <c r="AX28" i="1"/>
  <c r="V28" i="7"/>
  <c r="AX28"/>
  <c r="AW45" i="1"/>
  <c r="S45" i="7"/>
  <c r="AW45"/>
  <c r="T95"/>
  <c r="AW99" i="4"/>
  <c r="U50" i="7"/>
  <c r="S105"/>
  <c r="AW105"/>
  <c r="AW105" i="1"/>
  <c r="W100" i="7"/>
  <c r="T37"/>
  <c r="AW49" i="4"/>
  <c r="AW132" i="6"/>
  <c r="U121" i="7"/>
  <c r="AX110" i="6"/>
  <c r="AW121" i="4"/>
  <c r="W117" i="7"/>
  <c r="S6"/>
  <c r="AW6"/>
  <c r="AW6" i="1"/>
  <c r="AW27"/>
  <c r="S27" i="7"/>
  <c r="AW27"/>
  <c r="W72"/>
  <c r="AX30" i="1"/>
  <c r="V30" i="7"/>
  <c r="AX30"/>
  <c r="W53"/>
  <c r="AW32" i="4"/>
  <c r="AW86"/>
  <c r="AX122"/>
  <c r="S124" i="7"/>
  <c r="AW124"/>
  <c r="AW124" i="1"/>
  <c r="AX72" i="4"/>
  <c r="U102" i="7"/>
  <c r="AW131" i="4"/>
  <c r="AX7"/>
  <c r="AX85"/>
  <c r="AW65"/>
  <c r="AX76"/>
  <c r="AW102"/>
  <c r="AX10" i="1"/>
  <c r="V10" i="7"/>
  <c r="AX10"/>
  <c r="T115"/>
  <c r="U10"/>
  <c r="S119"/>
  <c r="AW119"/>
  <c r="AW119" i="1"/>
  <c r="W26" i="7"/>
  <c r="AX89" i="4"/>
  <c r="AX108"/>
  <c r="S47" i="7"/>
  <c r="AW47"/>
  <c r="AW47" i="1"/>
  <c r="V126" i="7"/>
  <c r="AX126"/>
  <c r="AX126" i="1"/>
  <c r="T59" i="7"/>
  <c r="AX89" i="1"/>
  <c r="V89" i="7"/>
  <c r="AX89"/>
  <c r="S14"/>
  <c r="AW14"/>
  <c r="AW14" i="1"/>
  <c r="W65" i="7"/>
  <c r="W31"/>
  <c r="U70"/>
  <c r="T15"/>
  <c r="AX73" i="4"/>
  <c r="W106" i="7"/>
  <c r="W91"/>
  <c r="AX29" i="4"/>
  <c r="AX112" i="6"/>
  <c r="S78" i="7"/>
  <c r="AW78"/>
  <c r="AW78" i="1"/>
  <c r="W121" i="7"/>
  <c r="AW103" i="4"/>
  <c r="AW36"/>
  <c r="AW120"/>
  <c r="S43" i="7"/>
  <c r="AW43"/>
  <c r="AW43" i="1"/>
  <c r="AX127" i="4"/>
  <c r="U53" i="7"/>
  <c r="U95"/>
  <c r="W119"/>
  <c r="W35"/>
  <c r="AX93" i="5"/>
  <c r="W78" i="7"/>
  <c r="AX123" i="5"/>
  <c r="U119" i="7"/>
  <c r="S121"/>
  <c r="AW121"/>
  <c r="AW121" i="1"/>
  <c r="AX40"/>
  <c r="V40" i="7"/>
  <c r="AX40"/>
  <c r="S62"/>
  <c r="AW62"/>
  <c r="AW62" i="1"/>
  <c r="S130" i="7"/>
  <c r="AW130"/>
  <c r="AW130" i="1"/>
  <c r="U76" i="7"/>
  <c r="AX16" i="4"/>
  <c r="W58" i="7"/>
  <c r="AW116" i="1"/>
  <c r="S116" i="7"/>
  <c r="AW116"/>
  <c r="W17"/>
  <c r="W83"/>
  <c r="T21"/>
  <c r="S21"/>
  <c r="AW21"/>
  <c r="AW21" i="1"/>
  <c r="T118" i="7"/>
  <c r="AX63" i="5"/>
  <c r="AX12" i="6"/>
  <c r="U13" i="7"/>
  <c r="AW51" i="6"/>
  <c r="S30" i="7"/>
  <c r="AW30"/>
  <c r="AW30" i="1"/>
  <c r="T107" i="7"/>
  <c r="S24"/>
  <c r="AW24"/>
  <c r="AW24" i="1"/>
  <c r="S49" i="7"/>
  <c r="AW49"/>
  <c r="AW49" i="1"/>
  <c r="AW90" i="4"/>
  <c r="U79" i="7"/>
  <c r="W77"/>
  <c r="AW111" i="4"/>
  <c r="U29" i="7"/>
  <c r="AW123" i="4"/>
  <c r="V117" i="7"/>
  <c r="AX117"/>
  <c r="AX117" i="1"/>
  <c r="U49" i="7"/>
  <c r="AW56" i="4"/>
  <c r="AW78" i="6"/>
  <c r="AX111" i="5"/>
  <c r="AW7"/>
  <c r="AX66"/>
  <c r="AW50" i="1"/>
  <c r="S50" i="7"/>
  <c r="AW50"/>
  <c r="AW109" i="4"/>
  <c r="S83" i="7"/>
  <c r="AW83"/>
  <c r="AW83" i="1"/>
  <c r="AW108"/>
  <c r="S108" i="7"/>
  <c r="AW108"/>
  <c r="T14"/>
  <c r="U19"/>
  <c r="W88"/>
  <c r="AW53" i="1"/>
  <c r="S53" i="7"/>
  <c r="AW53"/>
  <c r="W97"/>
  <c r="AX107" i="4"/>
  <c r="AX22"/>
  <c r="T131" i="7"/>
  <c r="AX41" i="1"/>
  <c r="V41" i="7"/>
  <c r="AX41"/>
  <c r="T90"/>
  <c r="V34"/>
  <c r="AX34"/>
  <c r="AX34" i="1"/>
  <c r="AW39" i="4"/>
  <c r="AW41"/>
  <c r="AX131" i="5"/>
  <c r="AW72"/>
  <c r="S102" i="7"/>
  <c r="AW102"/>
  <c r="AW102" i="1"/>
  <c r="S117" i="7"/>
  <c r="AW117"/>
  <c r="AW117" i="1"/>
  <c r="AX12"/>
  <c r="V12" i="7"/>
  <c r="AX12"/>
  <c r="S32"/>
  <c r="AW32"/>
  <c r="AW32" i="1"/>
  <c r="AW43" i="4"/>
  <c r="S120" i="7"/>
  <c r="AW120"/>
  <c r="AW120" i="1"/>
  <c r="U59" i="7"/>
  <c r="AX100" i="4"/>
  <c r="W87" i="7"/>
  <c r="AW13" i="4"/>
  <c r="AX120" i="1"/>
  <c r="V120" i="7"/>
  <c r="AX120"/>
  <c r="S51"/>
  <c r="AW51"/>
  <c r="AW51" i="1"/>
  <c r="U41" i="7"/>
  <c r="T19"/>
  <c r="U71"/>
  <c r="AW78" i="4"/>
  <c r="S97" i="7"/>
  <c r="AW97"/>
  <c r="AW97" i="1"/>
  <c r="U124" i="7"/>
  <c r="AX7" i="1"/>
  <c r="V7" i="7"/>
  <c r="AX7"/>
  <c r="W102"/>
  <c r="AX102" i="4"/>
  <c r="AX38"/>
  <c r="U126" i="7"/>
  <c r="AX39" i="4"/>
  <c r="T47" i="7"/>
  <c r="AX35" i="1"/>
  <c r="V35" i="7"/>
  <c r="AX35"/>
  <c r="AW68" i="5"/>
  <c r="AX59"/>
  <c r="AW52"/>
  <c r="AX76" i="6"/>
  <c r="T70" i="7"/>
  <c r="AW31" i="4"/>
  <c r="AW14" i="6"/>
  <c r="AW90"/>
  <c r="W18" i="7"/>
  <c r="AW15" i="4"/>
  <c r="AX56" i="5"/>
  <c r="AX84"/>
  <c r="W67" i="7"/>
  <c r="AW38" i="4"/>
  <c r="T40" i="7"/>
  <c r="AX90" i="1"/>
  <c r="V90" i="7"/>
  <c r="AX90"/>
  <c r="U37"/>
  <c r="AW104" i="4"/>
  <c r="T91" i="7"/>
  <c r="S57"/>
  <c r="AW57"/>
  <c r="AW57" i="1"/>
  <c r="AW82"/>
  <c r="S82" i="7"/>
  <c r="AW82"/>
  <c r="V98"/>
  <c r="AX98"/>
  <c r="AX98" i="1"/>
  <c r="U82" i="7"/>
  <c r="W118"/>
  <c r="U40"/>
  <c r="U84"/>
  <c r="T20"/>
  <c r="V22"/>
  <c r="AX22"/>
  <c r="AX22" i="1"/>
  <c r="T99" i="7"/>
  <c r="T79"/>
  <c r="S40"/>
  <c r="AW40"/>
  <c r="AW40" i="1"/>
  <c r="V113" i="7"/>
  <c r="AX113"/>
  <c r="AX113" i="1"/>
  <c r="W13" i="7"/>
  <c r="AX40" i="4"/>
  <c r="W107" i="7"/>
  <c r="U112"/>
  <c r="S31"/>
  <c r="AW31"/>
  <c r="AW31" i="1"/>
  <c r="AW76"/>
  <c r="S76" i="7"/>
  <c r="AW76"/>
  <c r="U61"/>
  <c r="S96"/>
  <c r="AW96"/>
  <c r="AW96" i="1"/>
  <c r="U83" i="7"/>
  <c r="U42"/>
  <c r="AW84" i="4"/>
  <c r="V13" i="7"/>
  <c r="AX13"/>
  <c r="AX13" i="1"/>
  <c r="AW101" i="4"/>
  <c r="V127" i="7"/>
  <c r="AX127"/>
  <c r="AX127" i="1"/>
  <c r="U93" i="7"/>
  <c r="AX115" i="4"/>
  <c r="AW18"/>
  <c r="AX129"/>
  <c r="AW11"/>
  <c r="V106" i="7"/>
  <c r="AX106"/>
  <c r="AX106" i="1"/>
  <c r="S7" i="7"/>
  <c r="AW7"/>
  <c r="AW7" i="1"/>
  <c r="AW11"/>
  <c r="S11" i="7"/>
  <c r="AW11"/>
  <c r="W124"/>
  <c r="T116"/>
  <c r="S104"/>
  <c r="AW104"/>
  <c r="AW104" i="1"/>
  <c r="T72" i="7"/>
  <c r="S60"/>
  <c r="AW60"/>
  <c r="AW60" i="1"/>
  <c r="U63" i="7"/>
  <c r="AX43" i="4"/>
  <c r="W40" i="7"/>
  <c r="U56"/>
  <c r="AX99" i="4"/>
  <c r="AX64"/>
  <c r="U65" i="7"/>
  <c r="AX17" i="4"/>
  <c r="AW10"/>
  <c r="T132" i="7"/>
  <c r="U27"/>
  <c r="S67"/>
  <c r="AW67"/>
  <c r="AW67" i="1"/>
  <c r="U60" i="7"/>
  <c r="U20"/>
  <c r="AW50" i="4"/>
  <c r="U132" i="7"/>
  <c r="AX104" i="1"/>
  <c r="V104" i="7"/>
  <c r="AX104"/>
  <c r="U51"/>
  <c r="T98"/>
  <c r="T10"/>
  <c r="AX15" i="4"/>
  <c r="AW44" i="6"/>
  <c r="AW130" i="4"/>
  <c r="AX71" i="1"/>
  <c r="V71" i="7"/>
  <c r="AX71"/>
  <c r="S114"/>
  <c r="AW114"/>
  <c r="AW114" i="1"/>
  <c r="S109" i="7"/>
  <c r="AW109"/>
  <c r="AW109" i="1"/>
  <c r="V42" i="7"/>
  <c r="AX42"/>
  <c r="AX42" i="1"/>
  <c r="S65" i="7"/>
  <c r="AW65"/>
  <c r="AW65" i="1"/>
  <c r="AW58" i="4"/>
  <c r="AW53"/>
  <c r="V61" i="7"/>
  <c r="AX61"/>
  <c r="AX61" i="1"/>
  <c r="V99" i="7"/>
  <c r="AX99"/>
  <c r="AX99" i="1"/>
  <c r="AX14" i="4"/>
  <c r="AW64" i="1"/>
  <c r="S64" i="7"/>
  <c r="AW64"/>
  <c r="S125"/>
  <c r="AW125"/>
  <c r="AW125" i="1"/>
  <c r="AX95"/>
  <c r="V95" i="7"/>
  <c r="AX95"/>
  <c r="V58"/>
  <c r="AX58"/>
  <c r="AX58" i="1"/>
  <c r="U26" i="7"/>
  <c r="S87"/>
  <c r="AW87"/>
  <c r="AW87" i="1"/>
  <c r="U39" i="7"/>
  <c r="AX128" i="1"/>
  <c r="V128" i="7"/>
  <c r="AX128"/>
  <c r="AX59" i="4"/>
  <c r="T77" i="7"/>
  <c r="T82"/>
  <c r="T9"/>
  <c r="W80"/>
  <c r="AW19" i="5"/>
  <c r="AW128" i="4"/>
  <c r="AX117" i="5"/>
  <c r="AW42" i="6"/>
  <c r="U72" i="7"/>
  <c r="AX75" i="5"/>
  <c r="AW61"/>
  <c r="AW105"/>
  <c r="AX86"/>
  <c r="AX43" i="1"/>
  <c r="V43" i="7"/>
  <c r="AX43"/>
  <c r="AW35" i="4"/>
  <c r="AX67"/>
  <c r="T125" i="7"/>
  <c r="V50"/>
  <c r="AX50"/>
  <c r="AX50" i="1"/>
  <c r="AX46" i="4"/>
  <c r="V29" i="7"/>
  <c r="AX29"/>
  <c r="AX29" i="1"/>
  <c r="AX62"/>
  <c r="V62" i="7"/>
  <c r="AX62"/>
  <c r="W56"/>
  <c r="U67"/>
  <c r="W16"/>
  <c r="U9"/>
  <c r="AW22" i="1"/>
  <c r="S22" i="7"/>
  <c r="AW22"/>
  <c r="W69"/>
  <c r="W9"/>
  <c r="U64"/>
  <c r="W20"/>
  <c r="AX9" i="4"/>
  <c r="V119" i="7"/>
  <c r="AX119"/>
  <c r="AX119" i="1"/>
  <c r="T25" i="7"/>
  <c r="V47"/>
  <c r="AX47"/>
  <c r="AX47" i="1"/>
  <c r="AX124" i="4"/>
  <c r="AX15" i="5"/>
  <c r="AX89"/>
  <c r="AX102" i="6"/>
  <c r="AX68" i="5"/>
  <c r="AW9" i="4"/>
  <c r="AX117"/>
  <c r="AW114" i="5"/>
  <c r="AX62" i="6"/>
  <c r="AW58" i="5"/>
  <c r="AX55"/>
  <c r="W59" i="7"/>
  <c r="AX23" i="4"/>
  <c r="W92" i="7"/>
  <c r="T86"/>
  <c r="AX74" i="4"/>
  <c r="AW96" i="5"/>
  <c r="AW128"/>
  <c r="AW73" i="4"/>
  <c r="AW95"/>
  <c r="AX55"/>
  <c r="AX39" i="6"/>
  <c r="AX76" i="1"/>
  <c r="V76" i="7"/>
  <c r="AX76"/>
  <c r="AX26" i="6"/>
  <c r="W131" i="7"/>
  <c r="AW61" i="4"/>
  <c r="W71" i="7"/>
  <c r="W7"/>
  <c r="W113"/>
  <c r="S107"/>
  <c r="AW107"/>
  <c r="AW107" i="1"/>
  <c r="U25" i="7"/>
  <c r="U115"/>
  <c r="S26"/>
  <c r="AW26"/>
  <c r="AW26" i="1"/>
  <c r="U6" i="7"/>
  <c r="W11"/>
  <c r="T120"/>
  <c r="T38"/>
  <c r="T48"/>
  <c r="AX23" i="1"/>
  <c r="V23" i="7"/>
  <c r="AX23"/>
  <c r="AX80" i="4"/>
  <c r="V84" i="7"/>
  <c r="AX84"/>
  <c r="AX84" i="1"/>
  <c r="AX94" i="4"/>
  <c r="T87" i="7"/>
  <c r="AX114" i="4"/>
  <c r="S48" i="7"/>
  <c r="AW48"/>
  <c r="AW48" i="1"/>
  <c r="AW100"/>
  <c r="S100" i="7"/>
  <c r="AW100"/>
  <c r="S34"/>
  <c r="AW34"/>
  <c r="AW34" i="1"/>
  <c r="AX114"/>
  <c r="V114" i="7"/>
  <c r="AX114"/>
  <c r="T122"/>
  <c r="W30"/>
  <c r="T113"/>
  <c r="V103"/>
  <c r="AX103"/>
  <c r="AX103" i="1"/>
  <c r="W12" i="7"/>
  <c r="W39"/>
  <c r="S90"/>
  <c r="AW90"/>
  <c r="AW90" i="1"/>
  <c r="S36" i="7"/>
  <c r="AW36"/>
  <c r="AW36" i="1"/>
  <c r="W28" i="7"/>
  <c r="S29"/>
  <c r="AW29"/>
  <c r="AW29" i="1"/>
  <c r="V69" i="7"/>
  <c r="AX69"/>
  <c r="AX69" i="1"/>
  <c r="W132" i="7"/>
  <c r="U36"/>
  <c r="V67"/>
  <c r="AX67"/>
  <c r="AX67" i="1"/>
  <c r="T53" i="7"/>
  <c r="W41"/>
  <c r="S89"/>
  <c r="AW89"/>
  <c r="AW89" i="1"/>
  <c r="W29" i="7"/>
  <c r="T74"/>
  <c r="AW112" i="1"/>
  <c r="S112" i="7"/>
  <c r="AW112"/>
  <c r="W44"/>
  <c r="AX120" i="4"/>
  <c r="S98" i="7"/>
  <c r="AW98"/>
  <c r="AW98" i="1"/>
  <c r="AW14" i="4"/>
  <c r="AW54" i="1"/>
  <c r="S54" i="7"/>
  <c r="AW54"/>
  <c r="U127"/>
  <c r="AX52" i="1"/>
  <c r="V52" i="7"/>
  <c r="AX52"/>
  <c r="AX39" i="1"/>
  <c r="V39" i="7"/>
  <c r="AX39"/>
  <c r="T109"/>
  <c r="T12"/>
  <c r="V55"/>
  <c r="AX55"/>
  <c r="AX55" i="1"/>
  <c r="V73" i="7"/>
  <c r="AX73"/>
  <c r="AX73" i="1"/>
  <c r="AX81" i="4"/>
  <c r="U33" i="7"/>
  <c r="V45"/>
  <c r="AX45"/>
  <c r="AX45" i="1"/>
  <c r="AW44" i="4"/>
  <c r="W120" i="7"/>
  <c r="U110"/>
  <c r="U91"/>
  <c r="T63"/>
  <c r="U58"/>
  <c r="AX126" i="4"/>
  <c r="AW69"/>
  <c r="T32" i="7"/>
  <c r="U24"/>
  <c r="AX103" i="4"/>
  <c r="AX68"/>
  <c r="U105" i="7"/>
  <c r="AW29" i="5"/>
  <c r="AX82" i="4"/>
  <c r="AX118" i="6"/>
  <c r="W55" i="7"/>
  <c r="AW98" i="5"/>
  <c r="AW32"/>
  <c r="AX53" i="6"/>
  <c r="AW38" i="5"/>
  <c r="AW40"/>
  <c r="AW75" i="4"/>
  <c r="V110" i="7"/>
  <c r="AX110"/>
  <c r="AX110" i="1"/>
  <c r="AW55"/>
  <c r="S55" i="7"/>
  <c r="AW55"/>
  <c r="W101"/>
  <c r="U18"/>
  <c r="AX11" i="4"/>
  <c r="U100" i="7"/>
  <c r="AX32" i="4"/>
  <c r="V16" i="7"/>
  <c r="AX16"/>
  <c r="AX16" i="1"/>
  <c r="AW27" i="4"/>
  <c r="U69" i="7"/>
  <c r="AX130" i="4"/>
  <c r="T92" i="7"/>
  <c r="W105"/>
  <c r="S8"/>
  <c r="AW8"/>
  <c r="AW8" i="1"/>
  <c r="T108" i="7"/>
  <c r="AX123" i="4"/>
  <c r="AX24"/>
  <c r="W37" i="7"/>
  <c r="T30"/>
  <c r="AX125" i="4"/>
  <c r="AX83" i="5"/>
  <c r="AX34" i="6"/>
  <c r="U104" i="7"/>
  <c r="W38"/>
  <c r="AX49" i="5"/>
  <c r="AW114" i="6"/>
  <c r="AW124" i="5"/>
  <c r="AW25" i="4"/>
  <c r="AX66"/>
  <c r="AX38" i="6"/>
  <c r="AW59" i="5"/>
  <c r="U52" i="7"/>
  <c r="AX6" i="1"/>
  <c r="V6" i="7"/>
  <c r="AX6"/>
  <c r="W74"/>
  <c r="AX116" i="1"/>
  <c r="V116" i="7"/>
  <c r="AX116"/>
  <c r="AX113" i="4"/>
  <c r="T16" i="7"/>
  <c r="AW92" i="4"/>
  <c r="T22" i="7"/>
  <c r="U57"/>
  <c r="S41"/>
  <c r="AW41"/>
  <c r="AW41" i="1"/>
  <c r="AX24"/>
  <c r="V24" i="7"/>
  <c r="AX24"/>
  <c r="S13"/>
  <c r="AW13"/>
  <c r="AW13" i="1"/>
  <c r="AW12" i="4"/>
  <c r="AW6"/>
  <c r="V111" i="7"/>
  <c r="AX111"/>
  <c r="AX111" i="1"/>
  <c r="V49" i="7"/>
  <c r="AX49"/>
  <c r="AX49" i="1"/>
  <c r="AX27" i="4"/>
  <c r="U128" i="7"/>
  <c r="T94"/>
  <c r="AX70" i="4"/>
  <c r="W33" i="7"/>
  <c r="AW114" i="4"/>
  <c r="AW81"/>
  <c r="V75" i="7"/>
  <c r="AX75"/>
  <c r="AX75" i="1"/>
  <c r="V18" i="7"/>
  <c r="AX18"/>
  <c r="AX18" i="1"/>
  <c r="AX26" i="4"/>
  <c r="AX119" i="5"/>
  <c r="AW62" i="6"/>
  <c r="AW122" i="5"/>
  <c r="U17" i="7"/>
  <c r="V51"/>
  <c r="AX51"/>
  <c r="AX51" i="1"/>
  <c r="AX46" i="6"/>
  <c r="AX69" i="5"/>
  <c r="AX86" i="6"/>
  <c r="AX40" i="5"/>
  <c r="W123" i="7"/>
  <c r="AX84" i="4"/>
  <c r="U16" i="7"/>
  <c r="AW23" i="4"/>
  <c r="AX125" i="6"/>
  <c r="AX95" i="5"/>
  <c r="AW106" i="6"/>
  <c r="AX48" i="5"/>
  <c r="AX31" i="4"/>
  <c r="U34" i="7"/>
  <c r="AX53" i="4"/>
  <c r="AX97" i="5"/>
  <c r="AW80"/>
  <c r="T43" i="7"/>
  <c r="T54"/>
  <c r="AW95" i="6"/>
  <c r="AW57"/>
  <c r="AX36" i="1"/>
  <c r="V36" i="7"/>
  <c r="AX36"/>
  <c r="AW124" i="4"/>
  <c r="W84" i="7"/>
  <c r="S110"/>
  <c r="AW110"/>
  <c r="AW110" i="1"/>
  <c r="AW81"/>
  <c r="S81" i="7"/>
  <c r="AW81"/>
  <c r="T80"/>
  <c r="AX70" i="1"/>
  <c r="V70" i="7"/>
  <c r="AX70"/>
  <c r="V74"/>
  <c r="AX74"/>
  <c r="AX74" i="1"/>
  <c r="AW125" i="4"/>
  <c r="AW113" i="1"/>
  <c r="S113" i="7"/>
  <c r="AW113"/>
  <c r="W114"/>
  <c r="AW29" i="4"/>
  <c r="U98" i="7"/>
  <c r="AX105" i="1"/>
  <c r="V105" i="7"/>
  <c r="AX105"/>
  <c r="AW110" i="4"/>
  <c r="U131" i="7"/>
  <c r="W27"/>
  <c r="AW127" i="4"/>
  <c r="U123" i="7"/>
  <c r="V46"/>
  <c r="AX46"/>
  <c r="AX46" i="1"/>
  <c r="U35" i="7"/>
  <c r="T111"/>
  <c r="AX54" i="4"/>
  <c r="AX35"/>
  <c r="V33" i="7"/>
  <c r="AX33"/>
  <c r="AX33" i="1"/>
  <c r="AX78" i="4"/>
  <c r="AW59" i="1"/>
  <c r="S59" i="7"/>
  <c r="AW59"/>
  <c r="S56"/>
  <c r="AW56"/>
  <c r="AW56" i="1"/>
  <c r="T18" i="7"/>
  <c r="V118"/>
  <c r="AX118"/>
  <c r="AX118" i="1"/>
  <c r="W15" i="7"/>
  <c r="U87"/>
  <c r="S19"/>
  <c r="AW19"/>
  <c r="AW19" i="1"/>
  <c r="W81" i="7"/>
  <c r="S44"/>
  <c r="AW44"/>
  <c r="AW44" i="1"/>
  <c r="W43" i="7"/>
  <c r="AX131" i="1"/>
  <c r="V131" i="7"/>
  <c r="AX131"/>
  <c r="T97"/>
  <c r="T128"/>
  <c r="AW132" i="4"/>
  <c r="W82" i="7"/>
  <c r="S106"/>
  <c r="AW106"/>
  <c r="AW106" i="1"/>
  <c r="T112" i="7"/>
  <c r="U106"/>
  <c r="AW52" i="4"/>
  <c r="AX128"/>
  <c r="T105" i="7"/>
  <c r="T58"/>
  <c r="AW21" i="4"/>
  <c r="V100" i="7"/>
  <c r="AX100"/>
  <c r="AX100" i="1"/>
  <c r="V101" i="7"/>
  <c r="AX101"/>
  <c r="AX101" i="1"/>
  <c r="U8" i="7"/>
  <c r="U116"/>
  <c r="W48"/>
  <c r="AW60" i="4"/>
  <c r="U7" i="7"/>
  <c r="AW92" i="1"/>
  <c r="S92" i="7"/>
  <c r="AW92"/>
  <c r="AW118" i="4"/>
  <c r="U77" i="7"/>
  <c r="V115"/>
  <c r="AX115"/>
  <c r="AX115" i="1"/>
  <c r="AX58" i="4"/>
  <c r="AW6" i="6"/>
  <c r="W95" i="7"/>
  <c r="AX67" i="5"/>
  <c r="W6" i="7"/>
  <c r="AW60" i="5"/>
  <c r="AW49"/>
  <c r="AX114"/>
  <c r="AX97" i="6"/>
  <c r="AW79"/>
  <c r="V27" i="7"/>
  <c r="AX27"/>
  <c r="AX27" i="1"/>
  <c r="S61" i="7"/>
  <c r="AW61"/>
  <c r="AW61" i="1"/>
  <c r="AW73"/>
  <c r="S73" i="7"/>
  <c r="AW73"/>
  <c r="S127"/>
  <c r="AW127"/>
  <c r="AW127" i="1"/>
  <c r="AW70" i="4"/>
  <c r="AX79" i="1"/>
  <c r="V79" i="7"/>
  <c r="AX79"/>
  <c r="AW72" i="4"/>
  <c r="V83" i="7"/>
  <c r="AX83"/>
  <c r="AX83" i="1"/>
  <c r="AX131" i="4"/>
  <c r="AX96"/>
  <c r="W103" i="7"/>
  <c r="AW91" i="4"/>
  <c r="AW113"/>
  <c r="W112" i="7"/>
  <c r="S12"/>
  <c r="AW12"/>
  <c r="AW12" i="1"/>
  <c r="S80" i="7"/>
  <c r="AW80"/>
  <c r="AW80" i="1"/>
  <c r="U66" i="7"/>
  <c r="S66"/>
  <c r="AW66"/>
  <c r="AW66" i="1"/>
  <c r="T51" i="7"/>
  <c r="V14"/>
  <c r="AX14"/>
  <c r="AX14" i="1"/>
  <c r="W98" i="7"/>
  <c r="V132"/>
  <c r="AX132"/>
  <c r="AX132" i="1"/>
  <c r="T81" i="7"/>
  <c r="T66"/>
  <c r="T101"/>
  <c r="AX90" i="4"/>
  <c r="AX128" i="6"/>
  <c r="AW43" i="5"/>
  <c r="AX81"/>
  <c r="AX103" i="6"/>
  <c r="AW12"/>
  <c r="AW55" i="4"/>
  <c r="V88" i="7"/>
  <c r="AX88"/>
  <c r="AX88" i="1"/>
  <c r="AW107" i="6"/>
  <c r="AW85" i="4"/>
  <c r="W70" i="7"/>
  <c r="U46"/>
  <c r="AX25" i="4"/>
  <c r="W64" i="7"/>
  <c r="W42"/>
  <c r="W46"/>
  <c r="W90"/>
  <c r="S126"/>
  <c r="AW126"/>
  <c r="AW126" i="1"/>
  <c r="AW108" i="4"/>
  <c r="S111" i="7"/>
  <c r="AW111"/>
  <c r="AW111" i="1"/>
  <c r="T84" i="7"/>
  <c r="AW122" i="1"/>
  <c r="S122" i="7"/>
  <c r="AW122"/>
  <c r="V78"/>
  <c r="AX78"/>
  <c r="AX78" i="1"/>
  <c r="U90" i="7"/>
  <c r="W115"/>
  <c r="AX88" i="4"/>
  <c r="V11" i="7"/>
  <c r="AX11"/>
  <c r="AX11" i="1"/>
  <c r="AW19" i="4"/>
  <c r="AX116"/>
  <c r="W51" i="7"/>
  <c r="AX71" i="4"/>
  <c r="W116" i="7"/>
  <c r="V92"/>
  <c r="AX92"/>
  <c r="AX92" i="1"/>
  <c r="AX93" i="4"/>
  <c r="AW86" i="5"/>
  <c r="AX14"/>
  <c r="AX91" i="1"/>
  <c r="V91" i="7"/>
  <c r="AX91"/>
  <c r="AX118" i="4"/>
  <c r="AW46" i="6"/>
  <c r="U28" i="7"/>
  <c r="AW33" i="4"/>
  <c r="AW80"/>
  <c r="AW92" i="5"/>
  <c r="AW54" i="6"/>
  <c r="AW110"/>
  <c r="AX95" i="4"/>
  <c r="T117" i="7"/>
  <c r="AX18" i="4"/>
  <c r="AX22" i="5"/>
  <c r="AX51"/>
  <c r="AX46"/>
  <c r="AX58"/>
  <c r="AW59" i="6"/>
  <c r="W10" i="7"/>
  <c r="T93"/>
  <c r="AX65" i="4"/>
  <c r="AW126"/>
  <c r="V86" i="7"/>
  <c r="AX86"/>
  <c r="AX86" i="1"/>
  <c r="U62" i="7"/>
  <c r="T75"/>
  <c r="T28"/>
  <c r="S88"/>
  <c r="AW88"/>
  <c r="AW88" i="1"/>
  <c r="V97" i="7"/>
  <c r="AX97"/>
  <c r="AX97" i="1"/>
  <c r="V26" i="7"/>
  <c r="AX26"/>
  <c r="AX26" i="1"/>
  <c r="V80" i="7"/>
  <c r="AX80"/>
  <c r="AX80" i="1"/>
  <c r="AX19" i="4"/>
  <c r="V53" i="7"/>
  <c r="AX53"/>
  <c r="AX53" i="1"/>
  <c r="AX33" i="4"/>
  <c r="W24" i="7"/>
  <c r="AW16" i="1"/>
  <c r="S16" i="7"/>
  <c r="AW16"/>
  <c r="U99"/>
  <c r="U103"/>
  <c r="AW129" i="1"/>
  <c r="S129" i="7"/>
  <c r="AW129"/>
  <c r="U92"/>
  <c r="W23"/>
  <c r="AW67" i="4"/>
  <c r="T17" i="7"/>
  <c r="U129"/>
  <c r="AW30" i="4"/>
  <c r="T68" i="7"/>
  <c r="S75"/>
  <c r="AW75"/>
  <c r="AW75" i="1"/>
  <c r="U118" i="7"/>
  <c r="U23"/>
  <c r="S84"/>
  <c r="AW84"/>
  <c r="AW84" i="1"/>
  <c r="AW46" i="4"/>
  <c r="S38" i="7"/>
  <c r="AW38"/>
  <c r="AW38" i="1"/>
  <c r="U111" i="7"/>
  <c r="AX63" i="1"/>
  <c r="V63" i="7"/>
  <c r="AX63"/>
  <c r="W36"/>
  <c r="AX48" i="4"/>
  <c r="U97" i="7"/>
  <c r="AX62" i="4"/>
  <c r="AW69" i="1"/>
  <c r="S69" i="7"/>
  <c r="AW69"/>
  <c r="S115"/>
  <c r="AW115"/>
  <c r="AW115" i="1"/>
  <c r="T35" i="7"/>
  <c r="AW116" i="4"/>
  <c r="S94" i="7"/>
  <c r="AW94"/>
  <c r="AW94" i="1"/>
  <c r="T50" i="7"/>
  <c r="V121"/>
  <c r="AX121"/>
  <c r="AX121" i="1"/>
  <c r="V8" i="7"/>
  <c r="AX8"/>
  <c r="AX8" i="1"/>
  <c r="T103" i="7"/>
  <c r="U43"/>
  <c r="T46"/>
  <c r="AW96" i="4"/>
  <c r="AW59"/>
  <c r="U12" i="7"/>
  <c r="AW20" i="4"/>
  <c r="T36" i="7"/>
  <c r="W109"/>
  <c r="W108"/>
  <c r="S15"/>
  <c r="AW15"/>
  <c r="AW15" i="1"/>
  <c r="V82" i="7"/>
  <c r="AX82"/>
  <c r="AX82" i="1"/>
  <c r="T119" i="7"/>
  <c r="AX91" i="4"/>
  <c r="AX56"/>
  <c r="U81" i="7"/>
  <c r="V37"/>
  <c r="AX37"/>
  <c r="AX37" i="1"/>
  <c r="V17" i="7"/>
  <c r="AX17"/>
  <c r="AX17" i="1"/>
  <c r="W62" i="7"/>
  <c r="U48"/>
  <c r="AW26" i="6"/>
  <c r="AX14"/>
  <c r="AW98" i="4"/>
  <c r="AW94" i="6"/>
  <c r="AX45" i="4"/>
  <c r="T67" i="7"/>
  <c r="AW64" i="5"/>
  <c r="AX6"/>
  <c r="AW13" i="6"/>
  <c r="AX100"/>
  <c r="W47" i="7"/>
  <c r="T7"/>
  <c r="AW62" i="4"/>
  <c r="W68" i="7"/>
  <c r="AX106" i="4"/>
  <c r="T23" i="7"/>
  <c r="T83"/>
  <c r="AX96" i="1"/>
  <c r="V96" i="7"/>
  <c r="AX96"/>
  <c r="T62"/>
  <c r="W50"/>
  <c r="AW82" i="4"/>
  <c r="AX49"/>
  <c r="T65" i="7"/>
  <c r="V102"/>
  <c r="AX102"/>
  <c r="AX102" i="1"/>
  <c r="T88" i="7"/>
  <c r="U45"/>
  <c r="S95"/>
  <c r="AW95"/>
  <c r="AW95" i="1"/>
  <c r="W129" i="7"/>
  <c r="AW33" i="1"/>
  <c r="S33" i="7"/>
  <c r="AW33"/>
  <c r="AW68" i="4"/>
  <c r="V32" i="7"/>
  <c r="AX32"/>
  <c r="AX32" i="1"/>
  <c r="AW112" i="4"/>
  <c r="W76" i="7"/>
  <c r="AX36" i="4"/>
  <c r="W52" i="7"/>
  <c r="AW116" i="6"/>
  <c r="AX129" i="5"/>
  <c r="AX124"/>
  <c r="AW76" i="6"/>
  <c r="AX92" i="4"/>
  <c r="T39" i="7"/>
  <c r="AW70" i="5"/>
  <c r="AX54" i="6"/>
  <c r="T55" i="7"/>
  <c r="AX47" i="5"/>
  <c r="U14" i="7"/>
  <c r="AW110" i="5"/>
  <c r="AX104" i="6"/>
  <c r="U109" i="7"/>
  <c r="AX75" i="4"/>
  <c r="AX8"/>
  <c r="U113" i="7"/>
  <c r="AX86" i="4"/>
  <c r="AW77"/>
  <c r="T61" i="7"/>
  <c r="V77"/>
  <c r="AX77"/>
  <c r="AX77" i="1"/>
  <c r="S123" i="7"/>
  <c r="AW123"/>
  <c r="AW123" i="1"/>
  <c r="U54" i="7"/>
  <c r="S71"/>
  <c r="AW71"/>
  <c r="AW71" i="1"/>
  <c r="U125" i="7"/>
  <c r="AW54" i="4"/>
  <c r="S20" i="7"/>
  <c r="AW20"/>
  <c r="AW20" i="1"/>
  <c r="S28" i="7"/>
  <c r="AW28"/>
  <c r="AW28" i="1"/>
  <c r="T33" i="7"/>
  <c r="AW37" i="4"/>
  <c r="AW64"/>
  <c r="V54" i="7"/>
  <c r="AX54"/>
  <c r="AX54" i="1"/>
  <c r="U117" i="7"/>
  <c r="V129"/>
  <c r="AX129"/>
  <c r="AX129" i="1"/>
  <c r="W22" i="7"/>
  <c r="AW120" i="5"/>
  <c r="AW62"/>
  <c r="AW130"/>
  <c r="AX60" i="4"/>
  <c r="V108" i="7"/>
  <c r="AX108"/>
  <c r="AX108" i="1"/>
  <c r="AX50" i="4"/>
  <c r="AX98" i="6"/>
  <c r="AW82"/>
  <c r="AW107" i="4"/>
  <c r="T69" i="7"/>
  <c r="T27"/>
  <c r="AX13" i="4"/>
  <c r="AX65" i="5"/>
  <c r="AW106"/>
  <c r="AX132"/>
  <c r="U101" i="7"/>
  <c r="AX111" i="4"/>
  <c r="W8" i="7"/>
  <c r="AW37" i="5"/>
  <c r="AW34" i="6"/>
  <c r="AX58"/>
  <c r="AX92" i="5"/>
  <c r="AW69"/>
  <c r="AX131" i="6"/>
  <c r="AW125" i="5"/>
  <c r="AW11" i="6"/>
  <c r="AX11"/>
  <c r="AX101"/>
  <c r="AX99"/>
  <c r="AW39"/>
  <c r="AW88" i="5"/>
  <c r="AW102" i="6"/>
  <c r="V72" i="7"/>
  <c r="AX72"/>
  <c r="AX72" i="1"/>
  <c r="AX52" i="4"/>
  <c r="W111" i="7"/>
  <c r="AX42" i="4"/>
  <c r="AW27" i="5"/>
  <c r="AW50" i="6"/>
  <c r="AX113" i="5"/>
  <c r="AX120" i="6"/>
  <c r="U47" i="7"/>
  <c r="AX79" i="4"/>
  <c r="AX12"/>
  <c r="T102" i="7"/>
  <c r="AX95" i="6"/>
  <c r="AW56"/>
  <c r="AW52"/>
  <c r="AX73"/>
  <c r="AX82" i="5"/>
  <c r="AW75" i="6"/>
  <c r="AX72"/>
  <c r="AX68"/>
  <c r="AX81"/>
  <c r="AX120" i="5"/>
  <c r="AW74" i="6"/>
  <c r="AX32" i="5"/>
  <c r="AW104"/>
  <c r="V107" i="7"/>
  <c r="AX107"/>
  <c r="AX107" i="1"/>
  <c r="AX60"/>
  <c r="V60" i="7"/>
  <c r="AX60"/>
  <c r="AX77" i="4"/>
  <c r="AX10"/>
  <c r="AX117" i="6"/>
  <c r="AW56" i="5"/>
  <c r="AX91"/>
  <c r="AW66" i="6"/>
  <c r="W75" i="7"/>
  <c r="AX47" i="4"/>
  <c r="W127" i="7"/>
  <c r="AX98" i="4"/>
  <c r="AW58" i="6"/>
  <c r="AX38" i="5"/>
  <c r="AW101"/>
  <c r="AX93" i="6"/>
  <c r="AX27"/>
  <c r="AX41" i="5"/>
  <c r="AX55" i="6"/>
  <c r="AX62" i="5"/>
  <c r="AX12"/>
  <c r="AX32" i="6"/>
  <c r="AW76" i="5"/>
  <c r="AW22" i="6"/>
  <c r="AX63"/>
  <c r="AW21"/>
  <c r="AW83"/>
  <c r="AX88" i="5"/>
  <c r="AW80" i="6"/>
  <c r="AX80"/>
  <c r="AX50" i="5"/>
  <c r="AW91"/>
  <c r="AW42"/>
  <c r="AX47" i="6"/>
  <c r="AX88"/>
  <c r="AW115" i="5"/>
  <c r="AX107" i="6"/>
  <c r="AW65"/>
  <c r="AW126"/>
  <c r="AW8"/>
  <c r="AX69"/>
  <c r="AW27"/>
  <c r="AX26" i="5"/>
  <c r="AX67" i="6"/>
  <c r="AW25"/>
  <c r="AW8" i="5"/>
  <c r="AW10"/>
  <c r="AW36"/>
  <c r="AX9"/>
  <c r="AX20" i="6"/>
  <c r="AW61"/>
  <c r="AX43" i="5"/>
  <c r="AW121" i="6"/>
  <c r="AW103"/>
  <c r="AX122"/>
  <c r="AW87"/>
  <c r="AW92"/>
  <c r="AX92"/>
  <c r="AX118" i="5"/>
  <c r="AX25" i="6"/>
  <c r="AW29"/>
  <c r="AX98" i="5"/>
  <c r="AW45"/>
  <c r="AW96" i="6"/>
  <c r="AX96"/>
  <c r="V31" i="7"/>
  <c r="AX31"/>
  <c r="AX31" i="1"/>
  <c r="T85" i="7"/>
  <c r="U31"/>
  <c r="AX34" i="4"/>
  <c r="AW60" i="6"/>
  <c r="AX31"/>
  <c r="AW115"/>
  <c r="AW67" i="5"/>
  <c r="AX59" i="6"/>
  <c r="AX16"/>
  <c r="AW39" i="5"/>
  <c r="AX87" i="6"/>
  <c r="AW100"/>
  <c r="AX64"/>
  <c r="AX11" i="5"/>
  <c r="AW9"/>
  <c r="AX45"/>
  <c r="AW98" i="6"/>
  <c r="AX119" i="4"/>
  <c r="AW66"/>
  <c r="AX109"/>
  <c r="AX94" i="6"/>
  <c r="AX127"/>
  <c r="AW108" i="5"/>
  <c r="AW86" i="6"/>
  <c r="T114" i="7"/>
  <c r="U32"/>
  <c r="AX99" i="5"/>
  <c r="AX122"/>
  <c r="AW90"/>
  <c r="AW103"/>
  <c r="AX18"/>
  <c r="AW81"/>
  <c r="AX108" i="6"/>
  <c r="AW45"/>
  <c r="AW12" i="5"/>
  <c r="AX79" i="6"/>
  <c r="AW112"/>
  <c r="AW72"/>
  <c r="AW68"/>
  <c r="AX125" i="5"/>
  <c r="AW79"/>
  <c r="T26" i="7"/>
  <c r="AW97" i="4"/>
  <c r="AX20"/>
  <c r="V124" i="7"/>
  <c r="AX124"/>
  <c r="AX124" i="1"/>
  <c r="AW54" i="5"/>
  <c r="AW124" i="6"/>
  <c r="AW38"/>
  <c r="AX71" i="5"/>
  <c r="U114" i="7"/>
  <c r="T45"/>
  <c r="AW47" i="4"/>
  <c r="AX22" i="6"/>
  <c r="AX130"/>
  <c r="AW120"/>
  <c r="AW33" i="5"/>
  <c r="AX91" i="6"/>
  <c r="AW31"/>
  <c r="AX36" i="5"/>
  <c r="AX28" i="6"/>
  <c r="AW99"/>
  <c r="AW15" i="5"/>
  <c r="AW32" i="6"/>
  <c r="AW78" i="5"/>
  <c r="AX100"/>
  <c r="AW131"/>
  <c r="AW81" i="6"/>
  <c r="AX20" i="5"/>
  <c r="AX126"/>
  <c r="AW109" i="6"/>
  <c r="AW93" i="5"/>
  <c r="AW44"/>
  <c r="AX10" i="6"/>
  <c r="AX83"/>
  <c r="AW41"/>
  <c r="AW24" i="5"/>
  <c r="AW55"/>
  <c r="AX74"/>
  <c r="AX106" i="6"/>
  <c r="AW84"/>
  <c r="AX84"/>
  <c r="AX54" i="5"/>
  <c r="AW48"/>
  <c r="AX7" i="6"/>
  <c r="AX8"/>
  <c r="AW75" i="5"/>
  <c r="AX129" i="6"/>
  <c r="AX49"/>
  <c r="AW7"/>
  <c r="AX51"/>
  <c r="AW9"/>
  <c r="AX33"/>
  <c r="AX108" i="5"/>
  <c r="AX15" i="6"/>
  <c r="AW24"/>
  <c r="AX77"/>
  <c r="AW35"/>
  <c r="AX37" i="5"/>
  <c r="AW65"/>
  <c r="AX13"/>
  <c r="AW123" i="6"/>
  <c r="AW41" i="5"/>
  <c r="AW17"/>
  <c r="AX19"/>
  <c r="AW105" i="6"/>
  <c r="AX28" i="5"/>
  <c r="AX45" i="6"/>
  <c r="AX121"/>
  <c r="AX43"/>
  <c r="AW89"/>
  <c r="AW31" i="5"/>
  <c r="AW87"/>
  <c r="AW88" i="4"/>
  <c r="W104" i="7"/>
  <c r="U89"/>
  <c r="AX101" i="4"/>
  <c r="AW102" i="5"/>
  <c r="AW18" i="6"/>
  <c r="AX30" i="5"/>
  <c r="AW111"/>
  <c r="AX35"/>
  <c r="AX60" i="6"/>
  <c r="AW95" i="5"/>
  <c r="AW64" i="6"/>
  <c r="AW37"/>
  <c r="AW109" i="5"/>
  <c r="AW107"/>
  <c r="AX130"/>
  <c r="AX107"/>
  <c r="T41" i="7"/>
  <c r="V21"/>
  <c r="AX21"/>
  <c r="AX21" i="1"/>
  <c r="T29" i="7"/>
  <c r="AX109" i="5"/>
  <c r="AX33"/>
  <c r="AW122" i="6"/>
  <c r="U44" i="7"/>
  <c r="W25"/>
  <c r="AW79" i="4"/>
  <c r="AX6" i="6"/>
  <c r="AW10"/>
  <c r="AX42"/>
  <c r="AX52"/>
  <c r="AW17"/>
  <c r="AW127"/>
  <c r="AW13" i="5"/>
  <c r="AX52"/>
  <c r="AX21" i="6"/>
  <c r="AW73"/>
  <c r="AX82"/>
  <c r="AX74"/>
  <c r="AW89" i="5"/>
  <c r="AX101"/>
  <c r="AX78" i="6"/>
  <c r="AX119"/>
  <c r="AX61" i="5"/>
  <c r="AX73"/>
  <c r="U85" i="7"/>
  <c r="AX87" i="4"/>
  <c r="W54" i="7"/>
  <c r="AX70" i="6"/>
  <c r="AX115" i="5"/>
  <c r="AW84"/>
  <c r="AX128"/>
  <c r="AX53"/>
  <c r="AX116" i="6"/>
  <c r="T57" i="7"/>
  <c r="AW57" i="4"/>
  <c r="V59" i="7"/>
  <c r="AX59"/>
  <c r="AX59" i="1"/>
  <c r="AW82" i="5"/>
  <c r="AX90" i="6"/>
  <c r="AX60" i="5"/>
  <c r="AW53" i="6"/>
  <c r="AW20" i="5"/>
  <c r="AW99"/>
  <c r="AW63"/>
  <c r="AX123" i="6"/>
  <c r="AW28"/>
  <c r="AX106" i="5"/>
  <c r="AW97" i="6"/>
  <c r="AW21" i="5"/>
  <c r="AW71"/>
  <c r="AX21"/>
  <c r="AW47"/>
  <c r="AX114" i="6"/>
  <c r="AX70" i="5"/>
  <c r="AW25"/>
  <c r="AX18" i="6"/>
  <c r="AW40"/>
  <c r="AX85"/>
  <c r="AW43"/>
  <c r="AW36"/>
  <c r="AX36"/>
  <c r="AX65"/>
  <c r="AW23"/>
  <c r="AW6" i="5"/>
  <c r="AW117"/>
  <c r="AW23"/>
  <c r="AW97"/>
  <c r="AX89" i="6"/>
  <c r="AW47"/>
  <c r="AX29" i="5"/>
  <c r="AW57"/>
  <c r="AX24" i="6"/>
  <c r="AW83" i="5"/>
  <c r="AW34"/>
  <c r="AW16"/>
  <c r="AX16"/>
  <c r="AX35" i="6"/>
  <c r="AX110" i="5"/>
  <c r="AX17" i="6"/>
  <c r="AX94" i="5"/>
  <c r="AX76"/>
  <c r="AW51"/>
  <c r="AX27"/>
  <c r="AW111" i="6"/>
  <c r="AW91"/>
  <c r="AX78" i="5"/>
  <c r="AW11"/>
  <c r="U30" i="7"/>
  <c r="AX44" i="4"/>
  <c r="AW34"/>
  <c r="V19" i="7"/>
  <c r="AX19"/>
  <c r="AX19" i="1"/>
  <c r="AW126" i="5"/>
  <c r="AX121"/>
  <c r="AX105"/>
  <c r="AW85" i="6"/>
  <c r="AX61"/>
  <c r="AW113"/>
  <c r="AW16"/>
  <c r="AW14" i="5"/>
  <c r="AW123"/>
  <c r="AX42"/>
  <c r="AX13" i="6"/>
  <c r="AW125"/>
  <c r="AX57" i="5"/>
  <c r="AW116"/>
  <c r="AX8"/>
  <c r="AX24"/>
  <c r="AX85"/>
  <c r="W94" i="7"/>
  <c r="T44"/>
  <c r="AW132" i="5"/>
  <c r="AW130" i="6"/>
  <c r="AW94" i="5"/>
  <c r="AX39"/>
  <c r="AX110" i="4"/>
  <c r="AW89"/>
  <c r="W110" i="7"/>
  <c r="V48"/>
  <c r="AX48"/>
  <c r="AX48" i="1"/>
  <c r="AX69" i="4"/>
  <c r="AW100" i="5"/>
  <c r="AW70" i="6"/>
  <c r="AW129" i="5"/>
  <c r="AX50" i="6"/>
  <c r="AX56"/>
  <c r="AW19"/>
  <c r="AX9"/>
  <c r="AX87" i="5"/>
  <c r="AW108" i="6"/>
  <c r="AX80" i="5"/>
  <c r="AW35"/>
  <c r="AX71" i="6"/>
  <c r="AX38" i="1"/>
  <c r="V38" i="7"/>
  <c r="AX38"/>
  <c r="AW122" i="4"/>
  <c r="AW87"/>
  <c r="AW30" i="6"/>
  <c r="AX126"/>
  <c r="AX17" i="5"/>
  <c r="AX23"/>
  <c r="AX127"/>
  <c r="V123" i="7"/>
  <c r="AX123"/>
  <c r="AX123" i="1"/>
  <c r="W63" i="7"/>
  <c r="AX37" i="4"/>
  <c r="AX103" i="5"/>
  <c r="AW117" i="6"/>
  <c r="AX29"/>
  <c r="AW18" i="5"/>
  <c r="AX34"/>
  <c r="AW127"/>
  <c r="AW46"/>
  <c r="AW55" i="6"/>
  <c r="AX104" i="5"/>
  <c r="AW22"/>
  <c r="AX90"/>
  <c r="AX44"/>
  <c r="AW113"/>
  <c r="AX105" i="6"/>
  <c r="AW63"/>
  <c r="AX111"/>
  <c r="AX116" i="5"/>
  <c r="AX23" i="6"/>
  <c r="AX40"/>
  <c r="AW118"/>
  <c r="AW73" i="5"/>
  <c r="AW88" i="6"/>
  <c r="AX109"/>
  <c r="AW67"/>
  <c r="AX72" i="5"/>
  <c r="AW48" i="6"/>
  <c r="AX48"/>
  <c r="AW93"/>
  <c r="AW77" i="5"/>
  <c r="AW28"/>
  <c r="AW26"/>
  <c r="AX132" i="6"/>
  <c r="AW119"/>
  <c r="AW101"/>
  <c r="AW85" i="5"/>
  <c r="AW20" i="6"/>
  <c r="AX75"/>
  <c r="AW33"/>
  <c r="AX57"/>
  <c r="AW15"/>
  <c r="AX113"/>
  <c r="AX37"/>
  <c r="AX112" i="5"/>
  <c r="AX19" i="6"/>
  <c r="AW69"/>
  <c r="AW53" i="5"/>
  <c r="AX124" i="6"/>
  <c r="AW131"/>
  <c r="AW129"/>
  <c r="AW30" i="5"/>
  <c r="AW128" i="6"/>
  <c r="AX96" i="5"/>
  <c r="AW121"/>
  <c r="AW71" i="6"/>
  <c r="AM24" i="3"/>
  <c r="AS24"/>
  <c r="AM56"/>
  <c r="AS56"/>
  <c r="AM46"/>
  <c r="AS46"/>
  <c r="AM51"/>
  <c r="AS51"/>
  <c r="AM31"/>
  <c r="AS31"/>
  <c r="AM59"/>
  <c r="AS59"/>
  <c r="AM44"/>
  <c r="AS44"/>
  <c r="AM8"/>
  <c r="AS8"/>
  <c r="AM54"/>
  <c r="AS54"/>
  <c r="AM12"/>
  <c r="AS12"/>
  <c r="AM28"/>
  <c r="AS28"/>
  <c r="AM35"/>
  <c r="AS35"/>
  <c r="AM20"/>
  <c r="AS20"/>
  <c r="AM30"/>
  <c r="AS30"/>
  <c r="AM43"/>
  <c r="AS43"/>
  <c r="AM40"/>
  <c r="AS40"/>
  <c r="AM53"/>
  <c r="AS53"/>
  <c r="AM10"/>
  <c r="AS10"/>
  <c r="AM15"/>
  <c r="AS15"/>
  <c r="AM33"/>
  <c r="AS33"/>
  <c r="AM19"/>
  <c r="AS19"/>
  <c r="AM36"/>
  <c r="AS36"/>
  <c r="AM45"/>
  <c r="AS45"/>
  <c r="AM42"/>
  <c r="AS42"/>
  <c r="AM22"/>
  <c r="AS22"/>
  <c r="AM26"/>
  <c r="AS26"/>
  <c r="AM57"/>
  <c r="AS57"/>
  <c r="AM7"/>
  <c r="AS7"/>
  <c r="AM23"/>
  <c r="AS23"/>
  <c r="AM48"/>
  <c r="AS48"/>
  <c r="AM17"/>
  <c r="AS17"/>
  <c r="AM32"/>
  <c r="AS32"/>
  <c r="AM50"/>
  <c r="AS50"/>
  <c r="AM55"/>
  <c r="AS55"/>
  <c r="AM52"/>
  <c r="AS52"/>
  <c r="AM39"/>
  <c r="AS39"/>
  <c r="AM34"/>
  <c r="AS34"/>
  <c r="AM27"/>
  <c r="AS27"/>
  <c r="AM21"/>
  <c r="AS21"/>
  <c r="AM25"/>
  <c r="AS25"/>
  <c r="AM37"/>
  <c r="AS37"/>
  <c r="AM38"/>
  <c r="AS38"/>
  <c r="AM16"/>
  <c r="AS16"/>
  <c r="AM47"/>
  <c r="AS47"/>
  <c r="AM11"/>
  <c r="AS11"/>
  <c r="AM13"/>
  <c r="AS13"/>
  <c r="AM18"/>
  <c r="AS18"/>
  <c r="AM41"/>
  <c r="AS41"/>
  <c r="AV5"/>
  <c r="AM5"/>
  <c r="AX8" i="8"/>
  <c r="V14" i="3"/>
  <c r="AS14"/>
  <c r="AX98" i="8"/>
  <c r="AX6"/>
  <c r="V29" i="3"/>
  <c r="AS29"/>
  <c r="V9"/>
  <c r="AS9"/>
  <c r="AX65" i="8"/>
  <c r="AX125"/>
  <c r="V58" i="3"/>
  <c r="AS58"/>
  <c r="AX12" i="8"/>
  <c r="V6" i="3"/>
  <c r="V3"/>
  <c r="AS3"/>
  <c r="V4"/>
  <c r="AS4"/>
  <c r="V49"/>
  <c r="AV28"/>
  <c r="AV38"/>
  <c r="AV20"/>
  <c r="AV55"/>
  <c r="AV11"/>
  <c r="AV33"/>
  <c r="AV54"/>
  <c r="AV8"/>
  <c r="AV19"/>
  <c r="AV34"/>
  <c r="AV57"/>
  <c r="AV31"/>
  <c r="AV48"/>
  <c r="AV51"/>
  <c r="AV18"/>
  <c r="AV50"/>
  <c r="AV36"/>
  <c r="AV35"/>
  <c r="AV26"/>
  <c r="AV30"/>
  <c r="AV44"/>
  <c r="AV12"/>
  <c r="AV21"/>
  <c r="AV22"/>
  <c r="AV37"/>
  <c r="AV56"/>
  <c r="AV7"/>
  <c r="AV16"/>
  <c r="AV47"/>
  <c r="AV43"/>
  <c r="AV23"/>
  <c r="AV40"/>
  <c r="AV53"/>
  <c r="AV32"/>
  <c r="AV10"/>
  <c r="AV45"/>
  <c r="AV15"/>
  <c r="AV39"/>
  <c r="AV52"/>
  <c r="AV59"/>
  <c r="AV46"/>
  <c r="AV41"/>
  <c r="AV27"/>
  <c r="AV42"/>
  <c r="AV25"/>
  <c r="AV24"/>
  <c r="AV17"/>
  <c r="AV13"/>
  <c r="AQ116" i="8"/>
  <c r="AO116"/>
  <c r="AP116"/>
  <c r="AV116"/>
  <c r="AS116"/>
  <c r="AT116"/>
  <c r="AR116"/>
  <c r="AM6" i="3"/>
  <c r="AS6"/>
  <c r="AV49"/>
  <c r="AS49"/>
  <c r="AV3"/>
  <c r="AM3"/>
  <c r="AM58"/>
  <c r="AM29"/>
  <c r="AV4"/>
  <c r="AM4"/>
  <c r="AM49"/>
  <c r="AM9"/>
  <c r="AM14"/>
  <c r="AV6"/>
  <c r="AV29"/>
  <c r="AV58"/>
  <c r="AV9"/>
  <c r="AV14"/>
  <c r="AR10" i="8"/>
  <c r="AT61"/>
  <c r="AS20"/>
  <c r="AR34"/>
  <c r="AV126"/>
  <c r="AT98"/>
  <c r="AS16"/>
  <c r="AR62"/>
  <c r="AV120"/>
  <c r="AT75"/>
  <c r="AS35"/>
  <c r="AR59"/>
  <c r="AV94"/>
  <c r="AT57"/>
  <c r="AS47"/>
  <c r="AR31"/>
  <c r="AV29"/>
  <c r="AT68"/>
  <c r="AS44"/>
  <c r="AR82"/>
  <c r="AV114"/>
  <c r="AT66"/>
  <c r="AS19"/>
  <c r="AR6"/>
  <c r="AV51"/>
  <c r="AT65"/>
  <c r="AS110"/>
  <c r="AR118"/>
  <c r="AV80"/>
  <c r="AT109"/>
  <c r="AS89"/>
  <c r="AR121"/>
  <c r="AV84"/>
  <c r="AT12"/>
  <c r="AS21"/>
  <c r="AR100"/>
  <c r="AV30"/>
  <c r="AT92"/>
  <c r="AS33"/>
  <c r="AR45"/>
  <c r="AV123"/>
  <c r="AT25"/>
  <c r="AS117"/>
  <c r="AR11"/>
  <c r="AV106"/>
  <c r="AT112"/>
  <c r="AS74"/>
  <c r="AR107"/>
  <c r="AV105"/>
  <c r="AT115"/>
  <c r="AS104"/>
  <c r="AR36"/>
  <c r="AV96"/>
  <c r="AT77"/>
  <c r="AS73"/>
  <c r="AR28"/>
  <c r="AV93"/>
  <c r="AT17"/>
  <c r="AS15"/>
  <c r="AR70"/>
  <c r="AV41"/>
  <c r="AT46"/>
  <c r="AS14"/>
  <c r="AR67"/>
  <c r="AV23"/>
  <c r="AT24"/>
  <c r="AS129"/>
  <c r="AR108"/>
  <c r="AV58"/>
  <c r="AT130"/>
  <c r="AS7"/>
  <c r="AR87"/>
  <c r="AV122"/>
  <c r="AT54"/>
  <c r="AS56"/>
  <c r="AR13"/>
  <c r="AV22"/>
  <c r="AT43"/>
  <c r="AS88"/>
  <c r="AR124"/>
  <c r="AV101"/>
  <c r="AT26"/>
  <c r="AS52"/>
  <c r="AR119"/>
  <c r="AV127"/>
  <c r="AT27"/>
  <c r="AS50"/>
  <c r="AR99"/>
  <c r="AV76"/>
  <c r="AT63"/>
  <c r="AS37"/>
  <c r="AR69"/>
  <c r="AV9"/>
  <c r="AT8"/>
  <c r="AS38"/>
  <c r="AR103"/>
  <c r="AV83"/>
  <c r="AT85"/>
  <c r="AS81"/>
  <c r="AR60"/>
  <c r="AV102"/>
  <c r="AT71"/>
  <c r="AS48"/>
  <c r="AR91"/>
  <c r="AV125"/>
  <c r="AT128"/>
  <c r="AS111"/>
  <c r="AR113"/>
  <c r="AV39"/>
  <c r="AT78"/>
  <c r="AS95"/>
  <c r="AR42"/>
  <c r="AV49"/>
  <c r="AT64"/>
  <c r="AS86"/>
  <c r="AR55"/>
  <c r="AV90"/>
  <c r="AT79"/>
  <c r="AS131"/>
  <c r="AR53"/>
  <c r="AV72"/>
  <c r="AT40"/>
  <c r="AS18"/>
  <c r="AR32"/>
  <c r="AS132"/>
  <c r="AR97"/>
  <c r="AS61"/>
  <c r="AR132"/>
  <c r="AV10"/>
  <c r="AV97"/>
  <c r="AQ16"/>
  <c r="AO16"/>
  <c r="AP16"/>
  <c r="AP35"/>
  <c r="AQ35"/>
  <c r="AO35"/>
  <c r="AP47"/>
  <c r="AQ47"/>
  <c r="AO47"/>
  <c r="AP44"/>
  <c r="AQ44"/>
  <c r="AO44"/>
  <c r="AQ19"/>
  <c r="AO19"/>
  <c r="AP19"/>
  <c r="AQ110"/>
  <c r="AO110"/>
  <c r="AP110"/>
  <c r="AP89"/>
  <c r="AQ89"/>
  <c r="AO89"/>
  <c r="AP21"/>
  <c r="AQ21"/>
  <c r="AO21"/>
  <c r="AQ33"/>
  <c r="AO33"/>
  <c r="AP33"/>
  <c r="AQ117"/>
  <c r="AO117"/>
  <c r="AP117"/>
  <c r="AP74"/>
  <c r="AQ74"/>
  <c r="AO74"/>
  <c r="AQ104"/>
  <c r="AO104"/>
  <c r="AP104"/>
  <c r="AP73"/>
  <c r="AQ73"/>
  <c r="AO73"/>
  <c r="AP15"/>
  <c r="AQ15"/>
  <c r="AO15"/>
  <c r="AP14"/>
  <c r="AQ14"/>
  <c r="AO14"/>
  <c r="AQ129"/>
  <c r="AO129"/>
  <c r="AP129"/>
  <c r="AP7"/>
  <c r="AQ7"/>
  <c r="AO7"/>
  <c r="AP56"/>
  <c r="AQ56"/>
  <c r="AO56"/>
  <c r="AP88"/>
  <c r="AQ88"/>
  <c r="AO88"/>
  <c r="AQ52"/>
  <c r="AO52"/>
  <c r="AP52"/>
  <c r="AP50"/>
  <c r="AQ50"/>
  <c r="AO50"/>
  <c r="AP37"/>
  <c r="AQ37"/>
  <c r="AO37"/>
  <c r="AP38"/>
  <c r="AQ38"/>
  <c r="AO38"/>
  <c r="AQ81"/>
  <c r="AO81"/>
  <c r="AP81"/>
  <c r="AP48"/>
  <c r="AQ48"/>
  <c r="AO48"/>
  <c r="AP111"/>
  <c r="AQ111"/>
  <c r="AO111"/>
  <c r="AP95"/>
  <c r="AQ95"/>
  <c r="AO95"/>
  <c r="AP86"/>
  <c r="AQ86"/>
  <c r="AO86"/>
  <c r="AQ131"/>
  <c r="AO131"/>
  <c r="AP131"/>
  <c r="AQ18"/>
  <c r="AO18"/>
  <c r="AP18"/>
  <c r="AP98"/>
  <c r="AQ98"/>
  <c r="AO98"/>
  <c r="AQ75"/>
  <c r="AO75"/>
  <c r="AP75"/>
  <c r="AQ57"/>
  <c r="AO57"/>
  <c r="AP57"/>
  <c r="AQ68"/>
  <c r="AO68"/>
  <c r="AP68"/>
  <c r="AP66"/>
  <c r="AQ66"/>
  <c r="AO66"/>
  <c r="AQ65"/>
  <c r="AO65"/>
  <c r="AP65"/>
  <c r="AP109"/>
  <c r="AQ109"/>
  <c r="AO109"/>
  <c r="AQ12"/>
  <c r="AO12"/>
  <c r="AP12"/>
  <c r="AQ92"/>
  <c r="AO92"/>
  <c r="AP92"/>
  <c r="AQ25"/>
  <c r="AO25"/>
  <c r="AP25"/>
  <c r="AP112"/>
  <c r="AQ112"/>
  <c r="AO112"/>
  <c r="AP115"/>
  <c r="AQ115"/>
  <c r="AO115"/>
  <c r="AQ77"/>
  <c r="AO77"/>
  <c r="AP77"/>
  <c r="AQ17"/>
  <c r="AO17"/>
  <c r="AP17"/>
  <c r="AP46"/>
  <c r="AQ46"/>
  <c r="AO46"/>
  <c r="AQ24"/>
  <c r="AO24"/>
  <c r="AP24"/>
  <c r="AP130"/>
  <c r="AQ130"/>
  <c r="AO130"/>
  <c r="AP54"/>
  <c r="AQ54"/>
  <c r="AO54"/>
  <c r="AQ43"/>
  <c r="AO43"/>
  <c r="AP43"/>
  <c r="AP26"/>
  <c r="AQ26"/>
  <c r="AO26"/>
  <c r="AQ27"/>
  <c r="AO27"/>
  <c r="AP27"/>
  <c r="AQ63"/>
  <c r="AO63"/>
  <c r="AP63"/>
  <c r="AQ8"/>
  <c r="AO8"/>
  <c r="AP8"/>
  <c r="AP85"/>
  <c r="AQ85"/>
  <c r="AO85"/>
  <c r="AQ71"/>
  <c r="AO71"/>
  <c r="AP71"/>
  <c r="AP128"/>
  <c r="AQ128"/>
  <c r="AO128"/>
  <c r="AP78"/>
  <c r="AQ78"/>
  <c r="AO78"/>
  <c r="AP64"/>
  <c r="AQ64"/>
  <c r="AO64"/>
  <c r="AP79"/>
  <c r="AQ79"/>
  <c r="AO79"/>
  <c r="AP40"/>
  <c r="AQ40"/>
  <c r="AO40"/>
  <c r="AQ61"/>
  <c r="AO61"/>
  <c r="AP61"/>
  <c r="AQ132"/>
  <c r="AO132"/>
  <c r="AP132"/>
  <c r="AT34"/>
  <c r="AS126"/>
  <c r="AR98"/>
  <c r="AV16"/>
  <c r="AT62"/>
  <c r="AS120"/>
  <c r="AR75"/>
  <c r="AV35"/>
  <c r="AT59"/>
  <c r="AS94"/>
  <c r="AR57"/>
  <c r="AV47"/>
  <c r="AT31"/>
  <c r="AS29"/>
  <c r="AR68"/>
  <c r="AV44"/>
  <c r="AT82"/>
  <c r="AS114"/>
  <c r="AR66"/>
  <c r="AV19"/>
  <c r="AT6"/>
  <c r="AS51"/>
  <c r="AR65"/>
  <c r="AV110"/>
  <c r="AT118"/>
  <c r="AS80"/>
  <c r="AR109"/>
  <c r="AV89"/>
  <c r="AT121"/>
  <c r="AS84"/>
  <c r="AR12"/>
  <c r="AV21"/>
  <c r="AT100"/>
  <c r="AS30"/>
  <c r="AR92"/>
  <c r="AV33"/>
  <c r="AT45"/>
  <c r="AS123"/>
  <c r="AR25"/>
  <c r="AV117"/>
  <c r="AT11"/>
  <c r="AS106"/>
  <c r="AR112"/>
  <c r="AV74"/>
  <c r="AT107"/>
  <c r="AS105"/>
  <c r="AR115"/>
  <c r="AV104"/>
  <c r="AT36"/>
  <c r="AS96"/>
  <c r="AR77"/>
  <c r="AV73"/>
  <c r="AT28"/>
  <c r="AS93"/>
  <c r="AR17"/>
  <c r="AV15"/>
  <c r="AT70"/>
  <c r="AS41"/>
  <c r="AR46"/>
  <c r="AV14"/>
  <c r="AT67"/>
  <c r="AS23"/>
  <c r="AR24"/>
  <c r="AV129"/>
  <c r="AT108"/>
  <c r="AS58"/>
  <c r="AR130"/>
  <c r="AV7"/>
  <c r="AT87"/>
  <c r="AS122"/>
  <c r="AR54"/>
  <c r="AV56"/>
  <c r="AT13"/>
  <c r="AS22"/>
  <c r="AR43"/>
  <c r="AV88"/>
  <c r="AT124"/>
  <c r="AS101"/>
  <c r="AR26"/>
  <c r="AV52"/>
  <c r="AT119"/>
  <c r="AS127"/>
  <c r="AR27"/>
  <c r="AV50"/>
  <c r="AT99"/>
  <c r="AS76"/>
  <c r="AR63"/>
  <c r="AV37"/>
  <c r="AT69"/>
  <c r="AS9"/>
  <c r="AR8"/>
  <c r="AV38"/>
  <c r="AT103"/>
  <c r="AS83"/>
  <c r="AR85"/>
  <c r="AV81"/>
  <c r="AT60"/>
  <c r="AS102"/>
  <c r="AR71"/>
  <c r="AV48"/>
  <c r="AT91"/>
  <c r="AS125"/>
  <c r="AR128"/>
  <c r="AV111"/>
  <c r="AT113"/>
  <c r="AS39"/>
  <c r="AR78"/>
  <c r="AV95"/>
  <c r="AT42"/>
  <c r="AS49"/>
  <c r="AR64"/>
  <c r="AV86"/>
  <c r="AT55"/>
  <c r="AS90"/>
  <c r="AR79"/>
  <c r="AV131"/>
  <c r="AT53"/>
  <c r="AS72"/>
  <c r="AR40"/>
  <c r="AV18"/>
  <c r="AT32"/>
  <c r="AS34"/>
  <c r="AR126"/>
  <c r="AV98"/>
  <c r="AT16"/>
  <c r="AS62"/>
  <c r="AR120"/>
  <c r="AV75"/>
  <c r="AT35"/>
  <c r="AS59"/>
  <c r="AR94"/>
  <c r="AV57"/>
  <c r="AT47"/>
  <c r="AS31"/>
  <c r="AR29"/>
  <c r="AV68"/>
  <c r="AT44"/>
  <c r="AS82"/>
  <c r="AR114"/>
  <c r="AV66"/>
  <c r="AT19"/>
  <c r="AS6"/>
  <c r="AR51"/>
  <c r="AV65"/>
  <c r="AT110"/>
  <c r="AS118"/>
  <c r="AR80"/>
  <c r="AV109"/>
  <c r="AT89"/>
  <c r="AS121"/>
  <c r="AR84"/>
  <c r="AV12"/>
  <c r="AT21"/>
  <c r="AS100"/>
  <c r="AR30"/>
  <c r="AV92"/>
  <c r="AT33"/>
  <c r="AS45"/>
  <c r="AR123"/>
  <c r="AV25"/>
  <c r="AT117"/>
  <c r="AS11"/>
  <c r="AR106"/>
  <c r="AV112"/>
  <c r="AT74"/>
  <c r="AS107"/>
  <c r="AR105"/>
  <c r="AV115"/>
  <c r="AT104"/>
  <c r="AS36"/>
  <c r="AR96"/>
  <c r="AV77"/>
  <c r="AT73"/>
  <c r="AS28"/>
  <c r="AR93"/>
  <c r="AV17"/>
  <c r="AT15"/>
  <c r="AS70"/>
  <c r="AR41"/>
  <c r="AV46"/>
  <c r="AT14"/>
  <c r="AS67"/>
  <c r="AR23"/>
  <c r="AV24"/>
  <c r="AT129"/>
  <c r="AS108"/>
  <c r="AR58"/>
  <c r="AV130"/>
  <c r="AT7"/>
  <c r="AS87"/>
  <c r="AR122"/>
  <c r="AV54"/>
  <c r="AT56"/>
  <c r="AS13"/>
  <c r="AR22"/>
  <c r="AV43"/>
  <c r="AT88"/>
  <c r="AS124"/>
  <c r="AR101"/>
  <c r="AV26"/>
  <c r="AT52"/>
  <c r="AS119"/>
  <c r="AR127"/>
  <c r="AV27"/>
  <c r="AT50"/>
  <c r="AS99"/>
  <c r="AR76"/>
  <c r="AV63"/>
  <c r="AT37"/>
  <c r="AS69"/>
  <c r="AR9"/>
  <c r="AV8"/>
  <c r="AT38"/>
  <c r="AS103"/>
  <c r="AR83"/>
  <c r="AV85"/>
  <c r="AT81"/>
  <c r="AS60"/>
  <c r="AR102"/>
  <c r="AV71"/>
  <c r="AT48"/>
  <c r="AS91"/>
  <c r="AR125"/>
  <c r="AV128"/>
  <c r="AT111"/>
  <c r="AS113"/>
  <c r="AR39"/>
  <c r="AV78"/>
  <c r="AT95"/>
  <c r="AS42"/>
  <c r="AR49"/>
  <c r="AV64"/>
  <c r="AT86"/>
  <c r="AS55"/>
  <c r="AR90"/>
  <c r="AV79"/>
  <c r="AT131"/>
  <c r="AS53"/>
  <c r="AR72"/>
  <c r="AV40"/>
  <c r="AT18"/>
  <c r="AS32"/>
  <c r="AR20"/>
  <c r="AV61"/>
  <c r="AT132"/>
  <c r="AS10"/>
  <c r="AS97"/>
  <c r="AT10"/>
  <c r="AQ126"/>
  <c r="AO126"/>
  <c r="AP126"/>
  <c r="AQ120"/>
  <c r="AO120"/>
  <c r="AP120"/>
  <c r="AP94"/>
  <c r="AQ94"/>
  <c r="AO94"/>
  <c r="AQ29"/>
  <c r="AO29"/>
  <c r="AP29"/>
  <c r="AQ114"/>
  <c r="AO114"/>
  <c r="AP114"/>
  <c r="AP51"/>
  <c r="AQ51"/>
  <c r="AO51"/>
  <c r="AQ80"/>
  <c r="AO80"/>
  <c r="AP80"/>
  <c r="AQ84"/>
  <c r="AO84"/>
  <c r="AP84"/>
  <c r="AQ30"/>
  <c r="AO30"/>
  <c r="AP30"/>
  <c r="AQ123"/>
  <c r="AO123"/>
  <c r="AP123"/>
  <c r="AP106"/>
  <c r="AQ106"/>
  <c r="AO106"/>
  <c r="AP105"/>
  <c r="AQ105"/>
  <c r="AO105"/>
  <c r="AP96"/>
  <c r="AQ96"/>
  <c r="AO96"/>
  <c r="AP93"/>
  <c r="AQ93"/>
  <c r="AO93"/>
  <c r="AP41"/>
  <c r="AQ41"/>
  <c r="AO41"/>
  <c r="AQ23"/>
  <c r="AO23"/>
  <c r="AP23"/>
  <c r="AP58"/>
  <c r="AQ58"/>
  <c r="AO58"/>
  <c r="AQ122"/>
  <c r="AO122"/>
  <c r="AP122"/>
  <c r="AQ22"/>
  <c r="AO22"/>
  <c r="AP22"/>
  <c r="AP101"/>
  <c r="AQ101"/>
  <c r="AO101"/>
  <c r="AP127"/>
  <c r="AQ127"/>
  <c r="AO127"/>
  <c r="AP76"/>
  <c r="AQ76"/>
  <c r="AO76"/>
  <c r="AQ9"/>
  <c r="AO9"/>
  <c r="AP9"/>
  <c r="AP83"/>
  <c r="AQ83"/>
  <c r="AO83"/>
  <c r="AP102"/>
  <c r="AQ102"/>
  <c r="AO102"/>
  <c r="AQ125"/>
  <c r="AO125"/>
  <c r="AP125"/>
  <c r="AP39"/>
  <c r="AQ39"/>
  <c r="AO39"/>
  <c r="AP49"/>
  <c r="AQ49"/>
  <c r="AO49"/>
  <c r="AP90"/>
  <c r="AQ90"/>
  <c r="AO90"/>
  <c r="AQ72"/>
  <c r="AO72"/>
  <c r="AP72"/>
  <c r="AQ20"/>
  <c r="AO20"/>
  <c r="AP20"/>
  <c r="AQ34"/>
  <c r="AO34"/>
  <c r="AP34"/>
  <c r="AP62"/>
  <c r="AQ62"/>
  <c r="AO62"/>
  <c r="AQ59"/>
  <c r="AO59"/>
  <c r="AP59"/>
  <c r="AQ31"/>
  <c r="AO31"/>
  <c r="AP31"/>
  <c r="AQ82"/>
  <c r="AO82"/>
  <c r="AP82"/>
  <c r="AP6"/>
  <c r="AQ6"/>
  <c r="AO6"/>
  <c r="AP118"/>
  <c r="AQ118"/>
  <c r="AO118"/>
  <c r="AQ121"/>
  <c r="AO121"/>
  <c r="AP121"/>
  <c r="AQ100"/>
  <c r="AO100"/>
  <c r="AP100"/>
  <c r="AP45"/>
  <c r="AQ45"/>
  <c r="AO45"/>
  <c r="AQ11"/>
  <c r="AP11"/>
  <c r="AO11"/>
  <c r="AP107"/>
  <c r="AQ107"/>
  <c r="AO107"/>
  <c r="AP36"/>
  <c r="AQ36"/>
  <c r="AO36"/>
  <c r="AQ28"/>
  <c r="AO28"/>
  <c r="AP28"/>
  <c r="AP70"/>
  <c r="AQ70"/>
  <c r="AO70"/>
  <c r="AP67"/>
  <c r="AQ67"/>
  <c r="AO67"/>
  <c r="AQ108"/>
  <c r="AO108"/>
  <c r="AP108"/>
  <c r="AP87"/>
  <c r="AQ87"/>
  <c r="AO87"/>
  <c r="AP13"/>
  <c r="AQ13"/>
  <c r="AO13"/>
  <c r="AQ124"/>
  <c r="AO124"/>
  <c r="AP124"/>
  <c r="AP119"/>
  <c r="AQ119"/>
  <c r="AO119"/>
  <c r="AQ99"/>
  <c r="AO99"/>
  <c r="AP99"/>
  <c r="AQ69"/>
  <c r="AO69"/>
  <c r="AP69"/>
  <c r="AQ103"/>
  <c r="AO103"/>
  <c r="AP103"/>
  <c r="AQ60"/>
  <c r="AO60"/>
  <c r="AP60"/>
  <c r="AQ91"/>
  <c r="AO91"/>
  <c r="AP91"/>
  <c r="AQ113"/>
  <c r="AO113"/>
  <c r="AP113"/>
  <c r="AQ42"/>
  <c r="AO42"/>
  <c r="AP42"/>
  <c r="AQ55"/>
  <c r="AO55"/>
  <c r="AP55"/>
  <c r="AQ53"/>
  <c r="AO53"/>
  <c r="AP53"/>
  <c r="AP32"/>
  <c r="AQ32"/>
  <c r="AO32"/>
  <c r="AP10"/>
  <c r="AQ10"/>
  <c r="AO10"/>
  <c r="AV34"/>
  <c r="AT126"/>
  <c r="AS98"/>
  <c r="AR16"/>
  <c r="AV62"/>
  <c r="AT120"/>
  <c r="AS75"/>
  <c r="AR35"/>
  <c r="AV59"/>
  <c r="AT94"/>
  <c r="AS57"/>
  <c r="AR47"/>
  <c r="AV31"/>
  <c r="AT29"/>
  <c r="AS68"/>
  <c r="AR44"/>
  <c r="AV82"/>
  <c r="AT114"/>
  <c r="AS66"/>
  <c r="AR19"/>
  <c r="AV6"/>
  <c r="AT51"/>
  <c r="AS65"/>
  <c r="AR110"/>
  <c r="AV118"/>
  <c r="AT80"/>
  <c r="AS109"/>
  <c r="AR89"/>
  <c r="AV121"/>
  <c r="AT84"/>
  <c r="AS12"/>
  <c r="AR21"/>
  <c r="AV100"/>
  <c r="AT30"/>
  <c r="AS92"/>
  <c r="AR33"/>
  <c r="AV45"/>
  <c r="AT123"/>
  <c r="AS25"/>
  <c r="AR117"/>
  <c r="AV11"/>
  <c r="AT106"/>
  <c r="AS112"/>
  <c r="AR74"/>
  <c r="AV107"/>
  <c r="AT105"/>
  <c r="AS115"/>
  <c r="AR104"/>
  <c r="AV36"/>
  <c r="AT96"/>
  <c r="AS77"/>
  <c r="AR73"/>
  <c r="AV28"/>
  <c r="AT93"/>
  <c r="AS17"/>
  <c r="AR15"/>
  <c r="AV70"/>
  <c r="AT41"/>
  <c r="AS46"/>
  <c r="AR14"/>
  <c r="AV67"/>
  <c r="AT23"/>
  <c r="AS24"/>
  <c r="AR129"/>
  <c r="AV108"/>
  <c r="AT58"/>
  <c r="AS130"/>
  <c r="AR7"/>
  <c r="AV87"/>
  <c r="AT122"/>
  <c r="AS54"/>
  <c r="AR56"/>
  <c r="AV13"/>
  <c r="AT22"/>
  <c r="AS43"/>
  <c r="AR88"/>
  <c r="AV124"/>
  <c r="AT101"/>
  <c r="AS26"/>
  <c r="AR52"/>
  <c r="AV119"/>
  <c r="AT127"/>
  <c r="AS27"/>
  <c r="AR50"/>
  <c r="AV99"/>
  <c r="AT76"/>
  <c r="AS63"/>
  <c r="AR37"/>
  <c r="AV69"/>
  <c r="AT9"/>
  <c r="AS8"/>
  <c r="AR38"/>
  <c r="AV103"/>
  <c r="AT83"/>
  <c r="AS85"/>
  <c r="AR81"/>
  <c r="AV60"/>
  <c r="AT102"/>
  <c r="AS71"/>
  <c r="AR48"/>
  <c r="AV91"/>
  <c r="AT125"/>
  <c r="AS128"/>
  <c r="AR111"/>
  <c r="AV113"/>
  <c r="AT39"/>
  <c r="AS78"/>
  <c r="AR95"/>
  <c r="AV42"/>
  <c r="AT49"/>
  <c r="AS64"/>
  <c r="AR86"/>
  <c r="AV55"/>
  <c r="AT90"/>
  <c r="AS79"/>
  <c r="AR131"/>
  <c r="AV53"/>
  <c r="AT72"/>
  <c r="AS40"/>
  <c r="AR18"/>
  <c r="AV32"/>
  <c r="AT20"/>
  <c r="AV20"/>
  <c r="AR61"/>
  <c r="AV132"/>
  <c r="AT97"/>
  <c r="AQ97"/>
  <c r="AO97"/>
  <c r="AP97"/>
  <c r="F15" i="6"/>
  <c r="O127"/>
  <c r="O14"/>
  <c r="Q58"/>
  <c r="K10" i="5"/>
  <c r="R128" i="6"/>
  <c r="N61" i="5"/>
  <c r="K103" i="6"/>
  <c r="H52"/>
  <c r="H29"/>
  <c r="F98"/>
  <c r="Q16" i="5"/>
  <c r="O25"/>
  <c r="M76" i="6"/>
  <c r="J63" i="5"/>
  <c r="I44"/>
  <c r="N79" i="6"/>
  <c r="L45"/>
  <c r="M49"/>
  <c r="O88" i="5"/>
  <c r="I21" i="4"/>
  <c r="P12"/>
  <c r="L72"/>
  <c r="E103" i="6"/>
  <c r="J27" i="5"/>
  <c r="I10"/>
  <c r="K49" i="6"/>
  <c r="G100"/>
  <c r="G80" i="5"/>
  <c r="N71"/>
  <c r="H131"/>
  <c r="D123"/>
  <c r="H42" i="6"/>
  <c r="D128"/>
  <c r="P15"/>
  <c r="K74"/>
  <c r="D35"/>
  <c r="M87"/>
  <c r="L6"/>
  <c r="L100"/>
  <c r="I49"/>
  <c r="J23"/>
  <c r="G95"/>
  <c r="F55"/>
  <c r="O26" i="5"/>
  <c r="D15"/>
  <c r="O112" i="6"/>
  <c r="E69"/>
  <c r="Q51"/>
  <c r="K28"/>
  <c r="O63"/>
  <c r="D89" i="5"/>
  <c r="M21" i="4"/>
  <c r="E13"/>
  <c r="P72"/>
  <c r="Q17" i="6"/>
  <c r="N27" i="5"/>
  <c r="M10"/>
  <c r="L12" i="6"/>
  <c r="O100"/>
  <c r="K80" i="5"/>
  <c r="R71"/>
  <c r="L131"/>
  <c r="O109" i="6"/>
  <c r="L42"/>
  <c r="E125"/>
  <c r="J11"/>
  <c r="D44" i="4"/>
  <c r="I34" i="5"/>
  <c r="R127" i="6"/>
  <c r="K102" i="5"/>
  <c r="O99" i="6"/>
  <c r="L48"/>
  <c r="P21"/>
  <c r="J94"/>
  <c r="K124"/>
  <c r="M67"/>
  <c r="Q100" i="5"/>
  <c r="O101" i="6"/>
  <c r="I69"/>
  <c r="F52"/>
  <c r="D29"/>
  <c r="D64"/>
  <c r="K52"/>
  <c r="I8" i="5"/>
  <c r="P126" i="6"/>
  <c r="L59" i="5"/>
  <c r="F18" i="6"/>
  <c r="O24" i="5"/>
  <c r="N7"/>
  <c r="P12" i="6"/>
  <c r="D54" i="5"/>
  <c r="Q16" i="6"/>
  <c r="F84"/>
  <c r="H118"/>
  <c r="Q129"/>
  <c r="N78"/>
  <c r="M61"/>
  <c r="G16" i="5"/>
  <c r="N98" i="4"/>
  <c r="J63" i="6"/>
  <c r="P16" i="5"/>
  <c r="K43" i="6"/>
  <c r="O20"/>
  <c r="P30"/>
  <c r="O13"/>
  <c r="I54"/>
  <c r="L114"/>
  <c r="H90"/>
  <c r="E16" i="5"/>
  <c r="K14"/>
  <c r="Q32" i="6"/>
  <c r="D116"/>
  <c r="R98"/>
  <c r="O21"/>
  <c r="Q46" i="5"/>
  <c r="D56" i="6"/>
  <c r="D26" i="5"/>
  <c r="G107" i="6"/>
  <c r="F6"/>
  <c r="Q81"/>
  <c r="P64"/>
  <c r="O17" i="5"/>
  <c r="E33" i="4"/>
  <c r="P73" i="6"/>
  <c r="R81" i="5"/>
  <c r="Q21" i="6"/>
  <c r="P50" i="4"/>
  <c r="N14" i="6"/>
  <c r="O33" i="4"/>
  <c r="I49" i="5"/>
  <c r="Q114" i="6"/>
  <c r="E23" i="5"/>
  <c r="H47"/>
  <c r="O117" i="6"/>
  <c r="Q24" i="5"/>
  <c r="N40" i="4"/>
  <c r="H72"/>
  <c r="Q22"/>
  <c r="D69" i="1"/>
  <c r="O115" i="5"/>
  <c r="Q74" i="6"/>
  <c r="G61"/>
  <c r="D19"/>
  <c r="H67" i="4"/>
  <c r="E17" i="1"/>
  <c r="L79" i="6"/>
  <c r="R109" i="4"/>
  <c r="R123" i="1"/>
  <c r="I74" i="6"/>
  <c r="M113" i="4"/>
  <c r="E15" i="1"/>
  <c r="Q78"/>
  <c r="F112" i="6"/>
  <c r="O89"/>
  <c r="F87"/>
  <c r="Q57" i="5"/>
  <c r="I131"/>
  <c r="M72" i="1"/>
  <c r="J59"/>
  <c r="R48" i="6"/>
  <c r="I42" i="1"/>
  <c r="G39" i="5"/>
  <c r="L117" i="1"/>
  <c r="K40"/>
  <c r="J75" i="6"/>
  <c r="D21" i="5"/>
  <c r="E20" i="6"/>
  <c r="D45" i="1"/>
  <c r="O77" i="4"/>
  <c r="P11" i="1"/>
  <c r="N60" i="4"/>
  <c r="O121"/>
  <c r="O79" i="6"/>
  <c r="H21" i="5"/>
  <c r="L28" i="6"/>
  <c r="I64" i="4"/>
  <c r="K9"/>
  <c r="L70"/>
  <c r="J119" i="5"/>
  <c r="K53" i="4"/>
  <c r="F38"/>
  <c r="M11" i="5"/>
  <c r="Q71"/>
  <c r="I88" i="4"/>
  <c r="D71" i="5"/>
  <c r="P79" i="6"/>
  <c r="I27" i="5"/>
  <c r="O47"/>
  <c r="R9" i="4"/>
  <c r="D49" i="1"/>
  <c r="H71" i="6"/>
  <c r="G39"/>
  <c r="P114"/>
  <c r="L94" i="5"/>
  <c r="D79" i="6"/>
  <c r="L58" i="4"/>
  <c r="K33" i="5"/>
  <c r="R57" i="6"/>
  <c r="I126"/>
  <c r="F33" i="5"/>
  <c r="L19"/>
  <c r="D8" i="4"/>
  <c r="R88" i="6"/>
  <c r="I90" i="5"/>
  <c r="M50"/>
  <c r="M118" i="6"/>
  <c r="L33" i="5"/>
  <c r="R36" i="6"/>
  <c r="G89"/>
  <c r="H79" i="5"/>
  <c r="K11" i="6"/>
  <c r="P48" i="4"/>
  <c r="G104" i="5"/>
  <c r="I44" i="4"/>
  <c r="M14" i="1"/>
  <c r="Q95"/>
  <c r="D60" i="4"/>
  <c r="I17"/>
  <c r="R42"/>
  <c r="E35" i="5"/>
  <c r="N115" i="6"/>
  <c r="P62" i="4"/>
  <c r="E26" i="1"/>
  <c r="E30" i="6"/>
  <c r="K126" i="4"/>
  <c r="F100" i="5"/>
  <c r="D20" i="4"/>
  <c r="M9"/>
  <c r="I100" i="5"/>
  <c r="Q19"/>
  <c r="R77"/>
  <c r="O83"/>
  <c r="O116" i="6"/>
  <c r="H66" i="5"/>
  <c r="M92"/>
  <c r="I49" i="4"/>
  <c r="Q64" i="6"/>
  <c r="I20" i="5"/>
  <c r="K54"/>
  <c r="R107" i="1"/>
  <c r="H117" i="6"/>
  <c r="P47" i="5"/>
  <c r="F93"/>
  <c r="J101"/>
  <c r="K104"/>
  <c r="R115"/>
  <c r="F13" i="1"/>
  <c r="H121" i="4"/>
  <c r="O46" i="5"/>
  <c r="E131" i="6"/>
  <c r="N29" i="5"/>
  <c r="L39" i="1"/>
  <c r="D8" i="6"/>
  <c r="E11" i="5"/>
  <c r="Q72"/>
  <c r="K36" i="6"/>
  <c r="E83"/>
  <c r="N40"/>
  <c r="I123" i="4"/>
  <c r="H51" i="6"/>
  <c r="G47" i="5"/>
  <c r="N108"/>
  <c r="Q32" i="4"/>
  <c r="N130" i="6"/>
  <c r="K79"/>
  <c r="N69" i="5"/>
  <c r="D105" i="6"/>
  <c r="M82" i="5"/>
  <c r="E74"/>
  <c r="O6"/>
  <c r="M65" i="6"/>
  <c r="J48"/>
  <c r="L21"/>
  <c r="H60"/>
  <c r="F9" i="5"/>
  <c r="D101" i="6"/>
  <c r="O62"/>
  <c r="F89" i="5"/>
  <c r="J14" i="6"/>
  <c r="Q22"/>
  <c r="Q31"/>
  <c r="E9"/>
  <c r="M79"/>
  <c r="K125"/>
  <c r="O113"/>
  <c r="O66" i="5"/>
  <c r="F125"/>
  <c r="M8"/>
  <c r="J84" i="6"/>
  <c r="Q39"/>
  <c r="P120" i="4"/>
  <c r="Q20" i="6"/>
  <c r="E37" i="5"/>
  <c r="M103"/>
  <c r="P27" i="4"/>
  <c r="P17" i="5"/>
  <c r="E12" i="6"/>
  <c r="R69" i="5"/>
  <c r="H58"/>
  <c r="N29" i="6"/>
  <c r="H86"/>
  <c r="J120"/>
  <c r="Q111"/>
  <c r="D27"/>
  <c r="E29"/>
  <c r="F119"/>
  <c r="Q18"/>
  <c r="Q15"/>
  <c r="L132"/>
  <c r="I101"/>
  <c r="E42"/>
  <c r="D17"/>
  <c r="R28"/>
  <c r="R29" i="5"/>
  <c r="H17" i="6"/>
  <c r="R12"/>
  <c r="O131"/>
  <c r="J98"/>
  <c r="H31"/>
  <c r="E107"/>
  <c r="P99" i="5"/>
  <c r="I12"/>
  <c r="M123" i="4"/>
  <c r="J53" i="6"/>
  <c r="H48" i="5"/>
  <c r="G109"/>
  <c r="J33" i="4"/>
  <c r="E18" i="5"/>
  <c r="F13" i="6"/>
  <c r="P128"/>
  <c r="D7" i="5"/>
  <c r="L51"/>
  <c r="P6" i="6"/>
  <c r="L70"/>
  <c r="Q59"/>
  <c r="P23"/>
  <c r="H28"/>
  <c r="K22"/>
  <c r="Q80" i="5"/>
  <c r="L83" i="6"/>
  <c r="J49"/>
  <c r="I63" i="5"/>
  <c r="H46"/>
  <c r="J15" i="6"/>
  <c r="F28"/>
  <c r="J128"/>
  <c r="D19" i="5"/>
  <c r="P42"/>
  <c r="L101" i="6"/>
  <c r="L65" i="5"/>
  <c r="L13"/>
  <c r="I89" i="6"/>
  <c r="H72"/>
  <c r="I39"/>
  <c r="K74" i="5"/>
  <c r="O70" i="6"/>
  <c r="E32"/>
  <c r="J12" i="5"/>
  <c r="N58" i="6"/>
  <c r="M55"/>
  <c r="I30" i="5"/>
  <c r="D87"/>
  <c r="F52" i="4"/>
  <c r="G96" i="6"/>
  <c r="I103" i="4"/>
  <c r="D47" i="5"/>
  <c r="D13" i="6"/>
  <c r="J17" i="5"/>
  <c r="D122" i="6"/>
  <c r="P100"/>
  <c r="M110" i="5"/>
  <c r="K67" i="6"/>
  <c r="P34" i="4"/>
  <c r="G19" i="6"/>
  <c r="Q40" i="5"/>
  <c r="Q87" i="6"/>
  <c r="K65"/>
  <c r="R114"/>
  <c r="F80" i="5"/>
  <c r="N66" i="6"/>
  <c r="L55" i="4"/>
  <c r="H16" i="6"/>
  <c r="E106"/>
  <c r="Q55"/>
  <c r="H19"/>
  <c r="L132" i="4"/>
  <c r="E43"/>
  <c r="F123" i="5"/>
  <c r="J32"/>
  <c r="P55" i="6"/>
  <c r="H125"/>
  <c r="M12" i="1"/>
  <c r="K36" i="5"/>
  <c r="Q70" i="1"/>
  <c r="N40" i="5"/>
  <c r="O36" i="1"/>
  <c r="E50" i="5"/>
  <c r="I114" i="6"/>
  <c r="F101" i="5"/>
  <c r="E130"/>
  <c r="O23" i="4"/>
  <c r="L106" i="5"/>
  <c r="N117"/>
  <c r="P8"/>
  <c r="O38" i="4"/>
  <c r="I52"/>
  <c r="L33"/>
  <c r="G70"/>
  <c r="K59"/>
  <c r="P16"/>
  <c r="J42"/>
  <c r="P9" i="1"/>
  <c r="K23" i="4"/>
  <c r="H125" i="5"/>
  <c r="H35" i="6"/>
  <c r="F124"/>
  <c r="P56" i="4"/>
  <c r="R118"/>
  <c r="Q76" i="6"/>
  <c r="H58" i="4"/>
  <c r="R32" i="5"/>
  <c r="Q56" i="6"/>
  <c r="P125"/>
  <c r="N14" i="4"/>
  <c r="P57" i="6"/>
  <c r="F71" i="1"/>
  <c r="G57" i="5"/>
  <c r="D37" i="1"/>
  <c r="I50" i="5"/>
  <c r="K116" i="6"/>
  <c r="N101" i="5"/>
  <c r="K90"/>
  <c r="F54" i="6"/>
  <c r="E107" i="5"/>
  <c r="J54" i="6"/>
  <c r="Q9" i="5"/>
  <c r="N33" i="4"/>
  <c r="J49"/>
  <c r="F17" i="1"/>
  <c r="O128" i="5"/>
  <c r="O59" i="4"/>
  <c r="E17"/>
  <c r="N42"/>
  <c r="H124"/>
  <c r="F43" i="5"/>
  <c r="L62" i="4"/>
  <c r="D18"/>
  <c r="M62" i="6"/>
  <c r="R127" i="5"/>
  <c r="M95"/>
  <c r="P55" i="1"/>
  <c r="E125" i="5"/>
  <c r="L80" i="6"/>
  <c r="K19" i="4"/>
  <c r="I29" i="6"/>
  <c r="O101" i="4"/>
  <c r="O104" i="5"/>
  <c r="E111"/>
  <c r="H92"/>
  <c r="R76"/>
  <c r="Q120"/>
  <c r="I78"/>
  <c r="P103"/>
  <c r="K33" i="4"/>
  <c r="J68" i="5"/>
  <c r="F6" i="4"/>
  <c r="G112" i="1"/>
  <c r="D116" i="4"/>
  <c r="F95" i="1"/>
  <c r="H20" i="6"/>
  <c r="D24" i="4"/>
  <c r="G120"/>
  <c r="H84" i="6"/>
  <c r="M22" i="5"/>
  <c r="E33" i="6"/>
  <c r="R57" i="4"/>
  <c r="H114"/>
  <c r="I67"/>
  <c r="J75" i="5"/>
  <c r="M38" i="6"/>
  <c r="H38" i="5"/>
  <c r="F69"/>
  <c r="Q89" i="1"/>
  <c r="I125" i="5"/>
  <c r="Q48"/>
  <c r="H6" i="6"/>
  <c r="P31" i="5"/>
  <c r="E120" i="4"/>
  <c r="D75"/>
  <c r="F108" i="5"/>
  <c r="D110" i="4"/>
  <c r="D74" i="5"/>
  <c r="M107" i="6"/>
  <c r="I8"/>
  <c r="O88"/>
  <c r="N23"/>
  <c r="D132"/>
  <c r="H51" i="5"/>
  <c r="O76"/>
  <c r="O110"/>
  <c r="Q17" i="4"/>
  <c r="D52"/>
  <c r="J36" i="5"/>
  <c r="L18" i="6"/>
  <c r="R7"/>
  <c r="M19"/>
  <c r="I30" i="1"/>
  <c r="R55"/>
  <c r="L81"/>
  <c r="D96" i="4"/>
  <c r="M121"/>
  <c r="P104" i="6"/>
  <c r="M53"/>
  <c r="Q105"/>
  <c r="D107" i="5"/>
  <c r="D28" i="4"/>
  <c r="F62"/>
  <c r="H71" i="5"/>
  <c r="K52"/>
  <c r="N70" i="6"/>
  <c r="K53"/>
  <c r="O71"/>
  <c r="R17" i="5"/>
  <c r="R55"/>
  <c r="D73"/>
  <c r="E124"/>
  <c r="O39" i="4"/>
  <c r="L46" i="6"/>
  <c r="H132"/>
  <c r="O22" i="5"/>
  <c r="L53"/>
  <c r="E98" i="6"/>
  <c r="I39" i="5"/>
  <c r="N87"/>
  <c r="N121"/>
  <c r="J11"/>
  <c r="G87" i="6"/>
  <c r="O33"/>
  <c r="D22" i="4"/>
  <c r="M47"/>
  <c r="G73"/>
  <c r="P98"/>
  <c r="J124"/>
  <c r="D104" i="6"/>
  <c r="P52"/>
  <c r="E105"/>
  <c r="H33"/>
  <c r="E50"/>
  <c r="H11" i="5"/>
  <c r="L79"/>
  <c r="D11"/>
  <c r="Q69" i="6"/>
  <c r="N52"/>
  <c r="R70"/>
  <c r="D99"/>
  <c r="E71" i="5"/>
  <c r="J27" i="6"/>
  <c r="M50"/>
  <c r="N80"/>
  <c r="P46"/>
  <c r="I129"/>
  <c r="D23" i="5"/>
  <c r="I16"/>
  <c r="K69" i="6"/>
  <c r="Q44" i="5"/>
  <c r="F68" i="6"/>
  <c r="G22" i="5"/>
  <c r="N11"/>
  <c r="K87" i="6"/>
  <c r="D34"/>
  <c r="M30" i="1"/>
  <c r="G56"/>
  <c r="P81"/>
  <c r="H96" i="4"/>
  <c r="Q121"/>
  <c r="Q8" i="6"/>
  <c r="N38"/>
  <c r="G119"/>
  <c r="D35" i="4"/>
  <c r="P83"/>
  <c r="D8" i="1"/>
  <c r="Q38"/>
  <c r="K64"/>
  <c r="Q89" i="6"/>
  <c r="Q37"/>
  <c r="E85"/>
  <c r="G110"/>
  <c r="N76" i="5"/>
  <c r="Q127"/>
  <c r="E52" i="4"/>
  <c r="Q100"/>
  <c r="O16" i="6"/>
  <c r="M113"/>
  <c r="D85"/>
  <c r="F91" i="5"/>
  <c r="F12" i="6"/>
  <c r="G15" i="4"/>
  <c r="M97" i="6"/>
  <c r="G103"/>
  <c r="D52"/>
  <c r="O28"/>
  <c r="Q97"/>
  <c r="F30" i="4"/>
  <c r="M23" i="5"/>
  <c r="I72" i="6"/>
  <c r="F63" i="5"/>
  <c r="E44"/>
  <c r="F79" i="6"/>
  <c r="D45"/>
  <c r="J50"/>
  <c r="K88" i="5"/>
  <c r="E21" i="4"/>
  <c r="L12"/>
  <c r="Q64" i="5"/>
  <c r="P102" i="6"/>
  <c r="L95" i="5"/>
  <c r="K78"/>
  <c r="H50" i="6"/>
  <c r="N99"/>
  <c r="R79" i="5"/>
  <c r="J71"/>
  <c r="D131"/>
  <c r="R60" i="6"/>
  <c r="P106"/>
  <c r="M39" i="5"/>
  <c r="F117" i="6"/>
  <c r="J21" i="1"/>
  <c r="Q91" i="4"/>
  <c r="L109" i="5"/>
  <c r="L14" i="6"/>
  <c r="J53" i="4"/>
  <c r="P106"/>
  <c r="I105" i="6"/>
  <c r="Q112" i="4"/>
  <c r="G53" i="5"/>
  <c r="O78" i="4"/>
  <c r="D78" i="5"/>
  <c r="H100" i="6"/>
  <c r="D20" i="5"/>
  <c r="L38" i="4"/>
  <c r="K112"/>
  <c r="M18"/>
  <c r="R18"/>
  <c r="K111" i="5"/>
  <c r="G100"/>
  <c r="H117"/>
  <c r="K63" i="4"/>
  <c r="G116" i="1"/>
  <c r="E119" i="4"/>
  <c r="Q65" i="6"/>
  <c r="D102" i="4"/>
  <c r="E68"/>
  <c r="G31"/>
  <c r="K26" i="5"/>
  <c r="R53"/>
  <c r="K61"/>
  <c r="K30"/>
  <c r="I128" i="6"/>
  <c r="N29" i="4"/>
  <c r="I89"/>
  <c r="O90"/>
  <c r="G68" i="6"/>
  <c r="D59" i="4"/>
  <c r="H104"/>
  <c r="O82"/>
  <c r="H118" i="5"/>
  <c r="J18" i="4"/>
  <c r="F84" i="5"/>
  <c r="M83"/>
  <c r="D46" i="6"/>
  <c r="G31" i="5"/>
  <c r="Q42" i="1"/>
  <c r="M75" i="5"/>
  <c r="N9" i="1"/>
  <c r="G50" i="5"/>
  <c r="M119" i="4"/>
  <c r="L22" i="5"/>
  <c r="N9" i="6"/>
  <c r="L64" i="4"/>
  <c r="M13" i="1"/>
  <c r="L116" i="4"/>
  <c r="F66" i="6"/>
  <c r="K99" i="4"/>
  <c r="D63"/>
  <c r="R102" i="5"/>
  <c r="K62" i="6"/>
  <c r="D62"/>
  <c r="O55" i="4"/>
  <c r="R105" i="5"/>
  <c r="N71" i="6"/>
  <c r="H43" i="4"/>
  <c r="Q70" i="5"/>
  <c r="P9"/>
  <c r="P124" i="6"/>
  <c r="D9" i="5"/>
  <c r="P124" i="4"/>
  <c r="Q15"/>
  <c r="K93" i="5"/>
  <c r="H12" i="1"/>
  <c r="I84" i="6"/>
  <c r="L71"/>
  <c r="L37"/>
  <c r="J7" i="1"/>
  <c r="N67"/>
  <c r="I14"/>
  <c r="N129" i="5"/>
  <c r="M16" i="1"/>
  <c r="R83" i="5"/>
  <c r="K109" i="4"/>
  <c r="D115" i="1"/>
  <c r="O34"/>
  <c r="N42"/>
  <c r="L86" i="6"/>
  <c r="L124"/>
  <c r="G70"/>
  <c r="R56" i="5"/>
  <c r="G24" i="1"/>
  <c r="L98" i="5"/>
  <c r="D55"/>
  <c r="K42"/>
  <c r="N92" i="6"/>
  <c r="E102" i="5"/>
  <c r="E49" i="4"/>
  <c r="F59"/>
  <c r="K26"/>
  <c r="O37" i="6"/>
  <c r="I119" i="5"/>
  <c r="M127" i="4"/>
  <c r="N54"/>
  <c r="Q39"/>
  <c r="P12" i="1"/>
  <c r="N65" i="4"/>
  <c r="F93" i="6"/>
  <c r="P18"/>
  <c r="G10" i="1"/>
  <c r="I59" i="4"/>
  <c r="F18" i="5"/>
  <c r="H27" i="6"/>
  <c r="Q16" i="1"/>
  <c r="H10" i="4"/>
  <c r="O109"/>
  <c r="F115" i="1"/>
  <c r="P20"/>
  <c r="K104" i="4"/>
  <c r="G83"/>
  <c r="N31" i="6"/>
  <c r="H77" i="1"/>
  <c r="H107" i="4"/>
  <c r="H73" i="5"/>
  <c r="K53"/>
  <c r="M76" i="4"/>
  <c r="E43" i="6"/>
  <c r="I87"/>
  <c r="D48"/>
  <c r="Q123"/>
  <c r="D31" i="5"/>
  <c r="F65"/>
  <c r="H121" i="6"/>
  <c r="L62" i="5"/>
  <c r="R7"/>
  <c r="O83" i="6"/>
  <c r="H30"/>
  <c r="P81" i="5"/>
  <c r="P115"/>
  <c r="R22" i="4"/>
  <c r="E57"/>
  <c r="E105"/>
  <c r="K48" i="6"/>
  <c r="H36"/>
  <c r="L116"/>
  <c r="L35" i="4"/>
  <c r="I84"/>
  <c r="L8" i="1"/>
  <c r="F39"/>
  <c r="O64"/>
  <c r="J31" i="6"/>
  <c r="F36"/>
  <c r="J82"/>
  <c r="H111"/>
  <c r="G77" i="5"/>
  <c r="J128"/>
  <c r="M52" i="4"/>
  <c r="J101"/>
  <c r="Q12" i="5"/>
  <c r="N88" i="6"/>
  <c r="E45"/>
  <c r="N81" i="5"/>
  <c r="Q71" i="6"/>
  <c r="J51"/>
  <c r="D106"/>
  <c r="F13" i="5"/>
  <c r="E22"/>
  <c r="F29" i="6"/>
  <c r="D110"/>
  <c r="H53" i="5"/>
  <c r="L97" i="6"/>
  <c r="P38" i="5"/>
  <c r="J87"/>
  <c r="J121"/>
  <c r="M42" i="6"/>
  <c r="I33"/>
  <c r="O115"/>
  <c r="K30" i="4"/>
  <c r="M106" i="5"/>
  <c r="G132"/>
  <c r="P30" i="4"/>
  <c r="J56"/>
  <c r="L25" i="6"/>
  <c r="G33"/>
  <c r="M81"/>
  <c r="O58"/>
  <c r="F72" i="5"/>
  <c r="I123"/>
  <c r="L47" i="4"/>
  <c r="F115" i="5"/>
  <c r="I111" i="6"/>
  <c r="F60"/>
  <c r="H44"/>
  <c r="N67"/>
  <c r="J28"/>
  <c r="M45"/>
  <c r="Q113"/>
  <c r="Q83"/>
  <c r="I22" i="5"/>
  <c r="G30" i="6"/>
  <c r="M70"/>
  <c r="P40" i="4"/>
  <c r="R74"/>
  <c r="J97" i="5"/>
  <c r="H65"/>
  <c r="L121" i="6"/>
  <c r="Q40"/>
  <c r="L32"/>
  <c r="L74"/>
  <c r="I58" i="5"/>
  <c r="N107" i="6"/>
  <c r="R48" i="5"/>
  <c r="K92"/>
  <c r="K126"/>
  <c r="R23" i="6"/>
  <c r="J32"/>
  <c r="P34" i="5"/>
  <c r="H40" i="4"/>
  <c r="O46" i="6"/>
  <c r="R35" i="5"/>
  <c r="N25" i="6"/>
  <c r="F131"/>
  <c r="E38"/>
  <c r="H124"/>
  <c r="R11"/>
  <c r="L120" i="4"/>
  <c r="M16" i="6"/>
  <c r="D36" i="5"/>
  <c r="E103"/>
  <c r="M33" i="6"/>
  <c r="K131"/>
  <c r="H80"/>
  <c r="G98" i="5"/>
  <c r="O24" i="6"/>
  <c r="M15"/>
  <c r="K8" i="5"/>
  <c r="E101" i="6"/>
  <c r="J66"/>
  <c r="G49"/>
  <c r="F23"/>
  <c r="E61"/>
  <c r="R123"/>
  <c r="G22"/>
  <c r="K85"/>
  <c r="H130"/>
  <c r="G15"/>
  <c r="R23" i="5"/>
  <c r="R6" i="6"/>
  <c r="Q9"/>
  <c r="Q8" i="5"/>
  <c r="K100" i="6"/>
  <c r="N61"/>
  <c r="O73"/>
  <c r="K122" i="5"/>
  <c r="G55" i="4"/>
  <c r="J105" i="5"/>
  <c r="I82"/>
  <c r="K14" i="4"/>
  <c r="J65"/>
  <c r="O26" i="6"/>
  <c r="R93" i="5"/>
  <c r="L56" i="4"/>
  <c r="O122"/>
  <c r="E72"/>
  <c r="H90" i="5"/>
  <c r="L108" i="4"/>
  <c r="L107" i="6"/>
  <c r="H115" i="5"/>
  <c r="N25"/>
  <c r="R91"/>
  <c r="I8" i="1"/>
  <c r="K54" i="6"/>
  <c r="M66" i="1"/>
  <c r="F47"/>
  <c r="K32"/>
  <c r="E30"/>
  <c r="Q45" i="5"/>
  <c r="K34" i="1"/>
  <c r="L22"/>
  <c r="D115" i="5"/>
  <c r="R87" i="6"/>
  <c r="N91" i="5"/>
  <c r="L125"/>
  <c r="I111" i="4"/>
  <c r="J64"/>
  <c r="O122" i="5"/>
  <c r="K55" i="4"/>
  <c r="N105" i="5"/>
  <c r="O90"/>
  <c r="O42" i="4"/>
  <c r="L67" i="6"/>
  <c r="M98" i="5"/>
  <c r="M63"/>
  <c r="G61"/>
  <c r="Q31"/>
  <c r="M15" i="4"/>
  <c r="R92" i="5"/>
  <c r="E107" i="4"/>
  <c r="M108" i="6"/>
  <c r="Q127"/>
  <c r="J124"/>
  <c r="G85"/>
  <c r="M124" i="5"/>
  <c r="M56" i="6"/>
  <c r="Q66" i="1"/>
  <c r="P38" i="4"/>
  <c r="O32" i="1"/>
  <c r="O21" i="4"/>
  <c r="J46" i="5"/>
  <c r="L68" i="1"/>
  <c r="O103"/>
  <c r="M106" i="6"/>
  <c r="E63" i="5"/>
  <c r="J21" i="6"/>
  <c r="P125" i="5"/>
  <c r="R23" i="1"/>
  <c r="D98" i="5"/>
  <c r="H29" i="1"/>
  <c r="G67" i="6"/>
  <c r="F19"/>
  <c r="D16"/>
  <c r="F16" i="4"/>
  <c r="H83" i="6"/>
  <c r="R21" i="4"/>
  <c r="I43" i="6"/>
  <c r="P114" i="5"/>
  <c r="I109" i="4"/>
  <c r="L83"/>
  <c r="M128" i="1"/>
  <c r="F109" i="4"/>
  <c r="L111" i="1"/>
  <c r="L17"/>
  <c r="M43" i="6"/>
  <c r="F122" i="4"/>
  <c r="O130" i="5"/>
  <c r="H116"/>
  <c r="I60" i="1"/>
  <c r="Q14" i="4"/>
  <c r="H43" i="1"/>
  <c r="O107" i="5"/>
  <c r="O57" i="4"/>
  <c r="M108"/>
  <c r="L9"/>
  <c r="H86"/>
  <c r="E62" i="6"/>
  <c r="G69" i="4"/>
  <c r="I118" i="5"/>
  <c r="I67"/>
  <c r="Q25" i="1"/>
  <c r="N79" i="5"/>
  <c r="G29"/>
  <c r="R39"/>
  <c r="E122" i="6"/>
  <c r="K20" i="1"/>
  <c r="E97" i="4"/>
  <c r="D53" i="5"/>
  <c r="O34"/>
  <c r="I96"/>
  <c r="N125"/>
  <c r="N54" i="6"/>
  <c r="P33"/>
  <c r="J79"/>
  <c r="G69"/>
  <c r="E46"/>
  <c r="E99"/>
  <c r="N124"/>
  <c r="H23" i="5"/>
  <c r="P22" i="6"/>
  <c r="G93"/>
  <c r="Q41"/>
  <c r="D114"/>
  <c r="M12" i="5"/>
  <c r="G38"/>
  <c r="P63"/>
  <c r="F85"/>
  <c r="E109" i="6"/>
  <c r="Q57"/>
  <c r="J44"/>
  <c r="D50" i="5"/>
  <c r="K84"/>
  <c r="R109"/>
  <c r="L8" i="4"/>
  <c r="F34"/>
  <c r="R74" i="6"/>
  <c r="O57"/>
  <c r="G20" i="5"/>
  <c r="Q58"/>
  <c r="D91" i="6"/>
  <c r="Q15" i="5"/>
  <c r="E67"/>
  <c r="D93"/>
  <c r="Q53" i="6"/>
  <c r="G32"/>
  <c r="N89" i="5"/>
  <c r="E36" i="6"/>
  <c r="F53"/>
  <c r="I35" i="5"/>
  <c r="H82" i="6"/>
  <c r="G72"/>
  <c r="R116"/>
  <c r="M58"/>
  <c r="D41"/>
  <c r="J68"/>
  <c r="K44"/>
  <c r="L102"/>
  <c r="N9" i="5"/>
  <c r="P43"/>
  <c r="H108" i="6"/>
  <c r="E57"/>
  <c r="N44"/>
  <c r="L50" i="5"/>
  <c r="O84"/>
  <c r="G110"/>
  <c r="P8" i="4"/>
  <c r="J34"/>
  <c r="F74" i="6"/>
  <c r="R56"/>
  <c r="H17" i="5"/>
  <c r="F59"/>
  <c r="E92" i="6"/>
  <c r="J16" i="5"/>
  <c r="M67"/>
  <c r="H93"/>
  <c r="D68" i="6"/>
  <c r="P50"/>
  <c r="L54" i="5"/>
  <c r="I92"/>
  <c r="D45"/>
  <c r="O72" i="6"/>
  <c r="F113" i="5"/>
  <c r="P23"/>
  <c r="H13"/>
  <c r="N15"/>
  <c r="G55" i="6"/>
  <c r="I60" i="5"/>
  <c r="N111" i="6"/>
  <c r="R52" i="5"/>
  <c r="K94"/>
  <c r="N84" i="6"/>
  <c r="N116"/>
  <c r="M80" i="5"/>
  <c r="O41" i="6"/>
  <c r="E67"/>
  <c r="P41"/>
  <c r="R96"/>
  <c r="L122"/>
  <c r="F21" i="5"/>
  <c r="E59" i="6"/>
  <c r="G58" i="5"/>
  <c r="K16"/>
  <c r="R99" i="6"/>
  <c r="G41" i="5"/>
  <c r="M88"/>
  <c r="O77" i="6"/>
  <c r="F63"/>
  <c r="H25"/>
  <c r="Q117"/>
  <c r="J30"/>
  <c r="I45" i="4"/>
  <c r="I93"/>
  <c r="K127"/>
  <c r="K122" i="6"/>
  <c r="G89" i="5"/>
  <c r="I19" i="6"/>
  <c r="L81"/>
  <c r="J20"/>
  <c r="M126"/>
  <c r="R91"/>
  <c r="E126"/>
  <c r="N120"/>
  <c r="F56" i="5"/>
  <c r="O107" i="6"/>
  <c r="L56"/>
  <c r="P108"/>
  <c r="P105"/>
  <c r="K40" i="5"/>
  <c r="L51" i="6"/>
  <c r="G13" i="5"/>
  <c r="M74"/>
  <c r="M73" i="6"/>
  <c r="J56"/>
  <c r="N74"/>
  <c r="M120" i="5"/>
  <c r="O27" i="4"/>
  <c r="Q61"/>
  <c r="G70" i="5"/>
  <c r="G52"/>
  <c r="L46" i="4"/>
  <c r="Q130" i="5"/>
  <c r="K29" i="4"/>
  <c r="N21" i="5"/>
  <c r="E108" i="6"/>
  <c r="N53" i="5"/>
  <c r="R60"/>
  <c r="G30"/>
  <c r="D92" i="4"/>
  <c r="D57"/>
  <c r="M23"/>
  <c r="M82"/>
  <c r="M6" i="5"/>
  <c r="L85" i="6"/>
  <c r="R41" i="5"/>
  <c r="I40" i="6"/>
  <c r="Q34" i="1"/>
  <c r="G27" i="5"/>
  <c r="F33" i="4"/>
  <c r="E73" i="5"/>
  <c r="D126"/>
  <c r="F10"/>
  <c r="R43" i="6"/>
  <c r="R84" i="5"/>
  <c r="Q86" i="1"/>
  <c r="K117" i="6"/>
  <c r="Q28"/>
  <c r="E95"/>
  <c r="K38" i="4"/>
  <c r="N89" i="1"/>
  <c r="M116" i="6"/>
  <c r="K102" i="1"/>
  <c r="F55"/>
  <c r="K6" i="4"/>
  <c r="E38" i="1"/>
  <c r="N87"/>
  <c r="R97" i="6"/>
  <c r="E86"/>
  <c r="G42" i="5"/>
  <c r="H41" i="6"/>
  <c r="P94" i="4"/>
  <c r="L99" i="6"/>
  <c r="R27" i="1"/>
  <c r="O23" i="5"/>
  <c r="G130" i="4"/>
  <c r="Q24" i="6"/>
  <c r="O64"/>
  <c r="R15"/>
  <c r="L26" i="4"/>
  <c r="M87"/>
  <c r="G30"/>
  <c r="J100"/>
  <c r="E123" i="5"/>
  <c r="I83" i="4"/>
  <c r="Q117" i="5"/>
  <c r="L119"/>
  <c r="D99" i="4"/>
  <c r="I76" i="5"/>
  <c r="G64" i="6"/>
  <c r="F40" i="5"/>
  <c r="E44" i="4"/>
  <c r="P89" i="1"/>
  <c r="K106" i="6"/>
  <c r="M102" i="1"/>
  <c r="E56" i="5"/>
  <c r="O32" i="6"/>
  <c r="J92"/>
  <c r="N92" i="4"/>
  <c r="E53" i="5"/>
  <c r="D42"/>
  <c r="K114"/>
  <c r="Q7"/>
  <c r="F16"/>
  <c r="Q53" i="4"/>
  <c r="J115" i="6"/>
  <c r="Q101" i="4"/>
  <c r="E75" i="6"/>
  <c r="Q54" i="5"/>
  <c r="R24"/>
  <c r="P37"/>
  <c r="P19"/>
  <c r="Q66"/>
  <c r="H34" i="6"/>
  <c r="O124"/>
  <c r="N73" i="1"/>
  <c r="G56" i="5"/>
  <c r="G40" i="1"/>
  <c r="P117" i="5"/>
  <c r="M107" i="1"/>
  <c r="H64" i="4"/>
  <c r="E46" i="5"/>
  <c r="G47" i="4"/>
  <c r="N50" i="6"/>
  <c r="R96" i="4"/>
  <c r="I48" i="6"/>
  <c r="L122" i="4"/>
  <c r="P21" i="1"/>
  <c r="F69" i="4"/>
  <c r="R117"/>
  <c r="M68" i="6"/>
  <c r="H64" i="5"/>
  <c r="N60" i="6"/>
  <c r="G101"/>
  <c r="H83" i="5"/>
  <c r="D97"/>
  <c r="E62"/>
  <c r="K31"/>
  <c r="F115" i="6"/>
  <c r="E88"/>
  <c r="G86"/>
  <c r="D95" i="5"/>
  <c r="Q60"/>
  <c r="H97"/>
  <c r="M35"/>
  <c r="Q90" i="1"/>
  <c r="Q104" i="5"/>
  <c r="H53" i="1"/>
  <c r="I94" i="6"/>
  <c r="M94" i="5"/>
  <c r="N48" i="4"/>
  <c r="P129"/>
  <c r="D51" i="5"/>
  <c r="I46"/>
  <c r="R33"/>
  <c r="P8" i="6"/>
  <c r="H85" i="5"/>
  <c r="K22" i="1"/>
  <c r="H119" i="5"/>
  <c r="I65" i="6"/>
  <c r="F48"/>
  <c r="H120"/>
  <c r="L73"/>
  <c r="J85"/>
  <c r="F7" i="5"/>
  <c r="G117"/>
  <c r="P20" i="6"/>
  <c r="K57"/>
  <c r="D13" i="5"/>
  <c r="L52" i="6"/>
  <c r="H61" i="5"/>
  <c r="K96" i="6"/>
  <c r="N20" i="5"/>
  <c r="P69"/>
  <c r="J95"/>
  <c r="O32"/>
  <c r="K56" i="6"/>
  <c r="E55"/>
  <c r="N96"/>
  <c r="P130"/>
  <c r="R37" i="5"/>
  <c r="J41" i="6"/>
  <c r="F8" i="5"/>
  <c r="M90" i="6"/>
  <c r="J39"/>
  <c r="Q30" i="5"/>
  <c r="N75" i="6"/>
  <c r="H74"/>
  <c r="G56"/>
  <c r="J108"/>
  <c r="L15" i="5"/>
  <c r="L64" i="6"/>
  <c r="I47"/>
  <c r="L120"/>
  <c r="E74"/>
  <c r="F65"/>
  <c r="J7" i="5"/>
  <c r="F112"/>
  <c r="M31" i="6"/>
  <c r="L54"/>
  <c r="G12" i="5"/>
  <c r="O51" i="6"/>
  <c r="I106"/>
  <c r="M47" i="5"/>
  <c r="P91"/>
  <c r="R80" i="6"/>
  <c r="L69"/>
  <c r="D33" i="5"/>
  <c r="D57" i="6"/>
  <c r="I55"/>
  <c r="O68"/>
  <c r="D30"/>
  <c r="G47"/>
  <c r="K115"/>
  <c r="D50"/>
  <c r="F91"/>
  <c r="R39"/>
  <c r="R27" i="5"/>
  <c r="J129"/>
  <c r="G29" i="6"/>
  <c r="J46"/>
  <c r="N114"/>
  <c r="E47"/>
  <c r="N127"/>
  <c r="F17" i="5"/>
  <c r="M117" i="6"/>
  <c r="Q11"/>
  <c r="L87"/>
  <c r="F46"/>
  <c r="O117" i="5"/>
  <c r="I97" i="6"/>
  <c r="O53"/>
  <c r="I26" i="5"/>
  <c r="E102" i="6"/>
  <c r="R76"/>
  <c r="L110"/>
  <c r="Q35" i="5"/>
  <c r="H110" i="6"/>
  <c r="E94"/>
  <c r="E30" i="5"/>
  <c r="F51" i="6"/>
  <c r="J52"/>
  <c r="J57" i="5"/>
  <c r="I72"/>
  <c r="G44"/>
  <c r="L23" i="6"/>
  <c r="L113"/>
  <c r="H85"/>
  <c r="E34"/>
  <c r="F27" i="5"/>
  <c r="F116" i="6"/>
  <c r="O14" i="5"/>
  <c r="I40"/>
  <c r="K42" i="6"/>
  <c r="J89" i="5"/>
  <c r="Q43" i="6"/>
  <c r="L128"/>
  <c r="O47"/>
  <c r="G54" i="5"/>
  <c r="I51"/>
  <c r="D41"/>
  <c r="M66"/>
  <c r="F107" i="6"/>
  <c r="O8" i="5"/>
  <c r="L84" i="6"/>
  <c r="E31"/>
  <c r="H22" i="4"/>
  <c r="Q47"/>
  <c r="K73"/>
  <c r="E99"/>
  <c r="N124"/>
  <c r="R47" i="6"/>
  <c r="D36"/>
  <c r="K119"/>
  <c r="R29" i="4"/>
  <c r="I106" i="5"/>
  <c r="R131"/>
  <c r="L30" i="4"/>
  <c r="F56"/>
  <c r="Q30" i="6"/>
  <c r="Q35"/>
  <c r="I85"/>
  <c r="E100"/>
  <c r="M71" i="5"/>
  <c r="P122"/>
  <c r="D47" i="4"/>
  <c r="Q114" i="5"/>
  <c r="J95" i="6"/>
  <c r="O94" i="5"/>
  <c r="R63"/>
  <c r="G13" i="4"/>
  <c r="J98"/>
  <c r="R40" i="5"/>
  <c r="R113"/>
  <c r="Q6" i="6"/>
  <c r="R59" i="5"/>
  <c r="Q93" i="4"/>
  <c r="K105"/>
  <c r="K119"/>
  <c r="I71"/>
  <c r="I54" i="5"/>
  <c r="Q23"/>
  <c r="H37"/>
  <c r="F46" i="4"/>
  <c r="P47"/>
  <c r="I60"/>
  <c r="M96"/>
  <c r="E119" i="5"/>
  <c r="O30" i="4"/>
  <c r="P118"/>
  <c r="P121" i="5"/>
  <c r="R101" i="4"/>
  <c r="O63"/>
  <c r="Q50" i="5"/>
  <c r="N46" i="4"/>
  <c r="Q45"/>
  <c r="I15"/>
  <c r="N102"/>
  <c r="F28"/>
  <c r="Q73"/>
  <c r="F14"/>
  <c r="J50"/>
  <c r="J92"/>
  <c r="M65"/>
  <c r="K41" i="5"/>
  <c r="G114"/>
  <c r="I7"/>
  <c r="O38"/>
  <c r="F94" i="4"/>
  <c r="R95" i="5"/>
  <c r="O119" i="4"/>
  <c r="L34" i="5"/>
  <c r="M54"/>
  <c r="J24"/>
  <c r="L37"/>
  <c r="I58" i="6"/>
  <c r="I48" i="4"/>
  <c r="P60"/>
  <c r="F97"/>
  <c r="R14"/>
  <c r="H31"/>
  <c r="R39" i="1"/>
  <c r="O106" i="4"/>
  <c r="Q35"/>
  <c r="D64"/>
  <c r="P45" i="5"/>
  <c r="R46" i="4"/>
  <c r="L18" i="5"/>
  <c r="N96" i="4"/>
  <c r="K79"/>
  <c r="H122"/>
  <c r="O13"/>
  <c r="M64"/>
  <c r="N123" i="5"/>
  <c r="G32" i="4"/>
  <c r="G55" i="5"/>
  <c r="F53"/>
  <c r="H64" i="6"/>
  <c r="L17"/>
  <c r="E13"/>
  <c r="G18" i="4"/>
  <c r="N84"/>
  <c r="P43"/>
  <c r="M67"/>
  <c r="O121" i="6"/>
  <c r="K63"/>
  <c r="E108" i="5"/>
  <c r="H12" i="6"/>
  <c r="Q60"/>
  <c r="J16" i="4"/>
  <c r="P127" i="6"/>
  <c r="I126" i="5"/>
  <c r="I12" i="6"/>
  <c r="Q123" i="4"/>
  <c r="L7" i="6"/>
  <c r="Q130" i="4"/>
  <c r="E28" i="6"/>
  <c r="R66"/>
  <c r="D25"/>
  <c r="O15"/>
  <c r="J84" i="4"/>
  <c r="P23"/>
  <c r="G97"/>
  <c r="E70" i="5"/>
  <c r="I80" i="6"/>
  <c r="M27" i="5"/>
  <c r="K32" i="4"/>
  <c r="R66"/>
  <c r="P72" i="1"/>
  <c r="K48" i="5"/>
  <c r="E36"/>
  <c r="R97"/>
  <c r="H15" i="4"/>
  <c r="G54"/>
  <c r="Q40"/>
  <c r="R112" i="5"/>
  <c r="P6"/>
  <c r="M44"/>
  <c r="P94" i="6"/>
  <c r="L27" i="5"/>
  <c r="F49" i="6"/>
  <c r="Q99" i="4"/>
  <c r="R121" i="6"/>
  <c r="O65" i="4"/>
  <c r="J17" i="1"/>
  <c r="I121" i="4"/>
  <c r="J23" i="1"/>
  <c r="N34" i="5"/>
  <c r="O43" i="4"/>
  <c r="M116" i="5"/>
  <c r="F12"/>
  <c r="N99"/>
  <c r="Q81" i="4"/>
  <c r="M16"/>
  <c r="N94"/>
  <c r="F130" i="6"/>
  <c r="R78"/>
  <c r="Q61"/>
  <c r="M34"/>
  <c r="E116" i="5"/>
  <c r="I41" i="6"/>
  <c r="I57" i="4"/>
  <c r="N48" i="5"/>
  <c r="Q14" i="6"/>
  <c r="Q27"/>
  <c r="P10"/>
  <c r="F11" i="5"/>
  <c r="G60" i="1"/>
  <c r="D49" i="6"/>
  <c r="H100" i="4"/>
  <c r="P37" i="6"/>
  <c r="R19"/>
  <c r="H116"/>
  <c r="G99"/>
  <c r="L53"/>
  <c r="I33" i="4"/>
  <c r="J65" i="5"/>
  <c r="K82"/>
  <c r="I67" i="6"/>
  <c r="J6"/>
  <c r="F82"/>
  <c r="E65"/>
  <c r="E84"/>
  <c r="F45"/>
  <c r="D90"/>
  <c r="M132" i="5"/>
  <c r="G14"/>
  <c r="G127" i="6"/>
  <c r="D76"/>
  <c r="R58"/>
  <c r="N36"/>
  <c r="Q110"/>
  <c r="F122"/>
  <c r="E94" i="5"/>
  <c r="P88" i="6"/>
  <c r="H13"/>
  <c r="E27"/>
  <c r="D10"/>
  <c r="M101"/>
  <c r="Q51" i="4"/>
  <c r="J70" i="6"/>
  <c r="E103" i="4"/>
  <c r="R18" i="6"/>
  <c r="K20"/>
  <c r="I113"/>
  <c r="H96"/>
  <c r="D37"/>
  <c r="K12" i="5"/>
  <c r="J90" i="6"/>
  <c r="H33" i="5"/>
  <c r="M14"/>
  <c r="J130" i="6"/>
  <c r="G79"/>
  <c r="F62"/>
  <c r="Q54"/>
  <c r="M79" i="5"/>
  <c r="E39" i="6"/>
  <c r="O12" i="5"/>
  <c r="H37" i="6"/>
  <c r="J126"/>
  <c r="G75"/>
  <c r="F58"/>
  <c r="J19"/>
  <c r="Q91"/>
  <c r="P132"/>
  <c r="L90"/>
  <c r="L35"/>
  <c r="I59" i="5"/>
  <c r="N17"/>
  <c r="H122" i="6"/>
  <c r="H112"/>
  <c r="K60" i="1"/>
  <c r="E81" i="6"/>
  <c r="L100" i="4"/>
  <c r="M29" i="6"/>
  <c r="M14"/>
  <c r="L112"/>
  <c r="K95"/>
  <c r="F7"/>
  <c r="I92" i="4"/>
  <c r="J47" i="6"/>
  <c r="F43" i="1"/>
  <c r="R31" i="6"/>
  <c r="M129"/>
  <c r="J78"/>
  <c r="I61"/>
  <c r="H104"/>
  <c r="G85" i="5"/>
  <c r="N7" i="6"/>
  <c r="M60" i="4"/>
  <c r="I30" i="6"/>
  <c r="M57"/>
  <c r="N39"/>
  <c r="D81"/>
  <c r="P54" i="5"/>
  <c r="Q86"/>
  <c r="I112"/>
  <c r="R10" i="4"/>
  <c r="H46" i="6"/>
  <c r="M23"/>
  <c r="E90"/>
  <c r="P44"/>
  <c r="H127" i="5"/>
  <c r="Q25" i="4"/>
  <c r="K51"/>
  <c r="E77"/>
  <c r="M84" i="5"/>
  <c r="D112" i="6"/>
  <c r="P60"/>
  <c r="P85"/>
  <c r="K49" i="5"/>
  <c r="G84"/>
  <c r="N109"/>
  <c r="H8" i="4"/>
  <c r="Q33"/>
  <c r="Q77" i="6"/>
  <c r="M9"/>
  <c r="R19" i="5"/>
  <c r="M58"/>
  <c r="R89" i="6"/>
  <c r="I15" i="5"/>
  <c r="L66"/>
  <c r="O92"/>
  <c r="O70"/>
  <c r="O78" i="6"/>
  <c r="P26" i="5"/>
  <c r="R108" i="4"/>
  <c r="G16" i="1"/>
  <c r="F117" i="4"/>
  <c r="H105" i="5"/>
  <c r="N120"/>
  <c r="Q44" i="4"/>
  <c r="L16" i="6"/>
  <c r="O89" i="4"/>
  <c r="N102" i="6"/>
  <c r="N72" i="4"/>
  <c r="K11" i="1"/>
  <c r="K69" i="5"/>
  <c r="Q10" i="1"/>
  <c r="R129" i="6"/>
  <c r="O52" i="4"/>
  <c r="K21"/>
  <c r="I78"/>
  <c r="J131" i="5"/>
  <c r="G44" i="4"/>
  <c r="Q14" i="1"/>
  <c r="D50" i="4"/>
  <c r="I13" i="1"/>
  <c r="P109"/>
  <c r="P114" i="4"/>
  <c r="F72"/>
  <c r="O97"/>
  <c r="R119" i="6"/>
  <c r="R33" i="4"/>
  <c r="I94" i="5"/>
  <c r="L47"/>
  <c r="D118" i="6"/>
  <c r="F25" i="5"/>
  <c r="J106" i="4"/>
  <c r="K14" i="6"/>
  <c r="L122" i="5"/>
  <c r="G82" i="4"/>
  <c r="H126" i="5"/>
  <c r="K50" i="4"/>
  <c r="J25"/>
  <c r="G87"/>
  <c r="D51"/>
  <c r="D77" i="1"/>
  <c r="Q16" i="4"/>
  <c r="E75" i="5"/>
  <c r="N13" i="1"/>
  <c r="F14" i="5"/>
  <c r="N89" i="6"/>
  <c r="P25" i="1"/>
  <c r="G15" i="5"/>
  <c r="R125" i="4"/>
  <c r="L55" i="6"/>
  <c r="N17" i="1"/>
  <c r="Q90" i="5"/>
  <c r="M64" i="1"/>
  <c r="K106" i="4"/>
  <c r="H112"/>
  <c r="O80" i="1"/>
  <c r="G95" i="4"/>
  <c r="N18" i="5"/>
  <c r="Q28" i="4"/>
  <c r="P68" i="5"/>
  <c r="O118"/>
  <c r="G76"/>
  <c r="P101"/>
  <c r="D12" i="4"/>
  <c r="K70" i="5"/>
  <c r="D102"/>
  <c r="O44" i="6"/>
  <c r="H40" i="5"/>
  <c r="F43" i="6"/>
  <c r="O34" i="4"/>
  <c r="O107"/>
  <c r="O108" i="5"/>
  <c r="N90" i="4"/>
  <c r="N17"/>
  <c r="N33" i="6"/>
  <c r="L104" i="4"/>
  <c r="F130"/>
  <c r="L48"/>
  <c r="M50" i="1"/>
  <c r="L96" i="4"/>
  <c r="L33" i="1"/>
  <c r="P36" i="4"/>
  <c r="Q47" i="5"/>
  <c r="G118" i="4"/>
  <c r="O46"/>
  <c r="J38" i="1"/>
  <c r="F64" i="6"/>
  <c r="J80"/>
  <c r="P55" i="5"/>
  <c r="P39" i="4"/>
  <c r="M44" i="6"/>
  <c r="M88" i="4"/>
  <c r="K105" i="6"/>
  <c r="K89"/>
  <c r="K84"/>
  <c r="H93" i="4"/>
  <c r="Q126" i="6"/>
  <c r="G130" i="5"/>
  <c r="R17" i="4"/>
  <c r="K51" i="5"/>
  <c r="P110"/>
  <c r="M96"/>
  <c r="L110" i="4"/>
  <c r="Q79" i="6"/>
  <c r="K93" i="4"/>
  <c r="K109" i="6"/>
  <c r="P59"/>
  <c r="I107" i="4"/>
  <c r="R132"/>
  <c r="M18" i="1"/>
  <c r="H42" i="4"/>
  <c r="K6" i="1"/>
  <c r="G25" i="4"/>
  <c r="R109" i="1"/>
  <c r="R61" i="5"/>
  <c r="O64" i="4"/>
  <c r="P17" i="1"/>
  <c r="P93" i="4"/>
  <c r="R78"/>
  <c r="J47" i="1"/>
  <c r="D73"/>
  <c r="L61" i="5"/>
  <c r="L75" i="4"/>
  <c r="E114" i="6"/>
  <c r="P13" i="5"/>
  <c r="M89" i="6"/>
  <c r="L72"/>
  <c r="J36"/>
  <c r="I36" i="5"/>
  <c r="J28"/>
  <c r="R131" i="6"/>
  <c r="I71"/>
  <c r="M20"/>
  <c r="K27"/>
  <c r="J10"/>
  <c r="J15" i="5"/>
  <c r="F121"/>
  <c r="L57" i="6"/>
  <c r="G75" i="4"/>
  <c r="O43" i="6"/>
  <c r="F41" i="5"/>
  <c r="F88" i="6"/>
  <c r="H58"/>
  <c r="K111"/>
  <c r="Q92" i="4"/>
  <c r="F78" i="6"/>
  <c r="J43" i="1"/>
  <c r="Q29" i="6"/>
  <c r="K60"/>
  <c r="G7"/>
  <c r="E7"/>
  <c r="H70"/>
  <c r="O85" i="5"/>
  <c r="I77" i="6"/>
  <c r="F61" i="4"/>
  <c r="R26" i="6"/>
  <c r="Q10" i="5"/>
  <c r="N86" i="6"/>
  <c r="M69"/>
  <c r="M35"/>
  <c r="H78"/>
  <c r="E123"/>
  <c r="J112"/>
  <c r="I64" i="5"/>
  <c r="N21" i="6"/>
  <c r="O27"/>
  <c r="N10"/>
  <c r="F40"/>
  <c r="I110"/>
  <c r="M125"/>
  <c r="P93" i="5"/>
  <c r="M41" i="6"/>
  <c r="O55"/>
  <c r="P54"/>
  <c r="K61"/>
  <c r="Q18" i="5"/>
  <c r="Q110"/>
  <c r="O96" i="6"/>
  <c r="E35" i="4"/>
  <c r="K18" i="5"/>
  <c r="R54" i="6"/>
  <c r="P112"/>
  <c r="O95"/>
  <c r="F19" i="5"/>
  <c r="N80"/>
  <c r="Q62" i="6"/>
  <c r="E56" i="4"/>
  <c r="O18" i="5"/>
  <c r="E10"/>
  <c r="Q85" i="6"/>
  <c r="P68"/>
  <c r="K28" i="5"/>
  <c r="N15" i="6"/>
  <c r="L62"/>
  <c r="R130"/>
  <c r="R100"/>
  <c r="R9"/>
  <c r="P24"/>
  <c r="O7"/>
  <c r="I26"/>
  <c r="H55"/>
  <c r="H9" i="5"/>
  <c r="R29" i="6"/>
  <c r="D88"/>
  <c r="P13"/>
  <c r="I27"/>
  <c r="H10"/>
  <c r="K34" i="5"/>
  <c r="K120" i="6"/>
  <c r="R55"/>
  <c r="Q98" i="5"/>
  <c r="K40" i="6"/>
  <c r="L13"/>
  <c r="E113"/>
  <c r="D96"/>
  <c r="P49"/>
  <c r="G112"/>
  <c r="H49"/>
  <c r="O54"/>
  <c r="Q38"/>
  <c r="H68"/>
  <c r="E51"/>
  <c r="E55" i="5"/>
  <c r="Q109" i="6"/>
  <c r="D63"/>
  <c r="K75"/>
  <c r="M111" i="5"/>
  <c r="L11" i="6"/>
  <c r="G57"/>
  <c r="R15" i="5"/>
  <c r="K55" i="6"/>
  <c r="I70"/>
  <c r="R32"/>
  <c r="F50"/>
  <c r="J118"/>
  <c r="O49"/>
  <c r="O16" i="5"/>
  <c r="F59" i="6"/>
  <c r="O40"/>
  <c r="E60" i="5"/>
  <c r="F111" i="6"/>
  <c r="J52" i="5"/>
  <c r="E79" i="6"/>
  <c r="P65"/>
  <c r="D17" i="5"/>
  <c r="H53" i="6"/>
  <c r="M30" i="5"/>
  <c r="J96" i="6"/>
  <c r="L130"/>
  <c r="N37" i="5"/>
  <c r="L39" i="6"/>
  <c r="M7" i="5"/>
  <c r="G118"/>
  <c r="N75"/>
  <c r="H101"/>
  <c r="H131" i="4"/>
  <c r="F52" i="5"/>
  <c r="N96"/>
  <c r="M73" i="4"/>
  <c r="D16"/>
  <c r="F50"/>
  <c r="E8"/>
  <c r="Q56"/>
  <c r="R37"/>
  <c r="M115" i="5"/>
  <c r="J124"/>
  <c r="Q108"/>
  <c r="G37"/>
  <c r="M86"/>
  <c r="M89" i="4"/>
  <c r="G101"/>
  <c r="G115"/>
  <c r="E67"/>
  <c r="E81"/>
  <c r="O131"/>
  <c r="N117"/>
  <c r="O63" i="1"/>
  <c r="D18"/>
  <c r="M108" i="5"/>
  <c r="N36"/>
  <c r="I86"/>
  <c r="K81" i="4"/>
  <c r="H51"/>
  <c r="H94"/>
  <c r="K118" i="5"/>
  <c r="R75"/>
  <c r="L101"/>
  <c r="N44"/>
  <c r="H67"/>
  <c r="K101"/>
  <c r="E90"/>
  <c r="O78"/>
  <c r="F44"/>
  <c r="G34" i="4"/>
  <c r="G46" i="6"/>
  <c r="K108" i="5"/>
  <c r="R89"/>
  <c r="F17" i="4"/>
  <c r="P110" i="6"/>
  <c r="L39" i="5"/>
  <c r="P62" i="6"/>
  <c r="Q89" i="4"/>
  <c r="O21" i="5"/>
  <c r="K115" i="4"/>
  <c r="J54"/>
  <c r="I81"/>
  <c r="F22"/>
  <c r="N38" i="1"/>
  <c r="R29"/>
  <c r="F98"/>
  <c r="R95" i="6"/>
  <c r="H95" i="5"/>
  <c r="G64"/>
  <c r="H39" i="4"/>
  <c r="P51"/>
  <c r="E88"/>
  <c r="I81" i="6"/>
  <c r="P21" i="5"/>
  <c r="F30" i="6"/>
  <c r="E29" i="5"/>
  <c r="D46" i="4"/>
  <c r="E126" i="5"/>
  <c r="J13" i="4"/>
  <c r="J42" i="5"/>
  <c r="H106"/>
  <c r="M104" i="6"/>
  <c r="Q85" i="4"/>
  <c r="N91"/>
  <c r="M49"/>
  <c r="L57"/>
  <c r="G12" i="1"/>
  <c r="M81" i="4"/>
  <c r="O115"/>
  <c r="J77" i="1"/>
  <c r="I108" i="5"/>
  <c r="F82"/>
  <c r="E86"/>
  <c r="H28"/>
  <c r="E109" i="4"/>
  <c r="F91"/>
  <c r="K31"/>
  <c r="Q125" i="5"/>
  <c r="D82" i="4"/>
  <c r="I39"/>
  <c r="R64"/>
  <c r="R42" i="1"/>
  <c r="D71" i="4"/>
  <c r="L68" i="6"/>
  <c r="O52" i="5"/>
  <c r="N8"/>
  <c r="N35"/>
  <c r="G131" i="4"/>
  <c r="I50" i="1"/>
  <c r="H115" i="4"/>
  <c r="N47" i="5"/>
  <c r="N62" i="4"/>
  <c r="L83" i="5"/>
  <c r="F105" i="6"/>
  <c r="H103" i="5"/>
  <c r="L117" i="4"/>
  <c r="D81" i="5"/>
  <c r="P57" i="4"/>
  <c r="L28"/>
  <c r="F99" i="5"/>
  <c r="G6"/>
  <c r="G68" i="1"/>
  <c r="F77" i="6"/>
  <c r="J82" i="5"/>
  <c r="L57"/>
  <c r="P28"/>
  <c r="Q111" i="4"/>
  <c r="P40" i="5"/>
  <c r="E127" i="4"/>
  <c r="K118" i="1"/>
  <c r="M33" i="4"/>
  <c r="N111" i="1"/>
  <c r="L129" i="6"/>
  <c r="I108" i="4"/>
  <c r="I29" i="1"/>
  <c r="E62"/>
  <c r="Q124"/>
  <c r="G40" i="6"/>
  <c r="M130"/>
  <c r="O126" i="4"/>
  <c r="M92"/>
  <c r="I125"/>
  <c r="E89" i="6"/>
  <c r="I121"/>
  <c r="Q33"/>
  <c r="H90" i="4"/>
  <c r="Q115"/>
  <c r="K14" i="1"/>
  <c r="I17" i="5"/>
  <c r="O93"/>
  <c r="G73" i="6"/>
  <c r="K88"/>
  <c r="I34"/>
  <c r="J125" i="5"/>
  <c r="L32" i="4"/>
  <c r="L80"/>
  <c r="N114"/>
  <c r="G50" i="6"/>
  <c r="R28" i="5"/>
  <c r="H31"/>
  <c r="L82" i="6"/>
  <c r="H99" i="4"/>
  <c r="D21" i="1"/>
  <c r="M46"/>
  <c r="G72"/>
  <c r="N86" i="4"/>
  <c r="I48" i="5"/>
  <c r="N87" i="6"/>
  <c r="O128"/>
  <c r="F92" i="5"/>
  <c r="I16" i="4"/>
  <c r="L67"/>
  <c r="I116"/>
  <c r="L29" i="1"/>
  <c r="M30" i="6"/>
  <c r="M121"/>
  <c r="F34"/>
  <c r="O87" i="4"/>
  <c r="I113"/>
  <c r="R11" i="1"/>
  <c r="G7" i="5"/>
  <c r="N88"/>
  <c r="D22" i="6"/>
  <c r="D89"/>
  <c r="E23"/>
  <c r="Q118"/>
  <c r="F60" i="5"/>
  <c r="E98"/>
  <c r="E132"/>
  <c r="G39" i="4"/>
  <c r="K29" i="5"/>
  <c r="L31"/>
  <c r="G41" i="6"/>
  <c r="E114" i="5"/>
  <c r="N12" i="4"/>
  <c r="H38"/>
  <c r="Q63"/>
  <c r="K89"/>
  <c r="M48" i="5"/>
  <c r="G88" i="6"/>
  <c r="K41"/>
  <c r="E87" i="5"/>
  <c r="H11" i="4"/>
  <c r="K62"/>
  <c r="M122" i="5"/>
  <c r="G21" i="4"/>
  <c r="F31" i="6"/>
  <c r="N118"/>
  <c r="G31"/>
  <c r="L90" i="4"/>
  <c r="F116"/>
  <c r="O14" i="1"/>
  <c r="J18" i="5"/>
  <c r="H94"/>
  <c r="H22" i="6"/>
  <c r="F83"/>
  <c r="I23"/>
  <c r="R107"/>
  <c r="O40" i="5"/>
  <c r="M52" i="6"/>
  <c r="O13" i="5"/>
  <c r="Q74"/>
  <c r="K107" i="6"/>
  <c r="H56"/>
  <c r="L108"/>
  <c r="D129"/>
  <c r="D69" i="5"/>
  <c r="D103"/>
  <c r="F10" i="4"/>
  <c r="H44"/>
  <c r="I73" i="6"/>
  <c r="F56"/>
  <c r="J74"/>
  <c r="I19" i="5"/>
  <c r="L45"/>
  <c r="P71" i="6"/>
  <c r="I23" i="5"/>
  <c r="O17" i="6"/>
  <c r="K80"/>
  <c r="I46"/>
  <c r="J12"/>
  <c r="M76" i="5"/>
  <c r="D75" i="6"/>
  <c r="M40"/>
  <c r="E59" i="5"/>
  <c r="H45" i="6"/>
  <c r="N34"/>
  <c r="M17"/>
  <c r="E82"/>
  <c r="G16"/>
  <c r="I11"/>
  <c r="G131"/>
  <c r="P96"/>
  <c r="N35"/>
  <c r="H38"/>
  <c r="G21"/>
  <c r="R86"/>
  <c r="N119"/>
  <c r="R17"/>
  <c r="I83"/>
  <c r="G129"/>
  <c r="J35"/>
  <c r="P120"/>
  <c r="O103"/>
  <c r="O35"/>
  <c r="P7" i="5"/>
  <c r="I98" i="6"/>
  <c r="J57"/>
  <c r="N72"/>
  <c r="R47" i="5"/>
  <c r="L40" i="6"/>
  <c r="G86" i="5"/>
  <c r="R125"/>
  <c r="E56" i="1"/>
  <c r="K118" i="6"/>
  <c r="J116"/>
  <c r="N13"/>
  <c r="D94"/>
  <c r="M120" i="4"/>
  <c r="R69"/>
  <c r="F88" i="5"/>
  <c r="K107" i="4"/>
  <c r="H103" i="6"/>
  <c r="P58" i="5"/>
  <c r="F29"/>
  <c r="G128" i="6"/>
  <c r="H7" i="1"/>
  <c r="R45" i="6"/>
  <c r="L65" i="1"/>
  <c r="E46"/>
  <c r="J31"/>
  <c r="D29"/>
  <c r="K54" i="4"/>
  <c r="N35"/>
  <c r="K10"/>
  <c r="L58" i="6"/>
  <c r="F24" i="5"/>
  <c r="E80"/>
  <c r="K124"/>
  <c r="H110" i="4"/>
  <c r="I63"/>
  <c r="K35"/>
  <c r="F27" i="6"/>
  <c r="O7" i="4"/>
  <c r="D35" i="5"/>
  <c r="F42" i="1"/>
  <c r="D119" i="6"/>
  <c r="O44" i="5"/>
  <c r="I127" i="6"/>
  <c r="R65" i="5"/>
  <c r="O29"/>
  <c r="L14" i="4"/>
  <c r="P90" i="5"/>
  <c r="D106" i="4"/>
  <c r="I104" i="6"/>
  <c r="K68" i="5"/>
  <c r="P70" i="6"/>
  <c r="K104"/>
  <c r="G7" i="4"/>
  <c r="E48" i="6"/>
  <c r="P65" i="1"/>
  <c r="O37" i="4"/>
  <c r="N31" i="1"/>
  <c r="N20" i="4"/>
  <c r="L51"/>
  <c r="G18" i="1"/>
  <c r="I116" i="6"/>
  <c r="N97" i="5"/>
  <c r="F37" i="6"/>
  <c r="G54"/>
  <c r="O124" i="5"/>
  <c r="Q22" i="1"/>
  <c r="Q95" i="5"/>
  <c r="G14" i="6"/>
  <c r="R62"/>
  <c r="M10"/>
  <c r="F101"/>
  <c r="M24" i="4"/>
  <c r="Q87"/>
  <c r="P109" i="5"/>
  <c r="M93" i="6"/>
  <c r="R53" i="4"/>
  <c r="P102"/>
  <c r="P105" i="5"/>
  <c r="G113"/>
  <c r="J94"/>
  <c r="E79"/>
  <c r="L78"/>
  <c r="H8" i="6"/>
  <c r="L12" i="5"/>
  <c r="L34" i="4"/>
  <c r="L70" i="5"/>
  <c r="F7" i="1"/>
  <c r="H113"/>
  <c r="E117" i="4"/>
  <c r="G96" i="1"/>
  <c r="H54" i="5"/>
  <c r="E25" i="4"/>
  <c r="L126" i="5"/>
  <c r="I119" i="4"/>
  <c r="M66" i="6"/>
  <c r="H102" i="4"/>
  <c r="E60"/>
  <c r="I115"/>
  <c r="J68"/>
  <c r="L127" i="5"/>
  <c r="Q69" i="4"/>
  <c r="K110" i="5"/>
  <c r="M45" i="4"/>
  <c r="N21"/>
  <c r="Q64"/>
  <c r="G116" i="6"/>
  <c r="L89"/>
  <c r="K50"/>
  <c r="G122" i="4"/>
  <c r="F77"/>
  <c r="H110" i="5"/>
  <c r="E111" i="4"/>
  <c r="F76" i="5"/>
  <c r="N103" i="6"/>
  <c r="N56"/>
  <c r="H56" i="4"/>
  <c r="E8" i="1"/>
  <c r="K67" i="5"/>
  <c r="N132" i="4"/>
  <c r="P42"/>
  <c r="M115"/>
  <c r="O25"/>
  <c r="I45" i="5"/>
  <c r="L6"/>
  <c r="J16" i="6"/>
  <c r="M97" i="4"/>
  <c r="Q93" i="6"/>
  <c r="E73" i="4"/>
  <c r="K26" i="6"/>
  <c r="N85" i="5"/>
  <c r="G52" i="6"/>
  <c r="P15" i="5"/>
  <c r="K8" i="6"/>
  <c r="O100" i="5"/>
  <c r="G8" i="6"/>
  <c r="F132"/>
  <c r="N68"/>
  <c r="L75" i="5"/>
  <c r="O52" i="6"/>
  <c r="D53"/>
  <c r="E41"/>
  <c r="Q26" i="5"/>
  <c r="R40" i="6"/>
  <c r="M98"/>
  <c r="R68"/>
  <c r="E76" i="5"/>
  <c r="Q46" i="6"/>
  <c r="G120"/>
  <c r="F35"/>
  <c r="I50"/>
  <c r="Q34"/>
  <c r="O49" i="5"/>
  <c r="Q48" i="6"/>
  <c r="K16" i="1"/>
  <c r="P16" i="6"/>
  <c r="D15"/>
  <c r="H29" i="5"/>
  <c r="H35"/>
  <c r="N83" i="6"/>
  <c r="O48"/>
  <c r="P71" i="5"/>
  <c r="L71"/>
  <c r="O105"/>
  <c r="R90" i="4"/>
  <c r="J130"/>
  <c r="P33" i="1"/>
  <c r="D58" i="4"/>
  <c r="N64"/>
  <c r="N49" i="5"/>
  <c r="K116" i="1"/>
  <c r="I111" i="5"/>
  <c r="O93" i="4"/>
  <c r="H6"/>
  <c r="K25"/>
  <c r="I11"/>
  <c r="H73" i="1"/>
  <c r="L125" i="6"/>
  <c r="K70"/>
  <c r="G124"/>
  <c r="O68" i="1"/>
  <c r="E100" i="5"/>
  <c r="J109" i="4"/>
  <c r="P49" i="1"/>
  <c r="Q84" i="5"/>
  <c r="F59" i="1"/>
  <c r="N30" i="4"/>
  <c r="P75" i="5"/>
  <c r="J60" i="4"/>
  <c r="J53" i="5"/>
  <c r="F119"/>
  <c r="K51" i="1"/>
  <c r="M28" i="5"/>
  <c r="Q101" i="6"/>
  <c r="R100" i="5"/>
  <c r="N78" i="4"/>
  <c r="P68"/>
  <c r="L92"/>
  <c r="N47"/>
  <c r="H82" i="5"/>
  <c r="R87"/>
  <c r="H74" i="4"/>
  <c r="G86"/>
  <c r="F41" i="6"/>
  <c r="L81" i="4"/>
  <c r="R66" i="5"/>
  <c r="M110" i="4"/>
  <c r="Q70"/>
  <c r="G32" i="5"/>
  <c r="R124"/>
  <c r="D72"/>
  <c r="K31" i="1"/>
  <c r="N113" i="6"/>
  <c r="R19" i="1"/>
  <c r="D127" i="6"/>
  <c r="I92"/>
  <c r="J103"/>
  <c r="M130" i="5"/>
  <c r="O71"/>
  <c r="J45" i="1"/>
  <c r="F113" i="6"/>
  <c r="N19" i="1"/>
  <c r="M129" i="5"/>
  <c r="H91" i="6"/>
  <c r="L107" i="5"/>
  <c r="K109"/>
  <c r="L79" i="1"/>
  <c r="G60" i="4"/>
  <c r="F57" i="1"/>
  <c r="M79" i="4"/>
  <c r="K108" i="1"/>
  <c r="O50"/>
  <c r="J109"/>
  <c r="R27" i="4"/>
  <c r="E63" i="1"/>
  <c r="I82" i="4"/>
  <c r="P64" i="5"/>
  <c r="I96" i="4"/>
  <c r="R98" i="5"/>
  <c r="J64" i="1"/>
  <c r="Q59"/>
  <c r="M49" i="5"/>
  <c r="R131" i="4"/>
  <c r="O37" i="1"/>
  <c r="D80" i="5"/>
  <c r="L56"/>
  <c r="L28" i="1"/>
  <c r="L34"/>
  <c r="N6"/>
  <c r="L101"/>
  <c r="N124" i="5"/>
  <c r="M131" i="6"/>
  <c r="E53" i="4"/>
  <c r="O73" i="5"/>
  <c r="N94"/>
  <c r="G19" i="1"/>
  <c r="R14"/>
  <c r="L8" i="5"/>
  <c r="R26" i="1"/>
  <c r="G74" i="6"/>
  <c r="P113" i="4"/>
  <c r="N62" i="5"/>
  <c r="Q20" i="1"/>
  <c r="K92" i="4"/>
  <c r="P7"/>
  <c r="F85" i="1"/>
  <c r="H80" i="5"/>
  <c r="N49" i="1"/>
  <c r="G130" i="6"/>
  <c r="O63" i="5"/>
  <c r="F11" i="4"/>
  <c r="F103" i="5"/>
  <c r="F8" i="4"/>
  <c r="R6" i="5"/>
  <c r="P96"/>
  <c r="K83" i="1"/>
  <c r="K114"/>
  <c r="I95" i="5"/>
  <c r="Q10" i="4"/>
  <c r="O38" i="1"/>
  <c r="G129" i="5"/>
  <c r="E6" i="1"/>
  <c r="P117"/>
  <c r="F71" i="4"/>
  <c r="O114"/>
  <c r="M61" i="5"/>
  <c r="M112" i="1"/>
  <c r="K68" i="4"/>
  <c r="J130" i="1"/>
  <c r="O65"/>
  <c r="H18" i="4"/>
  <c r="F68" i="1"/>
  <c r="L96" i="5"/>
  <c r="N7" i="4"/>
  <c r="L88" i="1"/>
  <c r="E129"/>
  <c r="I75" i="6"/>
  <c r="I56" i="1"/>
  <c r="L32"/>
  <c r="G96" i="4"/>
  <c r="R28" i="1"/>
  <c r="L107" i="4"/>
  <c r="R101" i="1"/>
  <c r="I105" i="5"/>
  <c r="I129" i="1"/>
  <c r="L13"/>
  <c r="L85"/>
  <c r="Q131" i="6"/>
  <c r="I124" i="5"/>
  <c r="E29" i="1"/>
  <c r="D68"/>
  <c r="H109" i="5"/>
  <c r="R93" i="4"/>
  <c r="O97" i="1"/>
  <c r="M57"/>
  <c r="N80"/>
  <c r="R35" i="4"/>
  <c r="I53" i="1"/>
  <c r="G34"/>
  <c r="J10" i="5"/>
  <c r="J111"/>
  <c r="K29" i="1"/>
  <c r="L61" i="4"/>
  <c r="I6"/>
  <c r="E112" i="6"/>
  <c r="D53" i="4"/>
  <c r="E34" i="1"/>
  <c r="N89" i="4"/>
  <c r="R93" i="6"/>
  <c r="H34" i="5"/>
  <c r="E55" i="1"/>
  <c r="O69" i="6"/>
  <c r="K115" i="1"/>
  <c r="P50"/>
  <c r="F21"/>
  <c r="L82" i="5"/>
  <c r="J37" i="1"/>
  <c r="K87"/>
  <c r="H128"/>
  <c r="K121"/>
  <c r="P44"/>
  <c r="D124"/>
  <c r="L90"/>
  <c r="N95"/>
  <c r="K127" i="5"/>
  <c r="O93" i="1"/>
  <c r="J68"/>
  <c r="N38" i="5"/>
  <c r="P86" i="4"/>
  <c r="K37" i="1"/>
  <c r="F97" i="6"/>
  <c r="D94" i="5"/>
  <c r="I36" i="1"/>
  <c r="K27"/>
  <c r="M78" i="4"/>
  <c r="O79" i="5"/>
  <c r="D14" i="4"/>
  <c r="M118" i="1"/>
  <c r="H99" i="6"/>
  <c r="D20"/>
  <c r="I51" i="4"/>
  <c r="I17" i="6"/>
  <c r="D17" i="1"/>
  <c r="N132" i="5"/>
  <c r="D19" i="4"/>
  <c r="M123" i="5"/>
  <c r="D103" i="4"/>
  <c r="J115"/>
  <c r="H126"/>
  <c r="P92" i="6"/>
  <c r="R41"/>
  <c r="M47"/>
  <c r="O62" i="5"/>
  <c r="H91"/>
  <c r="L52" i="4"/>
  <c r="H105" i="6"/>
  <c r="J48" i="5"/>
  <c r="D65" i="6"/>
  <c r="F67" i="5"/>
  <c r="Q47" i="6"/>
  <c r="L7" i="5"/>
  <c r="F23"/>
  <c r="O97" i="6"/>
  <c r="J71"/>
  <c r="H77"/>
  <c r="L65"/>
  <c r="J67" i="5"/>
  <c r="R44" i="6"/>
  <c r="J93" i="5"/>
  <c r="J23"/>
  <c r="K121" i="6"/>
  <c r="R71"/>
  <c r="N76"/>
  <c r="R35"/>
  <c r="F104" i="5"/>
  <c r="E129" i="6"/>
  <c r="J66" i="4"/>
  <c r="M24" i="6"/>
  <c r="M75"/>
  <c r="N128"/>
  <c r="D117"/>
  <c r="R75"/>
  <c r="I15"/>
  <c r="P47"/>
  <c r="K29"/>
  <c r="E60" i="1"/>
  <c r="E128"/>
  <c r="E19" i="6"/>
  <c r="L31"/>
  <c r="P18" i="5"/>
  <c r="D26" i="6"/>
  <c r="K128" i="1"/>
  <c r="O105" i="6"/>
  <c r="G106" i="4"/>
  <c r="G128" i="1"/>
  <c r="O29" i="6"/>
  <c r="E92" i="4"/>
  <c r="G33" i="5"/>
  <c r="E40"/>
  <c r="R93" i="1"/>
  <c r="P22" i="5"/>
  <c r="N25" i="1"/>
  <c r="D44" i="5"/>
  <c r="P11" i="6"/>
  <c r="H65" i="4"/>
  <c r="P37" i="1"/>
  <c r="F100" i="6"/>
  <c r="E94" i="1"/>
  <c r="Q92" i="5"/>
  <c r="G38" i="4"/>
  <c r="L60"/>
  <c r="H45" i="5"/>
  <c r="D65" i="1"/>
  <c r="L89"/>
  <c r="M54"/>
  <c r="I40" i="4"/>
  <c r="Q86"/>
  <c r="D37" i="5"/>
  <c r="P12"/>
  <c r="L85"/>
  <c r="P93" i="1"/>
  <c r="I94" i="4"/>
  <c r="P115" i="1"/>
  <c r="I100"/>
  <c r="M77"/>
  <c r="Q132" i="6"/>
  <c r="D95" i="1"/>
  <c r="I52"/>
  <c r="H72"/>
  <c r="D8" i="5"/>
  <c r="L47" i="1"/>
  <c r="G12" i="4"/>
  <c r="M54"/>
  <c r="H82"/>
  <c r="E105" i="5"/>
  <c r="N125" i="6"/>
  <c r="N93" i="1"/>
  <c r="H123" i="4"/>
  <c r="M7" i="1"/>
  <c r="K43"/>
  <c r="O28" i="4"/>
  <c r="G79" i="5"/>
  <c r="E37" i="1"/>
  <c r="N109" i="6"/>
  <c r="J25" i="1"/>
  <c r="N119" i="4"/>
  <c r="K99" i="5"/>
  <c r="I113"/>
  <c r="L121" i="1"/>
  <c r="H83"/>
  <c r="N102" i="5"/>
  <c r="N13" i="4"/>
  <c r="P84" i="5"/>
  <c r="D119" i="1"/>
  <c r="L101" i="4"/>
  <c r="I47" i="1"/>
  <c r="M62" i="4"/>
  <c r="I106" i="1"/>
  <c r="Q51"/>
  <c r="K71"/>
  <c r="O39" i="5"/>
  <c r="O62" i="4"/>
  <c r="E73" i="1"/>
  <c r="D100"/>
  <c r="E91" i="5"/>
  <c r="J93" i="4"/>
  <c r="K83" i="5"/>
  <c r="Q100" i="1"/>
  <c r="I128" i="4"/>
  <c r="G97" i="5"/>
  <c r="L55" i="1"/>
  <c r="D39" i="5"/>
  <c r="G114" i="4"/>
  <c r="P16" i="1"/>
  <c r="I80"/>
  <c r="F13" i="4"/>
  <c r="R7"/>
  <c r="Q94" i="5"/>
  <c r="O123" i="1"/>
  <c r="N58" i="4"/>
  <c r="P94" i="1"/>
  <c r="H106"/>
  <c r="Q13" i="4"/>
  <c r="E40" i="6"/>
  <c r="M6" i="1"/>
  <c r="M102" i="6"/>
  <c r="M127" i="1"/>
  <c r="G17" i="6"/>
  <c r="L38" i="1"/>
  <c r="D38"/>
  <c r="D128"/>
  <c r="E16" i="4"/>
  <c r="N13" i="5"/>
  <c r="F104" i="4"/>
  <c r="I25" i="5"/>
  <c r="N57" i="4"/>
  <c r="P102" i="1"/>
  <c r="Q9" i="4"/>
  <c r="J116" i="5"/>
  <c r="I52" i="6"/>
  <c r="R115"/>
  <c r="J104" i="4"/>
  <c r="F95" i="5"/>
  <c r="G58" i="4"/>
  <c r="E51" i="1"/>
  <c r="P100"/>
  <c r="R116" i="5"/>
  <c r="G125" i="4"/>
  <c r="E93" i="5"/>
  <c r="L115" i="4"/>
  <c r="D106" i="1"/>
  <c r="D109" i="4"/>
  <c r="E110" i="1"/>
  <c r="O119" i="5"/>
  <c r="G97" i="1"/>
  <c r="J86"/>
  <c r="H11" i="6"/>
  <c r="P77" i="4"/>
  <c r="E103" i="1"/>
  <c r="K116" i="4"/>
  <c r="O40"/>
  <c r="I90"/>
  <c r="L64" i="5"/>
  <c r="F45"/>
  <c r="R41" i="4"/>
  <c r="Q109"/>
  <c r="N51" i="1"/>
  <c r="G43" i="5"/>
  <c r="P67" i="4"/>
  <c r="K62" i="1"/>
  <c r="F109" i="6"/>
  <c r="M73" i="5"/>
  <c r="E65" i="1"/>
  <c r="H25" i="4"/>
  <c r="D48" i="1"/>
  <c r="O11" i="5"/>
  <c r="Q120" i="1"/>
  <c r="O43"/>
  <c r="D90" i="4"/>
  <c r="Q102" i="1"/>
  <c r="F87" i="4"/>
  <c r="F89" i="6"/>
  <c r="I42" i="4"/>
  <c r="H12" i="5"/>
  <c r="L35" i="1"/>
  <c r="P33" i="4"/>
  <c r="D115" i="6"/>
  <c r="L24" i="4"/>
  <c r="L62" i="1"/>
  <c r="F110"/>
  <c r="K45"/>
  <c r="M38" i="5"/>
  <c r="O17" i="1"/>
  <c r="G41"/>
  <c r="K91" i="4"/>
  <c r="O102" i="1"/>
  <c r="D77" i="4"/>
  <c r="K39" i="1"/>
  <c r="N118"/>
  <c r="G11" i="5"/>
  <c r="M109"/>
  <c r="J114" i="1"/>
  <c r="K95"/>
  <c r="O33"/>
  <c r="Q7"/>
  <c r="Q82" i="4"/>
  <c r="G101" i="5"/>
  <c r="O60"/>
  <c r="N45" i="4"/>
  <c r="Q43" i="1"/>
  <c r="J102"/>
  <c r="J40"/>
  <c r="N32" i="5"/>
  <c r="J35" i="1"/>
  <c r="P67" i="6"/>
  <c r="K64" i="4"/>
  <c r="H59" i="1"/>
  <c r="D34"/>
  <c r="L17" i="4"/>
  <c r="N116" i="5"/>
  <c r="F80" i="4"/>
  <c r="E126" i="1"/>
  <c r="E112" i="5"/>
  <c r="F25" i="1"/>
  <c r="L127"/>
  <c r="N22" i="4"/>
  <c r="D62"/>
  <c r="E36" i="1"/>
  <c r="H100" i="5"/>
  <c r="P8" i="1"/>
  <c r="H64"/>
  <c r="M17"/>
  <c r="D123" i="4"/>
  <c r="Q38" i="5"/>
  <c r="N103"/>
  <c r="L41" i="4"/>
  <c r="O92" i="1"/>
  <c r="M121" i="5"/>
  <c r="L22" i="6"/>
  <c r="D108"/>
  <c r="R106"/>
  <c r="H24"/>
  <c r="R13"/>
  <c r="J29" i="5"/>
  <c r="R104" i="6"/>
  <c r="N24" i="5"/>
  <c r="K101" i="6"/>
  <c r="D66"/>
  <c r="P48"/>
  <c r="E117"/>
  <c r="G105"/>
  <c r="G25" i="5"/>
  <c r="M109" i="6"/>
  <c r="E24" i="5"/>
  <c r="E54" i="6"/>
  <c r="O82" i="5"/>
  <c r="E49" i="6"/>
  <c r="I117"/>
  <c r="F106"/>
  <c r="L24"/>
  <c r="G24" i="5"/>
  <c r="M21" i="6"/>
  <c r="R86" i="4"/>
  <c r="D42" i="6"/>
  <c r="E87"/>
  <c r="E70"/>
  <c r="L40" i="4"/>
  <c r="D121" i="6"/>
  <c r="D77" i="5"/>
  <c r="Q122" i="6"/>
  <c r="Q63" i="5"/>
  <c r="I32"/>
  <c r="D31" i="1"/>
  <c r="Q42" i="6"/>
  <c r="G76" i="4"/>
  <c r="R48"/>
  <c r="F96" i="6"/>
  <c r="M46"/>
  <c r="R31" i="4"/>
  <c r="J43" i="6"/>
  <c r="Q48" i="4"/>
  <c r="K24" i="6"/>
  <c r="R10" i="5"/>
  <c r="P101" i="6"/>
  <c r="H42" i="5"/>
  <c r="M65"/>
  <c r="Q89"/>
  <c r="F120"/>
  <c r="N107"/>
  <c r="M10" i="1"/>
  <c r="J94" i="4"/>
  <c r="Q118" i="5"/>
  <c r="O30"/>
  <c r="K86" i="4"/>
  <c r="F90" i="5"/>
  <c r="O125"/>
  <c r="O75" i="4"/>
  <c r="J13" i="1"/>
  <c r="I102" i="6"/>
  <c r="O49" i="4"/>
  <c r="K80" i="1"/>
  <c r="H41" i="5"/>
  <c r="H102"/>
  <c r="I89" i="1"/>
  <c r="M69" i="4"/>
  <c r="N113"/>
  <c r="H107" i="5"/>
  <c r="R122" i="1"/>
  <c r="F21" i="4"/>
  <c r="P10" i="5"/>
  <c r="Q26" i="1"/>
  <c r="K27" i="5"/>
  <c r="E28" i="4"/>
  <c r="I83" i="1"/>
  <c r="F129" i="4"/>
  <c r="R120" i="5"/>
  <c r="M72" i="6"/>
  <c r="M114"/>
  <c r="L18" i="4"/>
  <c r="L28" i="5"/>
  <c r="D23" i="4"/>
  <c r="I66"/>
  <c r="J40" i="5"/>
  <c r="G105"/>
  <c r="O15" i="1"/>
  <c r="D90" i="5"/>
  <c r="D93" i="1"/>
  <c r="O89" i="5"/>
  <c r="E36" i="4"/>
  <c r="N60" i="1"/>
  <c r="Q103" i="4"/>
  <c r="R128" i="5"/>
  <c r="K48" i="4"/>
  <c r="H54"/>
  <c r="L22"/>
  <c r="P86" i="5"/>
  <c r="D31" i="4"/>
  <c r="K111" i="1"/>
  <c r="M128" i="4"/>
  <c r="Q123" i="5"/>
  <c r="H99" i="1"/>
  <c r="L94"/>
  <c r="I63"/>
  <c r="F52"/>
  <c r="L89" i="4"/>
  <c r="G103" i="1"/>
  <c r="R105" i="4"/>
  <c r="L85"/>
  <c r="D86" i="1"/>
  <c r="E54" i="4"/>
  <c r="E102" i="1"/>
  <c r="F128"/>
  <c r="J16"/>
  <c r="K40" i="4"/>
  <c r="J41" i="1"/>
  <c r="N18"/>
  <c r="I19"/>
  <c r="Q77"/>
  <c r="D110" i="5"/>
  <c r="G77" i="4"/>
  <c r="N76"/>
  <c r="F99" i="6"/>
  <c r="R47" i="4"/>
  <c r="E19" i="1"/>
  <c r="Q120" i="6"/>
  <c r="E43" i="5"/>
  <c r="K122" i="1"/>
  <c r="P103" i="4"/>
  <c r="E100" i="1"/>
  <c r="D66" i="5"/>
  <c r="L127" i="6"/>
  <c r="O94" i="1"/>
  <c r="R92" i="4"/>
  <c r="G19"/>
  <c r="P31" i="1"/>
  <c r="O91" i="5"/>
  <c r="H127" i="4"/>
  <c r="P107" i="5"/>
  <c r="K110" i="4"/>
  <c r="K114"/>
  <c r="N67"/>
  <c r="L74"/>
  <c r="O76" i="1"/>
  <c r="K91" i="5"/>
  <c r="G43" i="1"/>
  <c r="Q79" i="4"/>
  <c r="M60" i="1"/>
  <c r="P36"/>
  <c r="L48" i="5"/>
  <c r="K125"/>
  <c r="O32" i="4"/>
  <c r="I88" i="1"/>
  <c r="P112" i="5"/>
  <c r="Q67"/>
  <c r="K88" i="4"/>
  <c r="F102" i="5"/>
  <c r="E118" i="4"/>
  <c r="H121" i="1"/>
  <c r="J54"/>
  <c r="Q75"/>
  <c r="E75" i="4"/>
  <c r="L84" i="5"/>
  <c r="Q118" i="1"/>
  <c r="Q71"/>
  <c r="P106"/>
  <c r="E116" i="4"/>
  <c r="G106" i="1"/>
  <c r="H86"/>
  <c r="D62"/>
  <c r="D61"/>
  <c r="P90" i="4"/>
  <c r="G13" i="1"/>
  <c r="E99"/>
  <c r="J108" i="5"/>
  <c r="E20" i="4"/>
  <c r="M51"/>
  <c r="N104" i="5"/>
  <c r="O70" i="4"/>
  <c r="I114" i="1"/>
  <c r="D97" i="6"/>
  <c r="I65" i="4"/>
  <c r="E19"/>
  <c r="H49" i="5"/>
  <c r="E8" i="6"/>
  <c r="G116" i="4"/>
  <c r="G53" i="1"/>
  <c r="P100" i="4"/>
  <c r="E69"/>
  <c r="L128" i="5"/>
  <c r="D49"/>
  <c r="L74" i="1"/>
  <c r="O72" i="5"/>
  <c r="N106"/>
  <c r="J126" i="1"/>
  <c r="D113" i="6"/>
  <c r="I102" i="5"/>
  <c r="E123" i="4"/>
  <c r="Q102" i="5"/>
  <c r="L84" i="4"/>
  <c r="E80" i="6"/>
  <c r="H119" i="1"/>
  <c r="H129" i="6"/>
  <c r="J118" i="4"/>
  <c r="K59" i="5"/>
  <c r="K48" i="1"/>
  <c r="P18" i="4"/>
  <c r="E41"/>
  <c r="G82" i="6"/>
  <c r="D51" i="1"/>
  <c r="J9" i="5"/>
  <c r="N118" i="4"/>
  <c r="M94"/>
  <c r="E101" i="1"/>
  <c r="N129" i="6"/>
  <c r="O25" i="1"/>
  <c r="N81"/>
  <c r="N41"/>
  <c r="O31"/>
  <c r="L26"/>
  <c r="P128"/>
  <c r="H120" i="5"/>
  <c r="O119" i="1"/>
  <c r="N63" i="4"/>
  <c r="N72" i="1"/>
  <c r="R75" i="4"/>
  <c r="R108" i="6"/>
  <c r="J100" i="1"/>
  <c r="Q104" i="4"/>
  <c r="F31"/>
  <c r="I72" i="1"/>
  <c r="R36" i="4"/>
  <c r="L130"/>
  <c r="G45" i="1"/>
  <c r="J66" i="5"/>
  <c r="M29"/>
  <c r="L56" i="1"/>
  <c r="G23"/>
  <c r="L97" i="4"/>
  <c r="F103"/>
  <c r="R124"/>
  <c r="J63"/>
  <c r="H56" i="5"/>
  <c r="D101"/>
  <c r="J59" i="4"/>
  <c r="R74" i="5"/>
  <c r="M53"/>
  <c r="H115" i="6"/>
  <c r="J122" i="4"/>
  <c r="I112" i="6"/>
  <c r="M43" i="5"/>
  <c r="P32"/>
  <c r="J118" i="1"/>
  <c r="J30" i="5"/>
  <c r="G16" i="4"/>
  <c r="E129"/>
  <c r="P7" i="6"/>
  <c r="Q131" i="4"/>
  <c r="I28" i="5"/>
  <c r="I129" i="4"/>
  <c r="P115"/>
  <c r="I32" i="6"/>
  <c r="O91"/>
  <c r="H62"/>
  <c r="F73" i="5"/>
  <c r="L25"/>
  <c r="R53" i="6"/>
  <c r="F24"/>
  <c r="J96" i="5"/>
  <c r="D100" i="6"/>
  <c r="P112" i="4"/>
  <c r="J34" i="1"/>
  <c r="K11" i="4"/>
  <c r="G63" i="5"/>
  <c r="O41" i="4"/>
  <c r="N24"/>
  <c r="L99" i="5"/>
  <c r="O37"/>
  <c r="L16" i="4"/>
  <c r="Q52"/>
  <c r="Q94" i="6"/>
  <c r="E7" i="4"/>
  <c r="L75" i="6"/>
  <c r="K93"/>
  <c r="E58"/>
  <c r="R124"/>
  <c r="E32" i="5"/>
  <c r="G66"/>
  <c r="J123" i="6"/>
  <c r="N64" i="5"/>
  <c r="K77" i="6"/>
  <c r="N94"/>
  <c r="L63" i="5"/>
  <c r="P131"/>
  <c r="J30" i="4"/>
  <c r="D56"/>
  <c r="K95"/>
  <c r="E121"/>
  <c r="K37" i="5"/>
  <c r="L35"/>
  <c r="N19"/>
  <c r="M95" i="6"/>
  <c r="O129"/>
  <c r="Q36" i="5"/>
  <c r="F33" i="6"/>
  <c r="E6"/>
  <c r="M52" i="5"/>
  <c r="H94" i="6"/>
  <c r="K64"/>
  <c r="F67"/>
  <c r="E71"/>
  <c r="R51"/>
  <c r="H106"/>
  <c r="J13" i="5"/>
  <c r="E14"/>
  <c r="N51" i="6"/>
  <c r="I86"/>
  <c r="P83" i="5"/>
  <c r="D74" i="6"/>
  <c r="N55"/>
  <c r="F108"/>
  <c r="H15" i="5"/>
  <c r="H26" i="6"/>
  <c r="R94"/>
  <c r="J87"/>
  <c r="O126" i="5"/>
  <c r="I25" i="4"/>
  <c r="R50"/>
  <c r="Q80" i="6"/>
  <c r="G94" i="5"/>
  <c r="D38"/>
  <c r="P35"/>
  <c r="H63"/>
  <c r="G60" i="6"/>
  <c r="O25"/>
  <c r="R42"/>
  <c r="G111"/>
  <c r="O45"/>
  <c r="Q52" i="5"/>
  <c r="L94" i="6"/>
  <c r="M99"/>
  <c r="Q96"/>
  <c r="R24"/>
  <c r="F42"/>
  <c r="J110"/>
  <c r="P42"/>
  <c r="I57"/>
  <c r="F39"/>
  <c r="Q86"/>
  <c r="G76"/>
  <c r="N32"/>
  <c r="Q49"/>
  <c r="F118"/>
  <c r="R84"/>
  <c r="L26"/>
  <c r="N91"/>
  <c r="L44"/>
  <c r="D127" i="5"/>
  <c r="M25" i="4"/>
  <c r="G51"/>
  <c r="P76"/>
  <c r="E84" i="5"/>
  <c r="O111" i="6"/>
  <c r="L60"/>
  <c r="Q99"/>
  <c r="M59" i="5"/>
  <c r="H89"/>
  <c r="O114"/>
  <c r="I13" i="4"/>
  <c r="R38"/>
  <c r="M77" i="6"/>
  <c r="I9"/>
  <c r="L92"/>
  <c r="N63" i="5"/>
  <c r="H101" i="6"/>
  <c r="K25" i="5"/>
  <c r="G72"/>
  <c r="P97"/>
  <c r="N18" i="6"/>
  <c r="J7"/>
  <c r="O19"/>
  <c r="K87" i="4"/>
  <c r="E113"/>
  <c r="N11" i="1"/>
  <c r="G6" i="6"/>
  <c r="P25"/>
  <c r="R72"/>
  <c r="I122"/>
  <c r="P82"/>
  <c r="I55" i="4"/>
  <c r="R80"/>
  <c r="L106"/>
  <c r="F132"/>
  <c r="D107" i="6"/>
  <c r="Q76" i="5"/>
  <c r="P59"/>
  <c r="G91" i="6"/>
  <c r="P113" i="5"/>
  <c r="J12" i="4"/>
  <c r="D38"/>
  <c r="M63"/>
  <c r="G89"/>
  <c r="M60" i="6"/>
  <c r="L118"/>
  <c r="D40"/>
  <c r="L86" i="5"/>
  <c r="O10" i="4"/>
  <c r="R61"/>
  <c r="I122" i="5"/>
  <c r="R20" i="4"/>
  <c r="F97" i="5"/>
  <c r="D63"/>
  <c r="O74"/>
  <c r="F12" i="4"/>
  <c r="I97"/>
  <c r="G35"/>
  <c r="M37" i="6"/>
  <c r="O11" i="4"/>
  <c r="E130" i="6"/>
  <c r="E84" i="4"/>
  <c r="Q80" i="1"/>
  <c r="N109" i="4"/>
  <c r="P63" i="1"/>
  <c r="M70" i="5"/>
  <c r="P36" i="6"/>
  <c r="N28" i="5"/>
  <c r="F32"/>
  <c r="P116"/>
  <c r="O6" i="4"/>
  <c r="J15"/>
  <c r="L99"/>
  <c r="H108" i="5"/>
  <c r="O53" i="4"/>
  <c r="R108" i="5"/>
  <c r="J112"/>
  <c r="I70"/>
  <c r="H40" i="6"/>
  <c r="F28" i="5"/>
  <c r="D30"/>
  <c r="I124" i="1"/>
  <c r="F39" i="4"/>
  <c r="M48" i="6"/>
  <c r="H75" i="5"/>
  <c r="J127" i="6"/>
  <c r="P51" i="5"/>
  <c r="I91" i="4"/>
  <c r="I61"/>
  <c r="G62" i="6"/>
  <c r="H21"/>
  <c r="F127"/>
  <c r="H98"/>
  <c r="M30" i="4"/>
  <c r="R79" i="1"/>
  <c r="G56" i="4"/>
  <c r="E9" i="1"/>
  <c r="D22" i="5"/>
  <c r="N19" i="6"/>
  <c r="K22" i="5"/>
  <c r="J44"/>
  <c r="J101" i="6"/>
  <c r="K59" i="1"/>
  <c r="M25" i="5"/>
  <c r="J42" i="1"/>
  <c r="I76" i="6"/>
  <c r="R42" i="5"/>
  <c r="D106"/>
  <c r="F129"/>
  <c r="G48"/>
  <c r="M26" i="6"/>
  <c r="O86" i="5"/>
  <c r="L115"/>
  <c r="K124" i="1"/>
  <c r="J39" i="4"/>
  <c r="N49" i="6"/>
  <c r="P46" i="4"/>
  <c r="F131" i="5"/>
  <c r="O29" i="4"/>
  <c r="G17"/>
  <c r="P91" i="6"/>
  <c r="D11"/>
  <c r="D60"/>
  <c r="D9"/>
  <c r="N50" i="4"/>
  <c r="K86" i="6"/>
  <c r="M19" i="4"/>
  <c r="M13" i="5"/>
  <c r="L129"/>
  <c r="H67" i="6"/>
  <c r="G59"/>
  <c r="R6" i="4"/>
  <c r="F87" i="5"/>
  <c r="E85" i="4"/>
  <c r="F25"/>
  <c r="Q97"/>
  <c r="I107" i="5"/>
  <c r="P80" i="4"/>
  <c r="P122"/>
  <c r="F65" i="1"/>
  <c r="R129"/>
  <c r="R25" i="6"/>
  <c r="N62"/>
  <c r="K16"/>
  <c r="D39" i="4"/>
  <c r="I19"/>
  <c r="M100" i="6"/>
  <c r="F32" i="4"/>
  <c r="N113" i="5"/>
  <c r="P46"/>
  <c r="J91"/>
  <c r="L21" i="1"/>
  <c r="F98" i="4"/>
  <c r="E51" i="5"/>
  <c r="D119"/>
  <c r="R16"/>
  <c r="E82"/>
  <c r="O74" i="6"/>
  <c r="G105" i="4"/>
  <c r="O7" i="5"/>
  <c r="E71" i="4"/>
  <c r="J59" i="5"/>
  <c r="D34"/>
  <c r="I42"/>
  <c r="N59"/>
  <c r="M83" i="4"/>
  <c r="P59"/>
  <c r="J96"/>
  <c r="L118" i="5"/>
  <c r="I79" i="4"/>
  <c r="H120"/>
  <c r="F19" i="1"/>
  <c r="F86"/>
  <c r="N82" i="4"/>
  <c r="J15" i="1"/>
  <c r="O51" i="4"/>
  <c r="O64" i="5"/>
  <c r="P25"/>
  <c r="R67"/>
  <c r="Q121" i="6"/>
  <c r="I62" i="5"/>
  <c r="Q26" i="6"/>
  <c r="N43"/>
  <c r="D21"/>
  <c r="G44"/>
  <c r="D25" i="5"/>
  <c r="D58"/>
  <c r="E121" i="6"/>
  <c r="K108"/>
  <c r="L98"/>
  <c r="I68" i="5"/>
  <c r="K39" i="6"/>
  <c r="Q11" i="5"/>
  <c r="M63" i="6"/>
  <c r="L58" i="5"/>
  <c r="R126" i="6"/>
  <c r="N100"/>
  <c r="O87"/>
  <c r="K58" i="5"/>
  <c r="L36" i="6"/>
  <c r="G117"/>
  <c r="G25"/>
  <c r="N110"/>
  <c r="E16"/>
  <c r="K10"/>
  <c r="F128"/>
  <c r="J69" i="5"/>
  <c r="G65" i="6"/>
  <c r="R45" i="5"/>
  <c r="E45"/>
  <c r="I41"/>
  <c r="L39" i="4"/>
  <c r="P104"/>
  <c r="M36"/>
  <c r="D65"/>
  <c r="E39"/>
  <c r="L23" i="1"/>
  <c r="R34" i="5"/>
  <c r="L52"/>
  <c r="J103"/>
  <c r="M107" i="4"/>
  <c r="J70"/>
  <c r="R115"/>
  <c r="N47" i="1"/>
  <c r="L31" i="4"/>
  <c r="F20" i="5"/>
  <c r="N53" i="6"/>
  <c r="O123" i="5"/>
  <c r="E110" i="6"/>
  <c r="R127" i="1"/>
  <c r="D128" i="4"/>
  <c r="M16" i="5"/>
  <c r="L59" i="1"/>
  <c r="J95" i="4"/>
  <c r="M15" i="5"/>
  <c r="M22" i="4"/>
  <c r="H19" i="5"/>
  <c r="K78" i="6"/>
  <c r="H128" i="4"/>
  <c r="D130" i="6"/>
  <c r="F71" i="5"/>
  <c r="K74" i="4"/>
  <c r="L87"/>
  <c r="O6" i="6"/>
  <c r="O84" i="4"/>
  <c r="Q55" i="5"/>
  <c r="Q32" i="1"/>
  <c r="I82"/>
  <c r="Q116" i="5"/>
  <c r="Q36" i="1"/>
  <c r="M101" i="5"/>
  <c r="H48" i="1"/>
  <c r="I131"/>
  <c r="N65"/>
  <c r="Q41"/>
  <c r="O14" i="4"/>
  <c r="P63" i="6"/>
  <c r="F43" i="4"/>
  <c r="J93" i="1"/>
  <c r="R122" i="5"/>
  <c r="O112" i="4"/>
  <c r="M98"/>
  <c r="H112" i="5"/>
  <c r="K33" i="6"/>
  <c r="H57" i="1"/>
  <c r="N70"/>
  <c r="H93"/>
  <c r="N122" i="5"/>
  <c r="I93" i="1"/>
  <c r="R123" i="4"/>
  <c r="D112" i="5"/>
  <c r="I9" i="1"/>
  <c r="I79" i="5"/>
  <c r="Q42" i="4"/>
  <c r="L36" i="1"/>
  <c r="D105"/>
  <c r="G77"/>
  <c r="H20" i="5"/>
  <c r="N99" i="1"/>
  <c r="N121" i="6"/>
  <c r="O106"/>
  <c r="O60" i="1"/>
  <c r="D89"/>
  <c r="E79"/>
  <c r="K23"/>
  <c r="L46"/>
  <c r="J124"/>
  <c r="H124"/>
  <c r="P67" i="5"/>
  <c r="Q128"/>
  <c r="L128" i="1"/>
  <c r="R130"/>
  <c r="L72" i="5"/>
  <c r="I109" i="1"/>
  <c r="O102" i="5"/>
  <c r="L58" i="1"/>
  <c r="I32"/>
  <c r="I36" i="4"/>
  <c r="R71"/>
  <c r="F47" i="6"/>
  <c r="N42" i="5"/>
  <c r="I66" i="1"/>
  <c r="D6" i="6"/>
  <c r="F125"/>
  <c r="P79" i="5"/>
  <c r="R126" i="1"/>
  <c r="G105"/>
  <c r="Q109"/>
  <c r="K41" i="4"/>
  <c r="N12" i="1"/>
  <c r="E105"/>
  <c r="D94" i="4"/>
  <c r="N122" i="6"/>
  <c r="P130" i="1"/>
  <c r="R36"/>
  <c r="O113"/>
  <c r="H22" i="5"/>
  <c r="G75" i="1"/>
  <c r="K109"/>
  <c r="P69" i="4"/>
  <c r="M75"/>
  <c r="E47" i="5"/>
  <c r="F28" i="1"/>
  <c r="K9" i="5"/>
  <c r="M114"/>
  <c r="E131" i="1"/>
  <c r="D61" i="5"/>
  <c r="P52"/>
  <c r="M127"/>
  <c r="K71" i="6"/>
  <c r="K99" i="1"/>
  <c r="N36"/>
  <c r="G41" i="4"/>
  <c r="Q83" i="1"/>
  <c r="J32"/>
  <c r="J25" i="6"/>
  <c r="H63"/>
  <c r="L112" i="1"/>
  <c r="G121" i="4"/>
  <c r="M45" i="5"/>
  <c r="J85" i="4"/>
  <c r="R22" i="5"/>
  <c r="N97" i="6"/>
  <c r="O67" i="1"/>
  <c r="E87" i="4"/>
  <c r="F44"/>
  <c r="J114" i="5"/>
  <c r="K61" i="1"/>
  <c r="J82"/>
  <c r="J125" i="6"/>
  <c r="E123" i="1"/>
  <c r="M87"/>
  <c r="O121" i="5"/>
  <c r="M128" i="6"/>
  <c r="O67" i="4"/>
  <c r="J76" i="5"/>
  <c r="F30" i="1"/>
  <c r="Q65"/>
  <c r="F92" i="4"/>
  <c r="I70" i="1"/>
  <c r="N10" i="5"/>
  <c r="F45" i="1"/>
  <c r="K46" i="6"/>
  <c r="N110" i="4"/>
  <c r="E129" i="5"/>
  <c r="M132" i="1"/>
  <c r="Q23" i="4"/>
  <c r="H6" i="5"/>
  <c r="H79" i="1"/>
  <c r="N59" i="4"/>
  <c r="Q56" i="1"/>
  <c r="O11"/>
  <c r="G108"/>
  <c r="K50"/>
  <c r="M93" i="4"/>
  <c r="R77" i="1"/>
  <c r="G51"/>
  <c r="L124" i="5"/>
  <c r="F34" i="1"/>
  <c r="P10" i="4"/>
  <c r="D107" i="1"/>
  <c r="Q29"/>
  <c r="G32"/>
  <c r="P127" i="4"/>
  <c r="O48"/>
  <c r="I128" i="1"/>
  <c r="M14" i="4"/>
  <c r="J100" i="5"/>
  <c r="F14" i="1"/>
  <c r="F6" i="5"/>
  <c r="F119" i="4"/>
  <c r="F58" i="1"/>
  <c r="M55"/>
  <c r="G73"/>
  <c r="D47"/>
  <c r="I117"/>
  <c r="L6"/>
  <c r="J120"/>
  <c r="D30"/>
  <c r="I86"/>
  <c r="M28"/>
  <c r="G124" i="4"/>
  <c r="O85" i="1"/>
  <c r="L109"/>
  <c r="G28" i="4"/>
  <c r="H116" i="1"/>
  <c r="K121" i="4"/>
  <c r="E12" i="1"/>
  <c r="E15" i="4"/>
  <c r="D125" i="1"/>
  <c r="J99" i="6"/>
  <c r="R86" i="5"/>
  <c r="H47" i="4"/>
  <c r="Q31"/>
  <c r="O124"/>
  <c r="I10"/>
  <c r="G9" i="6"/>
  <c r="M46" i="5"/>
  <c r="H15" i="6"/>
  <c r="F37" i="5"/>
  <c r="M18" i="6"/>
  <c r="H16" i="4"/>
  <c r="I18" i="6"/>
  <c r="H87" i="5"/>
  <c r="K9" i="6"/>
  <c r="L41" i="5"/>
  <c r="J60"/>
  <c r="J100" i="6"/>
  <c r="O12"/>
  <c r="D54"/>
  <c r="K12"/>
  <c r="H14" i="5"/>
  <c r="K32"/>
  <c r="P41"/>
  <c r="I130" i="6"/>
  <c r="P50" i="5"/>
  <c r="F11" i="6"/>
  <c r="Q95"/>
  <c r="Q10"/>
  <c r="L87" i="5"/>
  <c r="N31"/>
  <c r="Q33"/>
  <c r="R90" i="6"/>
  <c r="J113" i="5"/>
  <c r="L9" i="6"/>
  <c r="K13" i="5"/>
  <c r="H9" i="6"/>
  <c r="G18" i="5"/>
  <c r="O41"/>
  <c r="J21" i="4"/>
  <c r="P26"/>
  <c r="N73" i="6"/>
  <c r="F31" i="1"/>
  <c r="G45" i="5"/>
  <c r="D86" i="4"/>
  <c r="N57" i="1"/>
  <c r="M32" i="5"/>
  <c r="D27" i="4"/>
  <c r="R112"/>
  <c r="G94" i="6"/>
  <c r="K106" i="5"/>
  <c r="O53"/>
  <c r="K83" i="4"/>
  <c r="P22"/>
  <c r="O33" i="5"/>
  <c r="Q39"/>
  <c r="Q30" i="4"/>
  <c r="P53" i="5"/>
  <c r="R101" i="6"/>
  <c r="J77"/>
  <c r="R120"/>
  <c r="M76" i="1"/>
  <c r="Q132" i="4"/>
  <c r="M59" i="6"/>
  <c r="O56" i="4"/>
  <c r="R81" i="6"/>
  <c r="N26" i="5"/>
  <c r="M9"/>
  <c r="R49"/>
  <c r="N99" i="4"/>
  <c r="J106" i="1"/>
  <c r="O100" i="4"/>
  <c r="R119" i="1"/>
  <c r="K116" i="5"/>
  <c r="I14" i="4"/>
  <c r="R111" i="1"/>
  <c r="P33" i="5"/>
  <c r="L91" i="4"/>
  <c r="D105"/>
  <c r="R114"/>
  <c r="G58" i="1"/>
  <c r="K35"/>
  <c r="N51" i="4"/>
  <c r="Q52" i="1"/>
  <c r="F49" i="5"/>
  <c r="H124"/>
  <c r="M33"/>
  <c r="K113" i="4"/>
  <c r="P85"/>
  <c r="I97" i="5"/>
  <c r="R131" i="1"/>
  <c r="D73" i="4"/>
  <c r="M103" i="6"/>
  <c r="I25" i="1"/>
  <c r="O28"/>
  <c r="G107" i="5"/>
  <c r="H105" i="4"/>
  <c r="E97" i="5"/>
  <c r="P131" i="1"/>
  <c r="N79" i="4"/>
  <c r="E48" i="5"/>
  <c r="D124"/>
  <c r="I130" i="4"/>
  <c r="K117"/>
  <c r="J117" i="6"/>
  <c r="G92" i="1"/>
  <c r="F41"/>
  <c r="E96" i="6"/>
  <c r="N114" i="1"/>
  <c r="L53" i="4"/>
  <c r="N66" i="5"/>
  <c r="J80" i="1"/>
  <c r="F80"/>
  <c r="D84" i="5"/>
  <c r="G9" i="1"/>
  <c r="F106"/>
  <c r="K112"/>
  <c r="G108" i="4"/>
  <c r="G121" i="1"/>
  <c r="O69"/>
  <c r="R94"/>
  <c r="F132"/>
  <c r="I41"/>
  <c r="M26" i="4"/>
  <c r="F61" i="1"/>
  <c r="Q123"/>
  <c r="I6" i="5"/>
  <c r="N73"/>
  <c r="O66" i="4"/>
  <c r="D124"/>
  <c r="R72"/>
  <c r="E116" i="1"/>
  <c r="G91" i="5"/>
  <c r="G75"/>
  <c r="F35" i="4"/>
  <c r="G80" i="1"/>
  <c r="O83"/>
  <c r="N112"/>
  <c r="L125" i="4"/>
  <c r="R70" i="1"/>
  <c r="E132"/>
  <c r="N103"/>
  <c r="O124"/>
  <c r="M12" i="4"/>
  <c r="I21" i="1"/>
  <c r="J44"/>
  <c r="J90" i="5"/>
  <c r="M15" i="1"/>
  <c r="N90" i="5"/>
  <c r="I115" i="6"/>
  <c r="F79" i="1"/>
  <c r="R39" i="4"/>
  <c r="E87" i="1"/>
  <c r="M35"/>
  <c r="K120" i="4"/>
  <c r="P82" i="1"/>
  <c r="R90" i="5"/>
  <c r="L88" i="6"/>
  <c r="Q34" i="4"/>
  <c r="E120" i="6"/>
  <c r="P18" i="1"/>
  <c r="P108"/>
  <c r="P76"/>
  <c r="L10"/>
  <c r="P48" i="5"/>
  <c r="D126" i="1"/>
  <c r="E27" i="5"/>
  <c r="P119" i="4"/>
  <c r="E67" i="1"/>
  <c r="M39"/>
  <c r="J116"/>
  <c r="N52"/>
  <c r="M95" i="4"/>
  <c r="O95" i="5"/>
  <c r="I45" i="1"/>
  <c r="J36"/>
  <c r="R132"/>
  <c r="D87" i="4"/>
  <c r="P120" i="5"/>
  <c r="E56" i="6"/>
  <c r="H22" i="1"/>
  <c r="J56" i="5"/>
  <c r="O120" i="1"/>
  <c r="P93" i="6"/>
  <c r="F106" i="4"/>
  <c r="D130" i="5"/>
  <c r="I110" i="1"/>
  <c r="E21"/>
  <c r="N81" i="6"/>
  <c r="I95" i="1"/>
  <c r="J45" i="5"/>
  <c r="J30" i="1"/>
  <c r="R81" i="4"/>
  <c r="J38" i="5"/>
  <c r="D24" i="1"/>
  <c r="D83" i="4"/>
  <c r="E50" i="1"/>
  <c r="E27"/>
  <c r="H47"/>
  <c r="G87" i="5"/>
  <c r="Q69"/>
  <c r="G70" i="1"/>
  <c r="L76" i="5"/>
  <c r="K124" i="4"/>
  <c r="P85" i="5"/>
  <c r="H84" i="1"/>
  <c r="N44" i="4"/>
  <c r="R55"/>
  <c r="M69" i="5"/>
  <c r="E118" i="1"/>
  <c r="H45" i="4"/>
  <c r="F99"/>
  <c r="Q72" i="1"/>
  <c r="L86"/>
  <c r="N85" i="6"/>
  <c r="E24"/>
  <c r="K78" i="1"/>
  <c r="F8"/>
  <c r="P129"/>
  <c r="O120" i="5"/>
  <c r="M84" i="1"/>
  <c r="E7"/>
  <c r="G33"/>
  <c r="H76"/>
  <c r="E38" i="4"/>
  <c r="Q115" i="5"/>
  <c r="L54" i="1"/>
  <c r="F120"/>
  <c r="G17"/>
  <c r="G52"/>
  <c r="L130"/>
  <c r="L132"/>
  <c r="G14" i="4"/>
  <c r="Q128" i="1"/>
  <c r="F119"/>
  <c r="G93"/>
  <c r="Q36" i="4"/>
  <c r="R89" i="1"/>
  <c r="I43" i="4"/>
  <c r="I81" i="5"/>
  <c r="L76" i="4"/>
  <c r="M125" i="5"/>
  <c r="R106" i="4"/>
  <c r="F74" i="5"/>
  <c r="R121" i="4"/>
  <c r="K15" i="5"/>
  <c r="Q76" i="4"/>
  <c r="L119" i="1"/>
  <c r="M69"/>
  <c r="M106" i="4"/>
  <c r="R73"/>
  <c r="F103" i="1"/>
  <c r="Q109" i="5"/>
  <c r="P131" i="4"/>
  <c r="F58" i="5"/>
  <c r="P98" i="6"/>
  <c r="E92" i="5"/>
  <c r="J61"/>
  <c r="J6" i="4"/>
  <c r="J21" i="5"/>
  <c r="N126" i="6"/>
  <c r="R67"/>
  <c r="R103"/>
  <c r="M13"/>
  <c r="N10" i="4"/>
  <c r="F86" i="6"/>
  <c r="F9" i="1"/>
  <c r="Q119" i="6"/>
  <c r="M123"/>
  <c r="O85"/>
  <c r="N45"/>
  <c r="Q13"/>
  <c r="D93"/>
  <c r="J86"/>
  <c r="N6" i="4"/>
  <c r="F120" i="6"/>
  <c r="G76" i="1"/>
  <c r="D86" i="6"/>
  <c r="I124" i="4"/>
  <c r="R85" i="5"/>
  <c r="D131" i="6"/>
  <c r="F71"/>
  <c r="G62" i="5"/>
  <c r="Q75" i="6"/>
  <c r="D65" i="5"/>
  <c r="O104" i="6"/>
  <c r="H52" i="4"/>
  <c r="J123" i="5"/>
  <c r="G65"/>
  <c r="N88" i="4"/>
  <c r="D43" i="5"/>
  <c r="J20" i="4"/>
  <c r="M53"/>
  <c r="J37" i="6"/>
  <c r="P31" i="4"/>
  <c r="K118"/>
  <c r="H43" i="5"/>
  <c r="F86" i="4"/>
  <c r="Q66" i="6"/>
  <c r="O24" i="1"/>
  <c r="D120" i="5"/>
  <c r="I66" i="6"/>
  <c r="O26" i="4"/>
  <c r="O84" i="6"/>
  <c r="E37"/>
  <c r="N52" i="5"/>
  <c r="R68"/>
  <c r="L67"/>
  <c r="H41" i="1"/>
  <c r="L20" i="4"/>
  <c r="I53"/>
  <c r="I82" i="6"/>
  <c r="N81" i="4"/>
  <c r="O35" i="5"/>
  <c r="L74"/>
  <c r="R91" i="1"/>
  <c r="N95" i="5"/>
  <c r="D112" i="4"/>
  <c r="N23" i="1"/>
  <c r="K36"/>
  <c r="I41" i="4"/>
  <c r="G66"/>
  <c r="O123"/>
  <c r="R70"/>
  <c r="L113"/>
  <c r="I80" i="5"/>
  <c r="R129"/>
  <c r="D76"/>
  <c r="F81" i="1"/>
  <c r="K128" i="4"/>
  <c r="M97" i="1"/>
  <c r="H102"/>
  <c r="R119" i="4"/>
  <c r="I38" i="5"/>
  <c r="F64"/>
  <c r="M80" i="1"/>
  <c r="G7"/>
  <c r="P52"/>
  <c r="Q103"/>
  <c r="H74"/>
  <c r="P126"/>
  <c r="F24" i="4"/>
  <c r="E131"/>
  <c r="P87"/>
  <c r="N39"/>
  <c r="R112" i="1"/>
  <c r="E95"/>
  <c r="K65"/>
  <c r="F100"/>
  <c r="J24" i="4"/>
  <c r="L121" i="5"/>
  <c r="O75"/>
  <c r="L119" i="6"/>
  <c r="H78" i="1"/>
  <c r="P26"/>
  <c r="O88" i="4"/>
  <c r="D74" i="1"/>
  <c r="P95" i="4"/>
  <c r="M27"/>
  <c r="L82"/>
  <c r="O30" i="6"/>
  <c r="D90" i="1"/>
  <c r="H126" i="6"/>
  <c r="D36" i="4"/>
  <c r="J22" i="5"/>
  <c r="I120" i="4"/>
  <c r="M48" i="1"/>
  <c r="R125" i="6"/>
  <c r="R105" i="1"/>
  <c r="Q57"/>
  <c r="E86"/>
  <c r="M132" i="4"/>
  <c r="N126" i="5"/>
  <c r="I75" i="1"/>
  <c r="P34"/>
  <c r="E128" i="5"/>
  <c r="G108"/>
  <c r="L123" i="6"/>
  <c r="D28" i="5"/>
  <c r="H81" i="6"/>
  <c r="D61" i="4"/>
  <c r="Q13" i="1"/>
  <c r="E10" i="4"/>
  <c r="P79" i="1"/>
  <c r="L93"/>
  <c r="G123" i="5"/>
  <c r="J110" i="1"/>
  <c r="Q129" i="5"/>
  <c r="L112"/>
  <c r="Q7" i="4"/>
  <c r="L15" i="6"/>
  <c r="O86" i="4"/>
  <c r="K60"/>
  <c r="H105" i="1"/>
  <c r="G81"/>
  <c r="M108"/>
  <c r="R99"/>
  <c r="Q11" i="4"/>
  <c r="D76"/>
  <c r="N127" i="1"/>
  <c r="R113" i="4"/>
  <c r="F105" i="1"/>
  <c r="R126" i="5"/>
  <c r="P20"/>
  <c r="P99" i="1"/>
  <c r="N9" i="4"/>
  <c r="I119" i="6"/>
  <c r="J74" i="5"/>
  <c r="Q101"/>
  <c r="J10" i="1"/>
  <c r="M59"/>
  <c r="H21"/>
  <c r="M124" i="4"/>
  <c r="G122" i="6"/>
  <c r="D111" i="4"/>
  <c r="R70" i="5"/>
  <c r="H96" i="1"/>
  <c r="N102"/>
  <c r="H53" i="4"/>
  <c r="F129" i="6"/>
  <c r="I97" i="1"/>
  <c r="N66"/>
  <c r="F111" i="4"/>
  <c r="M79" i="1"/>
  <c r="N28"/>
  <c r="I115"/>
  <c r="J98" i="5"/>
  <c r="J112" i="1"/>
  <c r="R60"/>
  <c r="L40" i="5"/>
  <c r="D10"/>
  <c r="I90" i="1"/>
  <c r="J109" i="5"/>
  <c r="F102" i="4"/>
  <c r="F105" i="5"/>
  <c r="I120" i="6"/>
  <c r="Q37" i="1"/>
  <c r="M70"/>
  <c r="H69" i="4"/>
  <c r="N107" i="1"/>
  <c r="K24" i="4"/>
  <c r="K53" i="1"/>
  <c r="R34"/>
  <c r="N11" i="4"/>
  <c r="E22"/>
  <c r="F113"/>
  <c r="R85" i="6"/>
  <c r="N62" i="1"/>
  <c r="I118"/>
  <c r="Q101"/>
  <c r="H96" i="5"/>
  <c r="D113" i="1"/>
  <c r="P51"/>
  <c r="H66" i="4"/>
  <c r="Q84" i="6"/>
  <c r="E13" i="1"/>
  <c r="G118"/>
  <c r="P30"/>
  <c r="J70" i="5"/>
  <c r="Q112" i="1"/>
  <c r="N73" i="4"/>
  <c r="D125" i="5"/>
  <c r="R49" i="1"/>
  <c r="D128" i="5"/>
  <c r="L27" i="1"/>
  <c r="J46"/>
  <c r="L73"/>
  <c r="G22"/>
  <c r="G110" i="4"/>
  <c r="H103" i="1"/>
  <c r="M67"/>
  <c r="I51"/>
  <c r="D79" i="4"/>
  <c r="G6"/>
  <c r="E62"/>
  <c r="Q111" i="1"/>
  <c r="N64"/>
  <c r="R94" i="5"/>
  <c r="K130" i="4"/>
  <c r="L118" i="1"/>
  <c r="L48"/>
  <c r="N126" i="4"/>
  <c r="H32" i="1"/>
  <c r="R62"/>
  <c r="L124"/>
  <c r="K7" i="4"/>
  <c r="M20"/>
  <c r="Q25" i="5"/>
  <c r="O101"/>
  <c r="R60" i="4"/>
  <c r="K24" i="1"/>
  <c r="N83" i="5"/>
  <c r="J74" i="4"/>
  <c r="L104" i="1"/>
  <c r="O73"/>
  <c r="D72"/>
  <c r="M29"/>
  <c r="M125"/>
  <c r="R54"/>
  <c r="D98" i="6"/>
  <c r="H16" i="1"/>
  <c r="I99"/>
  <c r="J119" i="4"/>
  <c r="H82" i="1"/>
  <c r="L132" i="5"/>
  <c r="K129" i="1"/>
  <c r="D78"/>
  <c r="I69" i="4"/>
  <c r="F124"/>
  <c r="P66" i="6"/>
  <c r="D121" i="4"/>
  <c r="F126" i="6"/>
  <c r="N11"/>
  <c r="I125"/>
  <c r="G12"/>
  <c r="E12" i="5"/>
  <c r="P40" i="6"/>
  <c r="E127"/>
  <c r="K37"/>
  <c r="O110" i="4"/>
  <c r="P90" i="6"/>
  <c r="F116" i="5"/>
  <c r="I88" i="6"/>
  <c r="I91" i="5"/>
  <c r="J107" i="6"/>
  <c r="P123" i="5"/>
  <c r="J24" i="6"/>
  <c r="O128" i="1"/>
  <c r="G36" i="6"/>
  <c r="L116" i="5"/>
  <c r="F15" i="4"/>
  <c r="D108" i="5"/>
  <c r="D114"/>
  <c r="D40" i="4"/>
  <c r="E104" i="5"/>
  <c r="N12"/>
  <c r="O111" i="4"/>
  <c r="F107" i="1"/>
  <c r="L19" i="6"/>
  <c r="G27"/>
  <c r="F10"/>
  <c r="L104"/>
  <c r="F120" i="4"/>
  <c r="F70" i="6"/>
  <c r="J34" i="5"/>
  <c r="L38" i="6"/>
  <c r="N132"/>
  <c r="K81"/>
  <c r="N82"/>
  <c r="P76"/>
  <c r="Q37" i="4"/>
  <c r="F8" i="6"/>
  <c r="D120" i="4"/>
  <c r="I25" i="6"/>
  <c r="G13"/>
  <c r="J85" i="5"/>
  <c r="G35" i="6"/>
  <c r="P14"/>
  <c r="H25" i="1"/>
  <c r="D32" i="6"/>
  <c r="K76" i="1"/>
  <c r="G83" i="6"/>
  <c r="F31" i="5"/>
  <c r="L93" i="6"/>
  <c r="E35"/>
  <c r="G63"/>
  <c r="Q24" i="4"/>
  <c r="L21" i="5"/>
  <c r="Q124" i="4"/>
  <c r="R14" i="6"/>
  <c r="R59"/>
  <c r="L14" i="5"/>
  <c r="M94" i="6"/>
  <c r="G115"/>
  <c r="M117" i="4"/>
  <c r="P80" i="6"/>
  <c r="H24" i="5"/>
  <c r="K15" i="6"/>
  <c r="R132"/>
  <c r="O81"/>
  <c r="N64"/>
  <c r="E73"/>
  <c r="H69" i="5"/>
  <c r="J31"/>
  <c r="J10" i="4"/>
  <c r="N22" i="6"/>
  <c r="R92"/>
  <c r="D46" i="5"/>
  <c r="H32" i="6"/>
  <c r="E11"/>
  <c r="R16" i="4"/>
  <c r="I45" i="6"/>
  <c r="F68" i="4"/>
  <c r="L96" i="6"/>
  <c r="P58"/>
  <c r="Q56" i="5"/>
  <c r="F32" i="6"/>
  <c r="L76"/>
  <c r="P19" i="4"/>
  <c r="I59" i="6"/>
  <c r="Q126" i="5"/>
  <c r="G11" i="6"/>
  <c r="J58"/>
  <c r="K7"/>
  <c r="I7"/>
  <c r="M71"/>
  <c r="J120" i="4"/>
  <c r="H26" i="5"/>
  <c r="K35"/>
  <c r="F26" i="6"/>
  <c r="G20"/>
  <c r="L30"/>
  <c r="K13"/>
  <c r="D83"/>
  <c r="F47" i="5"/>
  <c r="K76" i="6"/>
  <c r="L26" i="5"/>
  <c r="O42"/>
  <c r="P31" i="6"/>
  <c r="L46" i="5"/>
  <c r="K31" i="6"/>
  <c r="K25"/>
  <c r="I74" i="5"/>
  <c r="O59" i="6"/>
  <c r="K15" i="4"/>
  <c r="R110" i="6"/>
  <c r="G74" i="5"/>
  <c r="F57"/>
  <c r="I31" i="6"/>
  <c r="Q73"/>
  <c r="R51" i="5"/>
  <c r="J8" i="6"/>
  <c r="F36" i="5"/>
  <c r="M25" i="6"/>
  <c r="R22"/>
  <c r="R57" i="5"/>
  <c r="N59" i="6"/>
  <c r="H55" i="5"/>
  <c r="Q59"/>
  <c r="E42"/>
  <c r="N67"/>
  <c r="H109" i="6"/>
  <c r="G77"/>
  <c r="Q130"/>
  <c r="F44"/>
  <c r="P61"/>
  <c r="N28"/>
  <c r="Q45"/>
  <c r="F114"/>
  <c r="K45"/>
  <c r="F81" i="5"/>
  <c r="E64"/>
  <c r="K20"/>
  <c r="D59"/>
  <c r="D109" i="6"/>
  <c r="H50" i="5"/>
  <c r="D78" i="6"/>
  <c r="N63"/>
  <c r="N77"/>
  <c r="P122"/>
  <c r="E66"/>
  <c r="I95"/>
  <c r="K129"/>
  <c r="M36" i="5"/>
  <c r="D31" i="6"/>
  <c r="K132"/>
  <c r="M42" i="5"/>
  <c r="R62" i="4"/>
  <c r="J73" i="5"/>
  <c r="O59"/>
  <c r="L103"/>
  <c r="D39" i="1"/>
  <c r="E52" i="6"/>
  <c r="I99"/>
  <c r="I52" i="5"/>
  <c r="R132"/>
  <c r="O54" i="4"/>
  <c r="P35"/>
  <c r="K113" i="5"/>
  <c r="H122"/>
  <c r="E111" i="6"/>
  <c r="D14" i="5"/>
  <c r="Q82" i="6"/>
  <c r="L88" i="4"/>
  <c r="F100"/>
  <c r="F114"/>
  <c r="D66"/>
  <c r="D80"/>
  <c r="Q119"/>
  <c r="Q122" i="5"/>
  <c r="H75" i="4"/>
  <c r="K39" i="5"/>
  <c r="I103" i="6"/>
  <c r="K86" i="5"/>
  <c r="G80" i="6"/>
  <c r="J80" i="4"/>
  <c r="F49"/>
  <c r="G93"/>
  <c r="E29"/>
  <c r="F75" i="5"/>
  <c r="G126"/>
  <c r="H60"/>
  <c r="O93" i="6"/>
  <c r="E25" i="1"/>
  <c r="E34" i="5"/>
  <c r="Q124"/>
  <c r="F66" i="4"/>
  <c r="E32"/>
  <c r="G34" i="6"/>
  <c r="J107" i="5"/>
  <c r="P87"/>
  <c r="D15" i="4"/>
  <c r="O45" i="5"/>
  <c r="E15"/>
  <c r="N69" i="6"/>
  <c r="P88" i="4"/>
  <c r="L89" i="5"/>
  <c r="J114" i="4"/>
  <c r="M19" i="5"/>
  <c r="H80" i="4"/>
  <c r="D41" i="1"/>
  <c r="Q108" i="4"/>
  <c r="J131" i="1"/>
  <c r="L131"/>
  <c r="F48" i="5"/>
  <c r="E118" i="6"/>
  <c r="L117"/>
  <c r="F37" i="4"/>
  <c r="N49"/>
  <c r="R85"/>
  <c r="E77" i="6"/>
  <c r="L17" i="5"/>
  <c r="Q25" i="6"/>
  <c r="R104" i="4"/>
  <c r="P132"/>
  <c r="K117" i="5"/>
  <c r="L105"/>
  <c r="G121"/>
  <c r="J45" i="4"/>
  <c r="I20"/>
  <c r="O85"/>
  <c r="R45"/>
  <c r="N68"/>
  <c r="P11"/>
  <c r="D70" i="5"/>
  <c r="J126" i="4"/>
  <c r="G118" i="6"/>
  <c r="J69"/>
  <c r="K17" i="4"/>
  <c r="E132" i="6"/>
  <c r="J127" i="5"/>
  <c r="J29" i="6"/>
  <c r="F15" i="1"/>
  <c r="E95" i="4"/>
  <c r="K15" i="1"/>
  <c r="O81" i="5"/>
  <c r="E115" i="4"/>
  <c r="J72"/>
  <c r="D98"/>
  <c r="K85"/>
  <c r="R25"/>
  <c r="H98"/>
  <c r="H123" i="5"/>
  <c r="O80"/>
  <c r="G106"/>
  <c r="O130" i="4"/>
  <c r="G23"/>
  <c r="L114" i="5"/>
  <c r="L105" i="6"/>
  <c r="Q34" i="5"/>
  <c r="F17" i="6"/>
  <c r="J17" i="4"/>
  <c r="I56"/>
  <c r="D43"/>
  <c r="E115" i="5"/>
  <c r="Q8" i="4"/>
  <c r="G18" i="6"/>
  <c r="O15" i="4"/>
  <c r="Q49"/>
  <c r="N57" i="6"/>
  <c r="R100" i="4"/>
  <c r="G126" i="6"/>
  <c r="P66" i="4"/>
  <c r="K18" i="1"/>
  <c r="R17"/>
  <c r="R77" i="4"/>
  <c r="G15" i="1"/>
  <c r="I87"/>
  <c r="H92" i="4"/>
  <c r="P20"/>
  <c r="R54"/>
  <c r="R65" i="6"/>
  <c r="D59"/>
  <c r="E21"/>
  <c r="L59"/>
  <c r="M7"/>
  <c r="Q57" i="4"/>
  <c r="G92" i="6"/>
  <c r="K65" i="5"/>
  <c r="D67" i="6"/>
  <c r="I36"/>
  <c r="I21"/>
  <c r="R13" i="5"/>
  <c r="F72" i="6"/>
  <c r="G121"/>
  <c r="J106"/>
  <c r="E26" i="5"/>
  <c r="P45" i="6"/>
  <c r="K38"/>
  <c r="J18"/>
  <c r="O98" i="5"/>
  <c r="R20" i="6"/>
  <c r="O125"/>
  <c r="N106"/>
  <c r="D82"/>
  <c r="P116"/>
  <c r="N112" i="5"/>
  <c r="F61"/>
  <c r="D67"/>
  <c r="M51" i="6"/>
  <c r="P129"/>
  <c r="H65"/>
  <c r="P11" i="5"/>
  <c r="E31"/>
  <c r="Q12" i="4"/>
  <c r="D108"/>
  <c r="R37" i="6"/>
  <c r="Q50" i="1"/>
  <c r="P108" i="4"/>
  <c r="O81"/>
  <c r="K70"/>
  <c r="G26" i="5"/>
  <c r="K18" i="4"/>
  <c r="P110"/>
  <c r="R61" i="6"/>
  <c r="L42" i="4"/>
  <c r="M111"/>
  <c r="G79"/>
  <c r="E76"/>
  <c r="G81" i="6"/>
  <c r="I31" i="5"/>
  <c r="D72" i="4"/>
  <c r="L49" i="5"/>
  <c r="L16" i="1"/>
  <c r="K82" i="6"/>
  <c r="K97"/>
  <c r="N27"/>
  <c r="E42" i="1"/>
  <c r="H99" i="5"/>
  <c r="K77" i="4"/>
  <c r="I56" i="6"/>
  <c r="G9" i="4"/>
  <c r="N56" i="5"/>
  <c r="N45"/>
  <c r="K60"/>
  <c r="R111" i="6"/>
  <c r="N55" i="1"/>
  <c r="K42" i="4"/>
  <c r="G94" i="1"/>
  <c r="F39" i="5"/>
  <c r="L23" i="4"/>
  <c r="D25"/>
  <c r="I6" i="6"/>
  <c r="M53" i="1"/>
  <c r="O42" i="6"/>
  <c r="Q130" i="1"/>
  <c r="G74"/>
  <c r="M126" i="4"/>
  <c r="L125" i="1"/>
  <c r="Q12"/>
  <c r="L123" i="5"/>
  <c r="O8" i="4"/>
  <c r="M8"/>
  <c r="F26" i="1"/>
  <c r="N115" i="4"/>
  <c r="I21" i="5"/>
  <c r="O19" i="1"/>
  <c r="M100" i="5"/>
  <c r="L103" i="4"/>
  <c r="F109" i="1"/>
  <c r="D118" i="5"/>
  <c r="E40" i="1"/>
  <c r="D14"/>
  <c r="H13" i="4"/>
  <c r="N33" i="1"/>
  <c r="E68" i="5"/>
  <c r="O125" i="4"/>
  <c r="L19" i="1"/>
  <c r="P53"/>
  <c r="J47" i="4"/>
  <c r="J54" i="5"/>
  <c r="P113" i="1"/>
  <c r="O36" i="4"/>
  <c r="R107" i="5"/>
  <c r="E104" i="1"/>
  <c r="H80"/>
  <c r="O53"/>
  <c r="K21"/>
  <c r="D107" i="4"/>
  <c r="N101" i="1"/>
  <c r="O114"/>
  <c r="M83"/>
  <c r="G129" i="4"/>
  <c r="F73" i="6"/>
  <c r="P124" i="1"/>
  <c r="P74"/>
  <c r="E121"/>
  <c r="G35" i="5"/>
  <c r="M90" i="1"/>
  <c r="M75"/>
  <c r="L129"/>
  <c r="N93" i="5"/>
  <c r="P81" i="6"/>
  <c r="F90" i="4"/>
  <c r="R122"/>
  <c r="Q71"/>
  <c r="F86" i="5"/>
  <c r="O55" i="1"/>
  <c r="E91" i="4"/>
  <c r="P82" i="5"/>
  <c r="N115"/>
  <c r="R21" i="6"/>
  <c r="J95" i="1"/>
  <c r="H27"/>
  <c r="N129"/>
  <c r="R21"/>
  <c r="J77" i="4"/>
  <c r="J117" i="5"/>
  <c r="J44" i="4"/>
  <c r="I44" i="1"/>
  <c r="L20"/>
  <c r="P21" i="4"/>
  <c r="R37" i="1"/>
  <c r="F110" i="4"/>
  <c r="L87" i="1"/>
  <c r="P106" i="5"/>
  <c r="N119"/>
  <c r="F78" i="1"/>
  <c r="J60"/>
  <c r="L21" i="4"/>
  <c r="O71" i="1"/>
  <c r="N21"/>
  <c r="E57" i="5"/>
  <c r="Q103"/>
  <c r="K102" i="4"/>
  <c r="N55"/>
  <c r="M57" i="5"/>
  <c r="R117" i="1"/>
  <c r="D45" i="4"/>
  <c r="J115" i="1"/>
  <c r="F126"/>
  <c r="E115"/>
  <c r="M10" i="4"/>
  <c r="H90" i="1"/>
  <c r="P115" i="6"/>
  <c r="K75" i="1"/>
  <c r="N24"/>
  <c r="P98"/>
  <c r="N61"/>
  <c r="G51" i="5"/>
  <c r="N76" i="1"/>
  <c r="O105"/>
  <c r="E18"/>
  <c r="Q96" i="4"/>
  <c r="P25"/>
  <c r="R102" i="1"/>
  <c r="P102" i="5"/>
  <c r="L95" i="4"/>
  <c r="N16" i="5"/>
  <c r="G21"/>
  <c r="O116" i="4"/>
  <c r="O23" i="1"/>
  <c r="N25" i="4"/>
  <c r="P128"/>
  <c r="P14" i="1"/>
  <c r="Q61"/>
  <c r="I98" i="4"/>
  <c r="Q115" i="1"/>
  <c r="J27" i="4"/>
  <c r="H81"/>
  <c r="M85"/>
  <c r="J67" i="1"/>
  <c r="K79"/>
  <c r="I74" i="4"/>
  <c r="J70" i="1"/>
  <c r="M46" i="4"/>
  <c r="D95" i="6"/>
  <c r="F66" i="1"/>
  <c r="P130" i="5"/>
  <c r="I131" i="4"/>
  <c r="H6" i="1"/>
  <c r="I59"/>
  <c r="G129"/>
  <c r="I77"/>
  <c r="G111"/>
  <c r="Q131"/>
  <c r="I85" i="4"/>
  <c r="E63"/>
  <c r="R84" i="1"/>
  <c r="F6"/>
  <c r="Q67"/>
  <c r="P70"/>
  <c r="L40"/>
  <c r="M63"/>
  <c r="N70" i="4"/>
  <c r="H89" i="1"/>
  <c r="M32"/>
  <c r="J88"/>
  <c r="G110"/>
  <c r="H11"/>
  <c r="K12"/>
  <c r="R16"/>
  <c r="L120"/>
  <c r="Q44"/>
  <c r="R30" i="5"/>
  <c r="D96" i="1"/>
  <c r="P110"/>
  <c r="D41" i="4"/>
  <c r="R123" i="5"/>
  <c r="M88" i="1"/>
  <c r="G49"/>
  <c r="P118" i="5"/>
  <c r="G81" i="4"/>
  <c r="J76"/>
  <c r="O87" i="5"/>
  <c r="F101" i="4"/>
  <c r="Q111" i="5"/>
  <c r="E80" i="4"/>
  <c r="I132"/>
  <c r="N75" i="1"/>
  <c r="J26" i="6"/>
  <c r="F77" i="5"/>
  <c r="M18"/>
  <c r="L11"/>
  <c r="P69" i="6"/>
  <c r="G92" i="5"/>
  <c r="R46" i="6"/>
  <c r="E115"/>
  <c r="N26"/>
  <c r="M55" i="5"/>
  <c r="G48" i="6"/>
  <c r="H39"/>
  <c r="R63"/>
  <c r="Q78"/>
  <c r="D44"/>
  <c r="P87"/>
  <c r="O23"/>
  <c r="O57" i="5"/>
  <c r="Q50" i="6"/>
  <c r="L109"/>
  <c r="I62"/>
  <c r="R33"/>
  <c r="G43"/>
  <c r="E39" i="5"/>
  <c r="I107" i="6"/>
  <c r="E10" i="1"/>
  <c r="F15" i="5"/>
  <c r="M34"/>
  <c r="O60" i="6"/>
  <c r="R36" i="5"/>
  <c r="J42" i="6"/>
  <c r="Q28" i="5"/>
  <c r="Q107" i="6"/>
  <c r="P103"/>
  <c r="E125" i="4"/>
  <c r="G71" i="6"/>
  <c r="R67" i="1"/>
  <c r="D43"/>
  <c r="E33" i="5"/>
  <c r="E118"/>
  <c r="O65"/>
  <c r="N93" i="6"/>
  <c r="Q127" i="4"/>
  <c r="J111" i="1"/>
  <c r="M59" i="4"/>
  <c r="E77" i="1"/>
  <c r="P29"/>
  <c r="P107" i="4"/>
  <c r="M56" i="5"/>
  <c r="I66"/>
  <c r="O91" i="4"/>
  <c r="Q76" i="1"/>
  <c r="M34"/>
  <c r="N125" i="4"/>
  <c r="D54" i="1"/>
  <c r="L33" i="6"/>
  <c r="Q54" i="1"/>
  <c r="H61" i="4"/>
  <c r="L94"/>
  <c r="E66" i="1"/>
  <c r="H26" i="4"/>
  <c r="E131" i="5"/>
  <c r="D32"/>
  <c r="L43" i="4"/>
  <c r="L65"/>
  <c r="P98" i="5"/>
  <c r="M77" i="4"/>
  <c r="M55"/>
  <c r="I104"/>
  <c r="F34" i="5"/>
  <c r="R22" i="1"/>
  <c r="F73" i="4"/>
  <c r="H76"/>
  <c r="D69"/>
  <c r="N105" i="1"/>
  <c r="K20" i="4"/>
  <c r="K30" i="1"/>
  <c r="M32" i="6"/>
  <c r="P9" i="4"/>
  <c r="F68" i="5"/>
  <c r="J72"/>
  <c r="R69" i="6"/>
  <c r="I46" i="4"/>
  <c r="J117" i="1"/>
  <c r="F75" i="4"/>
  <c r="G65"/>
  <c r="E112" i="1"/>
  <c r="D33" i="6"/>
  <c r="Q72" i="4"/>
  <c r="Q126" i="1"/>
  <c r="P48"/>
  <c r="K104"/>
  <c r="R62" i="5"/>
  <c r="L68"/>
  <c r="F99" i="1"/>
  <c r="I57" i="5"/>
  <c r="I16" i="1"/>
  <c r="R82"/>
  <c r="F126" i="5"/>
  <c r="L60" i="1"/>
  <c r="O98"/>
  <c r="P75"/>
  <c r="F54"/>
  <c r="K95" i="5"/>
  <c r="D131" i="4"/>
  <c r="F123" i="1"/>
  <c r="J83" i="4"/>
  <c r="J81" i="1"/>
  <c r="R51" i="4"/>
  <c r="M34"/>
  <c r="M86"/>
  <c r="I39" i="1"/>
  <c r="L11"/>
  <c r="D11"/>
  <c r="D123"/>
  <c r="N58"/>
  <c r="O44"/>
  <c r="R61"/>
  <c r="L70"/>
  <c r="F96"/>
  <c r="E72" i="6"/>
  <c r="E16" i="1"/>
  <c r="J85"/>
  <c r="H47" i="6"/>
  <c r="M62" i="1"/>
  <c r="O86"/>
  <c r="D33"/>
  <c r="H113" i="5"/>
  <c r="P45" i="4"/>
  <c r="D122" i="5"/>
  <c r="K119" i="1"/>
  <c r="H70" i="4"/>
  <c r="L110" i="1"/>
  <c r="G115"/>
  <c r="Q68"/>
  <c r="K85" i="5"/>
  <c r="E130" i="1"/>
  <c r="K98" i="5"/>
  <c r="I123" i="1"/>
  <c r="H30" i="5"/>
  <c r="H42" i="1"/>
  <c r="E119"/>
  <c r="L11" i="4"/>
  <c r="N97"/>
  <c r="F87" i="1"/>
  <c r="O69" i="4"/>
  <c r="G123"/>
  <c r="K128" i="5"/>
  <c r="R58" i="4"/>
  <c r="I77"/>
  <c r="M68" i="1"/>
  <c r="L90" i="5"/>
  <c r="L45" i="4"/>
  <c r="K121" i="5"/>
  <c r="P30"/>
  <c r="D70" i="4"/>
  <c r="N106" i="1"/>
  <c r="E44" i="6"/>
  <c r="D58" i="1"/>
  <c r="O103" i="5"/>
  <c r="I49" i="1"/>
  <c r="N132"/>
  <c r="E44"/>
  <c r="F127"/>
  <c r="K86"/>
  <c r="H127"/>
  <c r="G21"/>
  <c r="K44" i="5"/>
  <c r="D129" i="1"/>
  <c r="H71"/>
  <c r="D82"/>
  <c r="M23"/>
  <c r="N111" i="4"/>
  <c r="I105" i="1"/>
  <c r="J81" i="4"/>
  <c r="J47" i="5"/>
  <c r="G100" i="4"/>
  <c r="O10" i="5"/>
  <c r="P59" i="1"/>
  <c r="G115" i="5"/>
  <c r="P67" i="1"/>
  <c r="N128" i="4"/>
  <c r="G26" i="1"/>
  <c r="M99"/>
  <c r="D49" i="4"/>
  <c r="O16"/>
  <c r="K131" i="1"/>
  <c r="F125"/>
  <c r="G8" i="4"/>
  <c r="F126"/>
  <c r="M66"/>
  <c r="I31" i="1"/>
  <c r="H49" i="4"/>
  <c r="D55" i="6"/>
  <c r="P60" i="1"/>
  <c r="Q40"/>
  <c r="O6"/>
  <c r="I84" i="5"/>
  <c r="D60" i="1"/>
  <c r="P92"/>
  <c r="Q65" i="4"/>
  <c r="M105" i="1"/>
  <c r="L126"/>
  <c r="J22"/>
  <c r="O99"/>
  <c r="Q125" i="4"/>
  <c r="Q66"/>
  <c r="P90" i="1"/>
  <c r="I29" i="4"/>
  <c r="G35" i="1"/>
  <c r="H58"/>
  <c r="F118" i="5"/>
  <c r="R30" i="1"/>
  <c r="G107"/>
  <c r="D88"/>
  <c r="P114"/>
  <c r="R72"/>
  <c r="L114"/>
  <c r="R8" i="5"/>
  <c r="D130" i="4"/>
  <c r="O77" i="1"/>
  <c r="L102"/>
  <c r="E82" i="4"/>
  <c r="F36" i="1"/>
  <c r="M122" i="6"/>
  <c r="O118" i="1"/>
  <c r="O117"/>
  <c r="P53" i="4"/>
  <c r="G67" i="5"/>
  <c r="I127" i="1"/>
  <c r="P43"/>
  <c r="H50" i="4"/>
  <c r="O26" i="1"/>
  <c r="N123" i="6"/>
  <c r="L130" i="5"/>
  <c r="P19" i="1"/>
  <c r="J80" i="5"/>
  <c r="P83" i="6"/>
  <c r="M80"/>
  <c r="N115" i="1"/>
  <c r="K87" i="5"/>
  <c r="J121" i="1"/>
  <c r="J39"/>
  <c r="P76" i="5"/>
  <c r="M124" i="6"/>
  <c r="F51" i="1"/>
  <c r="G62"/>
  <c r="I81"/>
  <c r="J87"/>
  <c r="Q115" i="6"/>
  <c r="P56"/>
  <c r="N23" i="5"/>
  <c r="O75" i="6"/>
  <c r="P77"/>
  <c r="M68" i="5"/>
  <c r="R50" i="6"/>
  <c r="G46" i="5"/>
  <c r="N30" i="6"/>
  <c r="M110"/>
  <c r="Q22" i="5"/>
  <c r="N37" i="6"/>
  <c r="I78"/>
  <c r="K46" i="5"/>
  <c r="G51" i="6"/>
  <c r="H73"/>
  <c r="R30"/>
  <c r="N65" i="5"/>
  <c r="O56" i="6"/>
  <c r="O38"/>
  <c r="K72"/>
  <c r="P72"/>
  <c r="H48"/>
  <c r="D72"/>
  <c r="J60"/>
  <c r="F11" i="1"/>
  <c r="K18" i="6"/>
  <c r="P86"/>
  <c r="E18"/>
  <c r="Q96" i="5"/>
  <c r="P17" i="6"/>
  <c r="F18" i="4"/>
  <c r="E64"/>
  <c r="O54" i="5"/>
  <c r="Q17" i="1"/>
  <c r="P89" i="6"/>
  <c r="M50" i="4"/>
  <c r="E42"/>
  <c r="M119" i="6"/>
  <c r="K50" i="5"/>
  <c r="N69" i="4"/>
  <c r="I90" i="6"/>
  <c r="H23" i="4"/>
  <c r="L41" i="6"/>
  <c r="F81"/>
  <c r="D47"/>
  <c r="J77" i="5"/>
  <c r="J14"/>
  <c r="I51" i="6"/>
  <c r="D91" i="4"/>
  <c r="M32"/>
  <c r="L15"/>
  <c r="J46"/>
  <c r="O35"/>
  <c r="O66" i="1"/>
  <c r="N37" i="4"/>
  <c r="J88" i="6"/>
  <c r="F38" i="1"/>
  <c r="M41" i="4"/>
  <c r="R30"/>
  <c r="N55" i="5"/>
  <c r="R43"/>
  <c r="F7" i="4"/>
  <c r="L9" i="1"/>
  <c r="N121" i="4"/>
  <c r="J31"/>
  <c r="R47" i="1"/>
  <c r="G37" i="4"/>
  <c r="I62" i="1"/>
  <c r="G127"/>
  <c r="E14"/>
  <c r="M56"/>
  <c r="N86" i="5"/>
  <c r="O73" i="4"/>
  <c r="K8" i="1"/>
  <c r="K132" i="5"/>
  <c r="K44" i="1"/>
  <c r="I101" i="4"/>
  <c r="N130"/>
  <c r="F85"/>
  <c r="D87" i="1"/>
  <c r="F58" i="4"/>
  <c r="O8" i="1"/>
  <c r="E128" i="4"/>
  <c r="R99" i="5"/>
  <c r="M101" i="4"/>
  <c r="J50" i="5"/>
  <c r="G96"/>
  <c r="K98" i="4"/>
  <c r="E80" i="1"/>
  <c r="K43" i="5"/>
  <c r="R45" i="1"/>
  <c r="R120" i="4"/>
  <c r="G102" i="6"/>
  <c r="P13" i="1"/>
  <c r="E61" i="4"/>
  <c r="J86" i="5"/>
  <c r="O98" i="6"/>
  <c r="M37" i="5"/>
  <c r="P61" i="1"/>
  <c r="G44"/>
  <c r="I96" i="6"/>
  <c r="H38" i="1"/>
  <c r="M111"/>
  <c r="O9" i="4"/>
  <c r="R32" i="1"/>
  <c r="L80"/>
  <c r="D119" i="4"/>
  <c r="O51" i="5"/>
  <c r="N123" i="4"/>
  <c r="J94" i="1"/>
  <c r="I18"/>
  <c r="J43" i="4"/>
  <c r="E26"/>
  <c r="K73" i="1"/>
  <c r="K6" i="6"/>
  <c r="P47" i="1"/>
  <c r="O122" i="6"/>
  <c r="E107" i="1"/>
  <c r="E39"/>
  <c r="L71" i="4"/>
  <c r="I47"/>
  <c r="J37"/>
  <c r="I94" i="1"/>
  <c r="D7" i="4"/>
  <c r="I23" i="1"/>
  <c r="E74"/>
  <c r="I77" i="5"/>
  <c r="O62" i="1"/>
  <c r="F9" i="4"/>
  <c r="F93"/>
  <c r="R19"/>
  <c r="Q21" i="5"/>
  <c r="I80" i="4"/>
  <c r="I74" i="1"/>
  <c r="O104"/>
  <c r="Q94" i="4"/>
  <c r="M112" i="5"/>
  <c r="R78"/>
  <c r="F117" i="1"/>
  <c r="I22"/>
  <c r="H68" i="5"/>
  <c r="I10" i="1"/>
  <c r="H111" i="5"/>
  <c r="D9" i="4"/>
  <c r="E54" i="1"/>
  <c r="N78" i="5"/>
  <c r="R54"/>
  <c r="R65" i="1"/>
  <c r="D68" i="5"/>
  <c r="Q8" i="1"/>
  <c r="O80" i="6"/>
  <c r="M110" i="1"/>
  <c r="Q44" i="6"/>
  <c r="D83" i="1"/>
  <c r="J55"/>
  <c r="H101" i="4"/>
  <c r="N77" i="1"/>
  <c r="F20" i="4"/>
  <c r="L93"/>
  <c r="I62"/>
  <c r="R118" i="1"/>
  <c r="F123" i="4"/>
  <c r="G95" i="5"/>
  <c r="E45" i="1"/>
  <c r="E59"/>
  <c r="R64"/>
  <c r="D53"/>
  <c r="J105" i="4"/>
  <c r="I34"/>
  <c r="M81" i="1"/>
  <c r="D26"/>
  <c r="R43"/>
  <c r="H29" i="4"/>
  <c r="J128" i="1"/>
  <c r="K66" i="4"/>
  <c r="K114" i="6"/>
  <c r="I32" i="4"/>
  <c r="F22" i="5"/>
  <c r="L111" i="6"/>
  <c r="K129" i="5"/>
  <c r="J55"/>
  <c r="O40" i="1"/>
  <c r="J121" i="6"/>
  <c r="E68" i="1"/>
  <c r="J89" i="6"/>
  <c r="N111" i="5"/>
  <c r="K57" i="1"/>
  <c r="L36" i="4"/>
  <c r="H7" i="6"/>
  <c r="P55" i="4"/>
  <c r="J105" i="6"/>
  <c r="E108" i="4"/>
  <c r="H70" i="1"/>
  <c r="R111" i="5"/>
  <c r="N130" i="1"/>
  <c r="D66"/>
  <c r="E23" i="4"/>
  <c r="J36"/>
  <c r="H86" i="5"/>
  <c r="L13" i="4"/>
  <c r="L61" i="1"/>
  <c r="F45" i="4"/>
  <c r="E54" i="5"/>
  <c r="J27" i="1"/>
  <c r="I23" i="4"/>
  <c r="O58"/>
  <c r="G81" i="5"/>
  <c r="G42" i="6"/>
  <c r="G122" i="5"/>
  <c r="E40" i="4"/>
  <c r="H79" i="6"/>
  <c r="L77" i="5"/>
  <c r="N93" i="4"/>
  <c r="H73"/>
  <c r="K47" i="5"/>
  <c r="G85" i="1"/>
  <c r="P54"/>
  <c r="G50"/>
  <c r="D48" i="5"/>
  <c r="D12" i="1"/>
  <c r="F127" i="4"/>
  <c r="P128" i="5"/>
  <c r="H36" i="1"/>
  <c r="G78"/>
  <c r="M96"/>
  <c r="G93" i="5"/>
  <c r="G131" i="1"/>
  <c r="P65" i="5"/>
  <c r="D64" i="1"/>
  <c r="E26" i="6"/>
  <c r="K42" i="1"/>
  <c r="J81" i="6"/>
  <c r="N100" i="4"/>
  <c r="M125"/>
  <c r="R40" i="1"/>
  <c r="R50"/>
  <c r="K89" i="5"/>
  <c r="Q13"/>
  <c r="J89" i="4"/>
  <c r="H131" i="1"/>
  <c r="L24"/>
  <c r="Q107" i="4"/>
  <c r="R125" i="1"/>
  <c r="G48" i="4"/>
  <c r="D54"/>
  <c r="K54" i="1"/>
  <c r="P94" i="5"/>
  <c r="I20" i="1"/>
  <c r="J55" i="4"/>
  <c r="I105"/>
  <c r="M21" i="1"/>
  <c r="R34" i="4"/>
  <c r="D7" i="1"/>
  <c r="M131" i="4"/>
  <c r="L114"/>
  <c r="L59"/>
  <c r="I13" i="5"/>
  <c r="K66" i="6"/>
  <c r="G11" i="4"/>
  <c r="G124" i="1"/>
  <c r="N71"/>
  <c r="D18" i="6"/>
  <c r="M74"/>
  <c r="P39"/>
  <c r="N12"/>
  <c r="J37" i="5"/>
  <c r="L30"/>
  <c r="E7"/>
  <c r="J72" i="6"/>
  <c r="M72" i="5"/>
  <c r="L55"/>
  <c r="K38"/>
  <c r="M82" i="6"/>
  <c r="N34" i="4"/>
  <c r="H108"/>
  <c r="O99"/>
  <c r="R113" i="6"/>
  <c r="P29"/>
  <c r="I35"/>
  <c r="H18"/>
  <c r="D124"/>
  <c r="E8" i="5"/>
  <c r="Q98" i="6"/>
  <c r="K58"/>
  <c r="E88" i="5"/>
  <c r="L29" i="6"/>
  <c r="D120"/>
  <c r="R102"/>
  <c r="G123"/>
  <c r="L78"/>
  <c r="I123"/>
  <c r="N112"/>
  <c r="M64" i="5"/>
  <c r="E15" i="6"/>
  <c r="D73"/>
  <c r="M36"/>
  <c r="O9"/>
  <c r="I79"/>
  <c r="G125"/>
  <c r="K113"/>
  <c r="K66" i="5"/>
  <c r="J20"/>
  <c r="D27"/>
  <c r="R9"/>
  <c r="O76" i="6"/>
  <c r="M29" i="4"/>
  <c r="D62" i="5"/>
  <c r="O120" i="6"/>
  <c r="M8"/>
  <c r="G28"/>
  <c r="L34"/>
  <c r="K17"/>
  <c r="E53"/>
  <c r="I10"/>
  <c r="M11"/>
  <c r="H128"/>
  <c r="E97"/>
  <c r="R27"/>
  <c r="P78"/>
  <c r="O61"/>
  <c r="R52"/>
  <c r="O8"/>
  <c r="N8"/>
  <c r="K127"/>
  <c r="F94"/>
  <c r="H14"/>
  <c r="M22"/>
  <c r="J114"/>
  <c r="R8"/>
  <c r="G24"/>
  <c r="O65"/>
  <c r="G8" i="5"/>
  <c r="D102" i="6"/>
  <c r="R20" i="5"/>
  <c r="H27"/>
  <c r="G10"/>
  <c r="F75" i="6"/>
  <c r="Q29" i="4"/>
  <c r="K21" i="5"/>
  <c r="E68" i="6"/>
  <c r="Q62" i="5"/>
  <c r="L43" i="6"/>
  <c r="H114"/>
  <c r="G97"/>
  <c r="I53"/>
  <c r="L93" i="5"/>
  <c r="F26" i="4"/>
  <c r="M17"/>
  <c r="G91"/>
  <c r="I131" i="6"/>
  <c r="F80"/>
  <c r="E63"/>
  <c r="G53"/>
  <c r="P109"/>
  <c r="D85" i="5"/>
  <c r="K76"/>
  <c r="E9" i="4"/>
  <c r="O22" i="6"/>
  <c r="D28"/>
  <c r="R10"/>
  <c r="R11" i="5"/>
  <c r="I117" i="4"/>
  <c r="N90" i="6"/>
  <c r="G23" i="5"/>
  <c r="Q14"/>
  <c r="G34"/>
  <c r="J59" i="6"/>
  <c r="K83"/>
  <c r="J62"/>
  <c r="G85" i="4"/>
  <c r="O20" i="5"/>
  <c r="J9" i="1"/>
  <c r="D12" i="6"/>
  <c r="D14"/>
  <c r="Q70"/>
  <c r="R34"/>
  <c r="N48"/>
  <c r="N16" i="4"/>
  <c r="I22" i="6"/>
  <c r="Q67" i="4"/>
  <c r="R82" i="6"/>
  <c r="N98"/>
  <c r="K47"/>
  <c r="P34"/>
  <c r="K24" i="5"/>
  <c r="H19" i="4"/>
  <c r="E22" i="6"/>
  <c r="M126" i="5"/>
  <c r="O31" i="6"/>
  <c r="J73"/>
  <c r="L23" i="5"/>
  <c r="N57"/>
  <c r="K131" i="4"/>
  <c r="D42"/>
  <c r="E122" i="5"/>
  <c r="P28" i="4"/>
  <c r="J99" i="5"/>
  <c r="K6"/>
  <c r="R97" i="1"/>
  <c r="G78" i="6"/>
  <c r="G92" i="4"/>
  <c r="P57" i="5"/>
  <c r="E58" i="4"/>
  <c r="P62" i="5"/>
  <c r="F61" i="6"/>
  <c r="D18" i="5"/>
  <c r="N29" i="1"/>
  <c r="K67" i="4"/>
  <c r="N82" i="5"/>
  <c r="E45" i="4"/>
  <c r="I29" i="5"/>
  <c r="D88" i="4"/>
  <c r="N30" i="5"/>
  <c r="O48" i="1"/>
  <c r="H78" i="5"/>
  <c r="H62"/>
  <c r="E60" i="6"/>
  <c r="K17" i="5"/>
  <c r="O80" i="4"/>
  <c r="G67"/>
  <c r="H107" i="1"/>
  <c r="O31" i="4"/>
  <c r="Q106" i="6"/>
  <c r="Q112" i="5"/>
  <c r="Q117" i="4"/>
  <c r="I68" i="6"/>
  <c r="G57" i="4"/>
  <c r="G60" i="5"/>
  <c r="J67" i="6"/>
  <c r="I56" i="5"/>
  <c r="E98" i="1"/>
  <c r="Q43" i="5"/>
  <c r="K123"/>
  <c r="J33"/>
  <c r="I89"/>
  <c r="G104" i="6"/>
  <c r="O9" i="5"/>
  <c r="D126" i="6"/>
  <c r="L76" i="1"/>
  <c r="N33" i="5"/>
  <c r="P127" i="1"/>
  <c r="N47" i="6"/>
  <c r="O110" i="1"/>
  <c r="I104" i="5"/>
  <c r="P24"/>
  <c r="F128" i="4"/>
  <c r="J83" i="5"/>
  <c r="Q42"/>
  <c r="G63" i="4"/>
  <c r="R73" i="5"/>
  <c r="L73" i="4"/>
  <c r="L81" i="5"/>
  <c r="J107" i="1"/>
  <c r="E51" i="4"/>
  <c r="G45" i="6"/>
  <c r="D34" i="4"/>
  <c r="I33" i="5"/>
  <c r="E47" i="4"/>
  <c r="F127" i="5"/>
  <c r="H76" i="6"/>
  <c r="F38" i="5"/>
  <c r="E25" i="6"/>
  <c r="N36" i="4"/>
  <c r="H28"/>
  <c r="H9" i="1"/>
  <c r="Q132" i="5"/>
  <c r="G119" i="4"/>
  <c r="F25" i="6"/>
  <c r="D104" i="4"/>
  <c r="M129"/>
  <c r="H59"/>
  <c r="O61" i="5"/>
  <c r="Q74" i="1"/>
  <c r="P14" i="5"/>
  <c r="P57" i="1"/>
  <c r="M78" i="6"/>
  <c r="H35" i="1"/>
  <c r="P73" i="5"/>
  <c r="M124" i="1"/>
  <c r="D80" i="6"/>
  <c r="I18" i="5"/>
  <c r="P28" i="6"/>
  <c r="Q41" i="5"/>
  <c r="Q131"/>
  <c r="H129"/>
  <c r="E120"/>
  <c r="L8" i="6"/>
  <c r="O96" i="5"/>
  <c r="H132" i="4"/>
  <c r="J51" i="1"/>
  <c r="J117" i="4"/>
  <c r="L42" i="5"/>
  <c r="E76" i="6"/>
  <c r="J8" i="5"/>
  <c r="I12" i="1"/>
  <c r="M51" i="5"/>
  <c r="P7" i="1"/>
  <c r="N131" i="6"/>
  <c r="O117" i="4"/>
  <c r="F55" i="5"/>
  <c r="Q27"/>
  <c r="E38"/>
  <c r="P129"/>
  <c r="G36"/>
  <c r="L66" i="4"/>
  <c r="L38" i="5"/>
  <c r="K49" i="4"/>
  <c r="N41"/>
  <c r="J57"/>
  <c r="N51" i="5"/>
  <c r="O79" i="1"/>
  <c r="J78" i="4"/>
  <c r="Q21"/>
  <c r="K47"/>
  <c r="H113" i="6"/>
  <c r="O92"/>
  <c r="F38"/>
  <c r="G17" i="5"/>
  <c r="N24" i="6"/>
  <c r="L9" i="5"/>
  <c r="I109" i="6"/>
  <c r="N6"/>
  <c r="P113"/>
  <c r="Q72"/>
  <c r="J38"/>
  <c r="M24" i="5"/>
  <c r="Q23" i="6"/>
  <c r="J9"/>
  <c r="K123"/>
  <c r="J64"/>
  <c r="R79"/>
  <c r="R73"/>
  <c r="K35"/>
  <c r="L66"/>
  <c r="D38"/>
  <c r="H7" i="5"/>
  <c r="O123" i="6"/>
  <c r="M12"/>
  <c r="M115"/>
  <c r="K59"/>
  <c r="M26" i="5"/>
  <c r="Q68"/>
  <c r="L49" i="6"/>
  <c r="I20"/>
  <c r="K32"/>
  <c r="N104"/>
  <c r="H87"/>
  <c r="J69" i="1"/>
  <c r="P24" i="4"/>
  <c r="H119" i="6"/>
  <c r="F77" i="1"/>
  <c r="J113" i="6"/>
  <c r="K7" i="5"/>
  <c r="Q18" i="1"/>
  <c r="E119" i="6"/>
  <c r="G36" i="1"/>
  <c r="E104" i="6"/>
  <c r="E89" i="4"/>
  <c r="F67" i="1"/>
  <c r="O86" i="6"/>
  <c r="J125" i="4"/>
  <c r="G126"/>
  <c r="M127" i="6"/>
  <c r="K57" i="4"/>
  <c r="D111" i="1"/>
  <c r="M89" i="5"/>
  <c r="O42" i="1"/>
  <c r="Q110"/>
  <c r="O49"/>
  <c r="D125" i="4"/>
  <c r="K21" i="6"/>
  <c r="F123"/>
  <c r="F111" i="1"/>
  <c r="K115" i="5"/>
  <c r="I72" i="4"/>
  <c r="P123" i="1"/>
  <c r="R14" i="5"/>
  <c r="M105" i="6"/>
  <c r="R44" i="5"/>
  <c r="J79" i="1"/>
  <c r="J19"/>
  <c r="L54" i="4"/>
  <c r="G102"/>
  <c r="H39" i="1"/>
  <c r="H97" i="6"/>
  <c r="F104"/>
  <c r="R58" i="1"/>
  <c r="P99" i="6"/>
  <c r="P88" i="5"/>
  <c r="E122" i="1"/>
  <c r="D71"/>
  <c r="F78" i="5"/>
  <c r="G37" i="6"/>
  <c r="H87" i="4"/>
  <c r="J19"/>
  <c r="O87" i="1"/>
  <c r="E88"/>
  <c r="I65"/>
  <c r="J111" i="4"/>
  <c r="O82" i="1"/>
  <c r="O112" i="5"/>
  <c r="E66"/>
  <c r="J113" i="1"/>
  <c r="N53"/>
  <c r="R87"/>
  <c r="H31"/>
  <c r="O9"/>
  <c r="M82"/>
  <c r="D113" i="5"/>
  <c r="P89"/>
  <c r="Q24" i="1"/>
  <c r="O76" i="4"/>
  <c r="G31" i="1"/>
  <c r="P29" i="4"/>
  <c r="M41" i="5"/>
  <c r="P24" i="1"/>
  <c r="O109"/>
  <c r="E128" i="6"/>
  <c r="P10" i="1"/>
  <c r="G119"/>
  <c r="F53"/>
  <c r="O27"/>
  <c r="R106"/>
  <c r="P120"/>
  <c r="M105" i="5"/>
  <c r="F96"/>
  <c r="D69" i="6"/>
  <c r="G46" i="4"/>
  <c r="Q125" i="1"/>
  <c r="M41"/>
  <c r="M113"/>
  <c r="R48"/>
  <c r="F117" i="5"/>
  <c r="O95" i="1"/>
  <c r="I7" i="4"/>
  <c r="L10"/>
  <c r="Q68"/>
  <c r="M93" i="1"/>
  <c r="R114" i="5"/>
  <c r="L32"/>
  <c r="L44" i="4"/>
  <c r="R25" i="1"/>
  <c r="E24" i="4"/>
  <c r="D60" i="5"/>
  <c r="R100" i="1"/>
  <c r="O67" i="6"/>
  <c r="Q19" i="1"/>
  <c r="N96"/>
  <c r="H81" i="5"/>
  <c r="E66" i="4"/>
  <c r="H36"/>
  <c r="E61" i="5"/>
  <c r="N32" i="1"/>
  <c r="N122"/>
  <c r="Q85"/>
  <c r="J28"/>
  <c r="E124" i="6"/>
  <c r="H17" i="1"/>
  <c r="R13" i="4"/>
  <c r="G64" i="1"/>
  <c r="Q23"/>
  <c r="F41" i="4"/>
  <c r="E57" i="1"/>
  <c r="M19"/>
  <c r="M92" i="6"/>
  <c r="R7" i="1"/>
  <c r="D11" i="4"/>
  <c r="Q55"/>
  <c r="Q93" i="1"/>
  <c r="D48" i="4"/>
  <c r="F88" i="1"/>
  <c r="I85"/>
  <c r="P122"/>
  <c r="P27" i="5"/>
  <c r="M78" i="1"/>
  <c r="F20"/>
  <c r="J72"/>
  <c r="L119" i="4"/>
  <c r="I35"/>
  <c r="O101" i="1"/>
  <c r="K81"/>
  <c r="P97" i="4"/>
  <c r="R52"/>
  <c r="P96"/>
  <c r="Q127" i="1"/>
  <c r="Q63"/>
  <c r="D76"/>
  <c r="H79" i="4"/>
  <c r="J122" i="1"/>
  <c r="D99" i="5"/>
  <c r="P121" i="1"/>
  <c r="E65" i="4"/>
  <c r="G107"/>
  <c r="F132" i="5"/>
  <c r="G71" i="1"/>
  <c r="D103" i="6"/>
  <c r="R98" i="4"/>
  <c r="G62"/>
  <c r="L7"/>
  <c r="P39" i="1"/>
  <c r="G40" i="4"/>
  <c r="O12"/>
  <c r="J33" i="1"/>
  <c r="P74" i="4"/>
  <c r="L37" i="1"/>
  <c r="F57" i="4"/>
  <c r="O127"/>
  <c r="Q46"/>
  <c r="M120" i="6"/>
  <c r="L113" i="1"/>
  <c r="G36" i="4"/>
  <c r="G132" i="1"/>
  <c r="K101" i="4"/>
  <c r="Q52" i="6"/>
  <c r="H130" i="4"/>
  <c r="D116" i="5"/>
  <c r="M117" i="1"/>
  <c r="H111"/>
  <c r="K107" i="5"/>
  <c r="K102" i="6"/>
  <c r="G33" i="4"/>
  <c r="Q28" i="1"/>
  <c r="R44" i="4"/>
  <c r="E124" i="1"/>
  <c r="R46"/>
  <c r="O22"/>
  <c r="P119"/>
  <c r="N85"/>
  <c r="G104" i="4"/>
  <c r="F24" i="1"/>
  <c r="I132" i="6"/>
  <c r="G109" i="1"/>
  <c r="M121"/>
  <c r="R56"/>
  <c r="F106" i="5"/>
  <c r="H17" i="4"/>
  <c r="N91" i="1"/>
  <c r="K119" i="5"/>
  <c r="L29" i="4"/>
  <c r="I67" i="1"/>
  <c r="Q19" i="4"/>
  <c r="G104" i="1"/>
  <c r="K46"/>
  <c r="F114" i="5"/>
  <c r="O97"/>
  <c r="G112"/>
  <c r="J38" i="4"/>
  <c r="R121" i="5"/>
  <c r="M88" i="6"/>
  <c r="H76" i="5"/>
  <c r="I37" i="4"/>
  <c r="D57" i="1"/>
  <c r="M36"/>
  <c r="J113" i="4"/>
  <c r="D68"/>
  <c r="I118" i="6"/>
  <c r="R112"/>
  <c r="D83" i="5"/>
  <c r="J111" i="6"/>
  <c r="D125"/>
  <c r="P66" i="5"/>
  <c r="F109"/>
  <c r="H68" i="4"/>
  <c r="G108" i="6"/>
  <c r="H66"/>
  <c r="N41" i="5"/>
  <c r="L50" i="6"/>
  <c r="H10" i="5"/>
  <c r="E58"/>
  <c r="H54" i="6"/>
  <c r="L68" i="4"/>
  <c r="O108" i="6"/>
  <c r="H59" i="5"/>
  <c r="M83" i="6"/>
  <c r="R64"/>
  <c r="E20" i="5"/>
  <c r="P97" i="6"/>
  <c r="D61"/>
  <c r="R102" i="4"/>
  <c r="I28"/>
  <c r="D79" i="5"/>
  <c r="O56"/>
  <c r="M40"/>
  <c r="Q63" i="6"/>
  <c r="L61"/>
  <c r="D57" i="5"/>
  <c r="P84" i="6"/>
  <c r="H114" i="5"/>
  <c r="I55"/>
  <c r="N7" i="1"/>
  <c r="I9" i="4"/>
  <c r="K82"/>
  <c r="R68"/>
  <c r="N95" i="6"/>
  <c r="M86" i="1"/>
  <c r="Q119" i="5"/>
  <c r="E12" i="4"/>
  <c r="K10" i="1"/>
  <c r="J43" i="5"/>
  <c r="Q33" i="1"/>
  <c r="L77"/>
  <c r="K130" i="5"/>
  <c r="M91" i="4"/>
  <c r="O132" i="6"/>
  <c r="K56" i="4"/>
  <c r="O36" i="5"/>
  <c r="F26"/>
  <c r="Q83"/>
  <c r="I63" i="6"/>
  <c r="J89" i="1"/>
  <c r="P77" i="5"/>
  <c r="G82"/>
  <c r="Q98" i="4"/>
  <c r="O58" i="5"/>
  <c r="P72"/>
  <c r="J84"/>
  <c r="Q32"/>
  <c r="J9" i="4"/>
  <c r="M62" i="5"/>
  <c r="E90" i="1"/>
  <c r="R51"/>
  <c r="M81" i="5"/>
  <c r="G71" i="4"/>
  <c r="L105" i="1"/>
  <c r="L78" i="4"/>
  <c r="N123" i="1"/>
  <c r="F110" i="5"/>
  <c r="L63" i="1"/>
  <c r="N58" i="5"/>
  <c r="G45" i="4"/>
  <c r="Q38"/>
  <c r="I37" i="5"/>
  <c r="P78" i="4"/>
  <c r="F102" i="1"/>
  <c r="N97"/>
  <c r="K96" i="4"/>
  <c r="H75" i="1"/>
  <c r="N101" i="6"/>
  <c r="M126" i="1"/>
  <c r="R69"/>
  <c r="P84" i="4"/>
  <c r="L123" i="1"/>
  <c r="L97"/>
  <c r="P121" i="4"/>
  <c r="M58" i="1"/>
  <c r="G49" i="4"/>
  <c r="K126" i="1"/>
  <c r="H37"/>
  <c r="Q88" i="6"/>
  <c r="H55" i="1"/>
  <c r="P40"/>
  <c r="D16" i="5"/>
  <c r="H18" i="1"/>
  <c r="L53"/>
  <c r="P35"/>
  <c r="K132" i="4"/>
  <c r="G64"/>
  <c r="E93" i="1"/>
  <c r="R24"/>
  <c r="M122" i="4"/>
  <c r="P85" i="1"/>
  <c r="K75" i="5"/>
  <c r="F94" i="1"/>
  <c r="M22"/>
  <c r="Q119"/>
  <c r="K125"/>
  <c r="F130"/>
  <c r="Q48"/>
  <c r="Q114"/>
  <c r="O47"/>
  <c r="J103"/>
  <c r="D24" i="5"/>
  <c r="F118" i="1"/>
  <c r="N114" i="5"/>
  <c r="P126"/>
  <c r="K64"/>
  <c r="F54" i="4"/>
  <c r="Q75" i="5"/>
  <c r="M100" i="4"/>
  <c r="N109" i="1"/>
  <c r="F96" i="4"/>
  <c r="N26"/>
  <c r="N48" i="1"/>
  <c r="H92"/>
  <c r="M31"/>
  <c r="K105" i="5"/>
  <c r="D117" i="4"/>
  <c r="I27" i="1"/>
  <c r="Q27" i="4"/>
  <c r="N39" i="5"/>
  <c r="Q121" i="1"/>
  <c r="M25"/>
  <c r="D104"/>
  <c r="G113" i="4"/>
  <c r="Q81" i="5"/>
  <c r="J98" i="1"/>
  <c r="N38" i="4"/>
  <c r="O90" i="6"/>
  <c r="E113" i="1"/>
  <c r="I91"/>
  <c r="O91"/>
  <c r="K132"/>
  <c r="Q106" i="4"/>
  <c r="G83" i="1"/>
  <c r="J25" i="5"/>
  <c r="N41" i="6"/>
  <c r="R116" i="1"/>
  <c r="E23"/>
  <c r="Q99"/>
  <c r="G11"/>
  <c r="L72"/>
  <c r="M95"/>
  <c r="M91"/>
  <c r="E110" i="4"/>
  <c r="P125"/>
  <c r="D108" i="1"/>
  <c r="P80"/>
  <c r="I35"/>
  <c r="P73" i="4"/>
  <c r="G132"/>
  <c r="L83" i="1"/>
  <c r="E85" i="5"/>
  <c r="O67"/>
  <c r="R80" i="1"/>
  <c r="I79"/>
  <c r="K131" i="5"/>
  <c r="G63" i="1"/>
  <c r="F82"/>
  <c r="O131"/>
  <c r="M119" i="5"/>
  <c r="I124" i="6"/>
  <c r="K73"/>
  <c r="H74" i="5"/>
  <c r="O116" i="1"/>
  <c r="M42" i="4"/>
  <c r="K57" i="5"/>
  <c r="P60"/>
  <c r="L80"/>
  <c r="O35" i="1"/>
  <c r="O130" i="6"/>
  <c r="G30" i="1"/>
  <c r="E17" i="5"/>
  <c r="J109" i="6"/>
  <c r="G40" i="5"/>
  <c r="G98" i="1"/>
  <c r="R83"/>
  <c r="D100" i="5"/>
  <c r="Q116" i="4"/>
  <c r="M74"/>
  <c r="Q64" i="1"/>
  <c r="E41"/>
  <c r="J8" i="4"/>
  <c r="E9" i="5"/>
  <c r="P83" i="1"/>
  <c r="O68" i="4"/>
  <c r="J61" i="1"/>
  <c r="O106" i="5"/>
  <c r="O112" i="1"/>
  <c r="D55"/>
  <c r="O129" i="5"/>
  <c r="H85" i="1"/>
  <c r="O94" i="4"/>
  <c r="H75" i="6"/>
  <c r="E90" i="4"/>
  <c r="K98" i="1"/>
  <c r="I122" i="4"/>
  <c r="J79"/>
  <c r="D91" i="1"/>
  <c r="I73" i="5"/>
  <c r="D17" i="4"/>
  <c r="L100" i="1"/>
  <c r="N130" i="5"/>
  <c r="R130"/>
  <c r="K97" i="1"/>
  <c r="M101"/>
  <c r="I71"/>
  <c r="J131" i="4"/>
  <c r="Q93" i="5"/>
  <c r="M100" i="1"/>
  <c r="Q113" i="5"/>
  <c r="F9" i="6"/>
  <c r="H89" i="4"/>
  <c r="H34" i="1"/>
  <c r="L47" i="6"/>
  <c r="E126" i="4"/>
  <c r="K68" i="6"/>
  <c r="E104" i="4"/>
  <c r="E14"/>
  <c r="H9"/>
  <c r="P127" i="5"/>
  <c r="N107" i="4"/>
  <c r="L103" i="6"/>
  <c r="E81" i="5"/>
  <c r="Q116" i="6"/>
  <c r="E92" i="1"/>
  <c r="R74"/>
  <c r="L95" i="6"/>
  <c r="G132"/>
  <c r="F98" i="5"/>
  <c r="L67" i="1"/>
  <c r="R106" i="5"/>
  <c r="D92" i="1"/>
  <c r="R49" i="6"/>
  <c r="P32" i="4"/>
  <c r="E17" i="6"/>
  <c r="F82" i="4"/>
  <c r="Q67" i="6"/>
  <c r="G68" i="5"/>
  <c r="F102" i="6"/>
  <c r="D32" i="4"/>
  <c r="J33" i="6"/>
  <c r="L69" i="5"/>
  <c r="F14" i="6"/>
  <c r="R84" i="4"/>
  <c r="N16" i="6"/>
  <c r="G109"/>
  <c r="J102"/>
  <c r="O18" i="4"/>
  <c r="K34" i="6"/>
  <c r="I11" i="5"/>
  <c r="I13" i="6"/>
  <c r="J82" i="4"/>
  <c r="R16" i="6"/>
  <c r="D25" i="1"/>
  <c r="K99" i="6"/>
  <c r="I24" i="4"/>
  <c r="M111" i="6"/>
  <c r="L112" i="4"/>
  <c r="J19" i="5"/>
  <c r="K62"/>
  <c r="H69" i="6"/>
  <c r="N74" i="4"/>
  <c r="N46" i="6"/>
  <c r="D111" i="5"/>
  <c r="K13" i="4"/>
  <c r="F54" i="5"/>
  <c r="H18"/>
  <c r="M71" i="4"/>
  <c r="M20" i="5"/>
  <c r="I130"/>
  <c r="F19" i="4"/>
  <c r="L97" i="5"/>
  <c r="E22" i="1"/>
  <c r="I65" i="5"/>
  <c r="Q20"/>
  <c r="R75" i="1"/>
  <c r="I91" i="6"/>
  <c r="P123" i="4"/>
  <c r="Q116" i="1"/>
  <c r="E91" i="6"/>
  <c r="G84"/>
  <c r="R15" i="1"/>
  <c r="J34" i="6"/>
  <c r="M60" i="5"/>
  <c r="Q128" i="6"/>
  <c r="G90" i="5"/>
  <c r="H70"/>
  <c r="J79"/>
  <c r="J104" i="6"/>
  <c r="G10"/>
  <c r="R49" i="4"/>
  <c r="K94" i="6"/>
  <c r="E13" i="5"/>
  <c r="L57" i="1"/>
  <c r="I64"/>
  <c r="R94" i="4"/>
  <c r="J102"/>
  <c r="J121"/>
  <c r="O48" i="5"/>
  <c r="R26"/>
  <c r="I75"/>
  <c r="P70"/>
  <c r="Q102" i="4"/>
  <c r="O11" i="6"/>
  <c r="Q79" i="5"/>
  <c r="F108" i="1"/>
  <c r="D10"/>
  <c r="E91"/>
  <c r="E100" i="4"/>
  <c r="J6" i="1"/>
  <c r="P86"/>
  <c r="G43" i="4"/>
  <c r="P74" i="5"/>
  <c r="Q39" i="1"/>
  <c r="Q69"/>
  <c r="P22"/>
  <c r="P132" i="5"/>
  <c r="D70" i="1"/>
  <c r="L18"/>
  <c r="K51" i="6"/>
  <c r="Q114" i="4"/>
  <c r="E31" i="1"/>
  <c r="O125"/>
  <c r="K9"/>
  <c r="I132"/>
  <c r="G61"/>
  <c r="R127" i="4"/>
  <c r="I24" i="5"/>
  <c r="M90" i="4"/>
  <c r="K103" i="1"/>
  <c r="L82"/>
  <c r="P68"/>
  <c r="E64"/>
  <c r="N71" i="4"/>
  <c r="O51" i="1"/>
  <c r="O61" i="4"/>
  <c r="O129"/>
  <c r="M20" i="1"/>
  <c r="E35"/>
  <c r="R33"/>
  <c r="F103" i="6"/>
  <c r="D95" i="4"/>
  <c r="M123" i="1"/>
  <c r="F79" i="4"/>
  <c r="G42" i="1"/>
  <c r="K19"/>
  <c r="H50"/>
  <c r="D42"/>
  <c r="J18"/>
  <c r="M116"/>
  <c r="M89"/>
  <c r="P104"/>
  <c r="G113"/>
  <c r="N79"/>
  <c r="E11" i="4"/>
  <c r="Q58" i="1"/>
  <c r="M107" i="5"/>
  <c r="L77" i="4"/>
  <c r="H33" i="1"/>
  <c r="I114" i="5"/>
  <c r="F69" i="1"/>
  <c r="R53"/>
  <c r="G88"/>
  <c r="L31"/>
  <c r="N15" i="4"/>
  <c r="Q82" i="1"/>
  <c r="R24" i="4"/>
  <c r="M87" i="5"/>
  <c r="L105" i="4"/>
  <c r="H77"/>
  <c r="P49"/>
  <c r="I30"/>
  <c r="R113" i="1"/>
  <c r="D37" i="4"/>
  <c r="J99" i="1"/>
  <c r="P99" i="4"/>
  <c r="N19"/>
  <c r="G88"/>
  <c r="H103"/>
  <c r="E30"/>
  <c r="F42" i="5"/>
  <c r="K90" i="4"/>
  <c r="R28"/>
  <c r="N92" i="5"/>
  <c r="D117" i="1"/>
  <c r="I100" i="6"/>
  <c r="E89" i="5"/>
  <c r="G122" i="1"/>
  <c r="M42"/>
  <c r="J78" i="5"/>
  <c r="E106" i="1"/>
  <c r="F18"/>
  <c r="F48" i="4"/>
  <c r="P42" i="1"/>
  <c r="Q117"/>
  <c r="R63" i="4"/>
  <c r="D59" i="1"/>
  <c r="Q91"/>
  <c r="J53"/>
  <c r="R50" i="5"/>
  <c r="E94" i="4"/>
  <c r="F74" i="1"/>
  <c r="O96"/>
  <c r="N88"/>
  <c r="N116"/>
  <c r="I121"/>
  <c r="I96"/>
  <c r="N126"/>
  <c r="H132" i="5"/>
  <c r="G120" i="1"/>
  <c r="K112" i="5"/>
  <c r="D132" i="4"/>
  <c r="J92" i="5"/>
  <c r="D13" i="1"/>
  <c r="O31" i="5"/>
  <c r="I99"/>
  <c r="D67" i="1"/>
  <c r="H101"/>
  <c r="M44"/>
  <c r="H40"/>
  <c r="R95"/>
  <c r="L128" i="4"/>
  <c r="H45" i="1"/>
  <c r="Q99" i="5"/>
  <c r="J103" i="4"/>
  <c r="I57" i="1"/>
  <c r="M58" i="4"/>
  <c r="E109" i="5"/>
  <c r="D52" i="1"/>
  <c r="F46" i="5"/>
  <c r="R88"/>
  <c r="J120"/>
  <c r="O128" i="4"/>
  <c r="J129"/>
  <c r="I58"/>
  <c r="G83" i="5"/>
  <c r="O118" i="4"/>
  <c r="O12" i="1"/>
  <c r="D122" i="4"/>
  <c r="I115" i="5"/>
  <c r="Q29"/>
  <c r="I117"/>
  <c r="G26" i="6"/>
  <c r="G84" i="1"/>
  <c r="L104" i="5"/>
  <c r="H125" i="4"/>
  <c r="J97"/>
  <c r="I26"/>
  <c r="O57" i="1"/>
  <c r="I55"/>
  <c r="O18"/>
  <c r="F121"/>
  <c r="Q113"/>
  <c r="Q15"/>
  <c r="K75" i="4"/>
  <c r="H84" i="5"/>
  <c r="L115" i="1"/>
  <c r="K12" i="4"/>
  <c r="N110" i="1"/>
  <c r="M37"/>
  <c r="H21" i="4"/>
  <c r="K101" i="1"/>
  <c r="J61" i="4"/>
  <c r="L115" i="6"/>
  <c r="H27" i="4"/>
  <c r="H16" i="5"/>
  <c r="R76" i="4"/>
  <c r="P45" i="1"/>
  <c r="H83" i="4"/>
  <c r="P130"/>
  <c r="H52" i="1"/>
  <c r="Q30"/>
  <c r="K69"/>
  <c r="M27"/>
  <c r="Q129"/>
  <c r="G65"/>
  <c r="E106" i="5"/>
  <c r="H121"/>
  <c r="Q50" i="4"/>
  <c r="N46" i="1"/>
  <c r="O104" i="4"/>
  <c r="N98" i="1"/>
  <c r="P6"/>
  <c r="N87" i="4"/>
  <c r="H91"/>
  <c r="J32"/>
  <c r="F114" i="1"/>
  <c r="P13" i="4"/>
  <c r="G23" i="6"/>
  <c r="I16"/>
  <c r="K23"/>
  <c r="J17"/>
  <c r="L20"/>
  <c r="D92"/>
  <c r="O28" i="5"/>
  <c r="J40" i="6"/>
  <c r="E95" i="5"/>
  <c r="K16" i="4"/>
  <c r="N100" i="5"/>
  <c r="M8" i="1"/>
  <c r="E116" i="6"/>
  <c r="M128" i="5"/>
  <c r="H127" i="6"/>
  <c r="M6"/>
  <c r="P96" i="1"/>
  <c r="I132" i="5"/>
  <c r="I93" i="6"/>
  <c r="H25" i="5"/>
  <c r="N20" i="6"/>
  <c r="G111" i="4"/>
  <c r="O10" i="6"/>
  <c r="E97" i="1"/>
  <c r="J129" i="6"/>
  <c r="J49" i="1"/>
  <c r="Q83" i="4"/>
  <c r="G69" i="5"/>
  <c r="F84" i="4"/>
  <c r="N54" i="5"/>
  <c r="H115" i="1"/>
  <c r="O121"/>
  <c r="R76"/>
  <c r="K49"/>
  <c r="K17"/>
  <c r="M43" i="4"/>
  <c r="M85" i="1"/>
  <c r="N59"/>
  <c r="F16"/>
  <c r="G24" i="4"/>
  <c r="L51" i="1"/>
  <c r="N77" i="4"/>
  <c r="M72"/>
  <c r="G59" i="5"/>
  <c r="O66" i="6"/>
  <c r="E85" i="1"/>
  <c r="P88"/>
  <c r="N95" i="4"/>
  <c r="O34" i="6"/>
  <c r="J23" i="4"/>
  <c r="M74" i="1"/>
  <c r="L117" i="5"/>
  <c r="I8" i="4"/>
  <c r="G98"/>
  <c r="F92" i="6"/>
  <c r="Q60" i="1"/>
  <c r="R129" i="4"/>
  <c r="M112"/>
  <c r="E114"/>
  <c r="D85" i="1"/>
  <c r="H59" i="6"/>
  <c r="J58" i="4"/>
  <c r="D91" i="5"/>
  <c r="F36" i="4"/>
  <c r="D97" i="1"/>
  <c r="Q53" i="5"/>
  <c r="K36" i="4"/>
  <c r="K125"/>
  <c r="R40"/>
  <c r="L27"/>
  <c r="G20" i="1"/>
  <c r="R110" i="5"/>
  <c r="L98" i="4"/>
  <c r="O111" i="5"/>
  <c r="M92" i="1"/>
  <c r="O74" i="4"/>
  <c r="P41"/>
  <c r="Q81" i="1"/>
  <c r="D30" i="4"/>
  <c r="O15" i="5"/>
  <c r="R56" i="4"/>
  <c r="P108" i="5"/>
  <c r="E86" i="4"/>
  <c r="D56" i="5"/>
  <c r="E32" i="1"/>
  <c r="F63" i="4"/>
  <c r="I102"/>
  <c r="Q107" i="1"/>
  <c r="F122"/>
  <c r="F112"/>
  <c r="O88"/>
  <c r="N34"/>
  <c r="K126" i="6"/>
  <c r="J132" i="1"/>
  <c r="R44"/>
  <c r="H51"/>
  <c r="F46"/>
  <c r="P61" i="4"/>
  <c r="E24" i="1"/>
  <c r="Q108" i="6"/>
  <c r="P44" i="5"/>
  <c r="R99" i="4"/>
  <c r="N127"/>
  <c r="P132" i="1"/>
  <c r="L100" i="5"/>
  <c r="F51"/>
  <c r="R120" i="1"/>
  <c r="M71"/>
  <c r="G59"/>
  <c r="F90" i="6"/>
  <c r="P9"/>
  <c r="Q51" i="5"/>
  <c r="M39" i="6"/>
  <c r="P121"/>
  <c r="P38"/>
  <c r="D58"/>
  <c r="E93"/>
  <c r="E48" i="1"/>
  <c r="G113" i="6"/>
  <c r="M80" i="4"/>
  <c r="E72" i="5"/>
  <c r="P14" i="4"/>
  <c r="H32"/>
  <c r="N43" i="5"/>
  <c r="H116" i="4"/>
  <c r="I68"/>
  <c r="D123" i="6"/>
  <c r="G88" i="5"/>
  <c r="Q112" i="6"/>
  <c r="H48" i="4"/>
  <c r="J14"/>
  <c r="N35" i="1"/>
  <c r="P111" i="6"/>
  <c r="R35" i="1"/>
  <c r="I118" i="4"/>
  <c r="J96" i="1"/>
  <c r="I119"/>
  <c r="N124"/>
  <c r="P92" i="5"/>
  <c r="H35" i="4"/>
  <c r="F81"/>
  <c r="K129"/>
  <c r="D105" i="5"/>
  <c r="H61" i="1"/>
  <c r="F89" i="4"/>
  <c r="L6"/>
  <c r="D109" i="5"/>
  <c r="R130" i="4"/>
  <c r="O45"/>
  <c r="N103"/>
  <c r="E75" i="1"/>
  <c r="E117"/>
  <c r="E27" i="4"/>
  <c r="Q17" i="5"/>
  <c r="Q129" i="4"/>
  <c r="I126"/>
  <c r="K68" i="1"/>
  <c r="H112"/>
  <c r="J132" i="4"/>
  <c r="D132" i="1"/>
  <c r="F64" i="4"/>
  <c r="K113" i="1"/>
  <c r="K112" i="6"/>
  <c r="D6" i="1"/>
  <c r="E108"/>
  <c r="N98" i="5"/>
  <c r="R118" i="6"/>
  <c r="E74" i="4"/>
  <c r="N61"/>
  <c r="H19" i="1"/>
  <c r="E101" i="4"/>
  <c r="L126"/>
  <c r="P56" i="5"/>
  <c r="H111" i="4"/>
  <c r="F92" i="1"/>
  <c r="J75" i="4"/>
  <c r="E6"/>
  <c r="G128"/>
  <c r="Q36" i="6"/>
  <c r="I121" i="5"/>
  <c r="J62"/>
  <c r="D97" i="4"/>
  <c r="N110" i="5"/>
  <c r="J22" i="4"/>
  <c r="I98" i="1"/>
  <c r="O126"/>
  <c r="I112" i="4"/>
  <c r="I104" i="1"/>
  <c r="M98"/>
  <c r="M17" i="5"/>
  <c r="D99" i="1"/>
  <c r="I33"/>
  <c r="P101"/>
  <c r="L122"/>
  <c r="O44" i="4"/>
  <c r="O52" i="1"/>
  <c r="F89"/>
  <c r="J66"/>
  <c r="H97" i="4"/>
  <c r="F124" i="1"/>
  <c r="M39" i="4"/>
  <c r="L103" i="1"/>
  <c r="L121" i="4"/>
  <c r="F64" i="1"/>
  <c r="J90"/>
  <c r="G106" i="6"/>
  <c r="D21" i="4"/>
  <c r="K117" i="1"/>
  <c r="J104"/>
  <c r="D85" i="4"/>
  <c r="O89" i="1"/>
  <c r="F62"/>
  <c r="L12"/>
  <c r="K27" i="4"/>
  <c r="R83" i="6"/>
  <c r="N60" i="5"/>
  <c r="L27" i="6"/>
  <c r="K90"/>
  <c r="O20" i="1"/>
  <c r="Q7" i="6"/>
  <c r="Q125"/>
  <c r="H24" i="4"/>
  <c r="I109" i="5"/>
  <c r="P124"/>
  <c r="L118" i="4"/>
  <c r="O43" i="5"/>
  <c r="Q82"/>
  <c r="H44"/>
  <c r="Q41" i="4"/>
  <c r="H119"/>
  <c r="J76" i="1"/>
  <c r="O16"/>
  <c r="G68" i="4"/>
  <c r="K77" i="1"/>
  <c r="N54"/>
  <c r="Q121" i="5"/>
  <c r="O132"/>
  <c r="P37" i="4"/>
  <c r="P28" i="1"/>
  <c r="O39"/>
  <c r="I107"/>
  <c r="F57" i="6"/>
  <c r="J118" i="5"/>
  <c r="D132"/>
  <c r="D115" i="4"/>
  <c r="M78" i="5"/>
  <c r="H104"/>
  <c r="M37" i="4"/>
  <c r="P95" i="1"/>
  <c r="G28"/>
  <c r="M96" i="6"/>
  <c r="K28" i="1"/>
  <c r="R38"/>
  <c r="K84" i="4"/>
  <c r="Q78"/>
  <c r="D129"/>
  <c r="F49" i="1"/>
  <c r="K34" i="4"/>
  <c r="F27"/>
  <c r="P104" i="5"/>
  <c r="R13" i="1"/>
  <c r="E96"/>
  <c r="H12" i="4"/>
  <c r="F83" i="1"/>
  <c r="G78" i="5"/>
  <c r="G39" i="1"/>
  <c r="I37"/>
  <c r="F60"/>
  <c r="P118"/>
  <c r="D110"/>
  <c r="J56"/>
  <c r="D12" i="5"/>
  <c r="E58" i="1"/>
  <c r="Q104"/>
  <c r="O19" i="5"/>
  <c r="J51"/>
  <c r="J127" i="1"/>
  <c r="Q9"/>
  <c r="L41"/>
  <c r="E82"/>
  <c r="M105" i="4"/>
  <c r="D43" i="6"/>
  <c r="O108" i="4"/>
  <c r="J74" i="1"/>
  <c r="N84"/>
  <c r="P91"/>
  <c r="E69"/>
  <c r="I22" i="4"/>
  <c r="D121" i="5"/>
  <c r="O120" i="4"/>
  <c r="M120" i="1"/>
  <c r="I50" i="4"/>
  <c r="N56" i="1"/>
  <c r="P105"/>
  <c r="J12"/>
  <c r="O81"/>
  <c r="H123"/>
  <c r="J63"/>
  <c r="F79" i="5"/>
  <c r="E55" i="4"/>
  <c r="D86" i="5"/>
  <c r="N63" i="1"/>
  <c r="M91" i="5"/>
  <c r="K92" i="6"/>
  <c r="I116" i="5"/>
  <c r="J26" i="4"/>
  <c r="H89" i="6"/>
  <c r="F69"/>
  <c r="M31" i="5"/>
  <c r="F10" i="1"/>
  <c r="K96" i="5"/>
  <c r="N10" i="1"/>
  <c r="G99" i="4"/>
  <c r="J35" i="5"/>
  <c r="J65" i="6"/>
  <c r="G127" i="4"/>
  <c r="H77" i="5"/>
  <c r="K111" i="4"/>
  <c r="O83"/>
  <c r="L20" i="5"/>
  <c r="M84" i="6"/>
  <c r="R126" i="4"/>
  <c r="N52"/>
  <c r="E99" i="5"/>
  <c r="R68" i="1"/>
  <c r="E31" i="4"/>
  <c r="R67"/>
  <c r="R59" i="1"/>
  <c r="G74" i="4"/>
  <c r="N72" i="5"/>
  <c r="N68"/>
  <c r="O69"/>
  <c r="R101"/>
  <c r="M114" i="4"/>
  <c r="J58" i="5"/>
  <c r="O77"/>
  <c r="L43" i="1"/>
  <c r="D81"/>
  <c r="K47"/>
  <c r="D94"/>
  <c r="K23" i="5"/>
  <c r="L102"/>
  <c r="E65"/>
  <c r="E114" i="1"/>
  <c r="O74"/>
  <c r="F70"/>
  <c r="H24"/>
  <c r="H23"/>
  <c r="J61" i="6"/>
  <c r="R15" i="4"/>
  <c r="K98" i="6"/>
  <c r="L109" i="4"/>
  <c r="P103" i="1"/>
  <c r="G57"/>
  <c r="P119" i="6"/>
  <c r="J108" i="1"/>
  <c r="O55" i="5"/>
  <c r="F95" i="4"/>
  <c r="Q122"/>
  <c r="R80" i="5"/>
  <c r="F112" i="4"/>
  <c r="I54" i="1"/>
  <c r="M38" i="4"/>
  <c r="K100" i="1"/>
  <c r="K97" i="4"/>
  <c r="F66" i="5"/>
  <c r="G87" i="1"/>
  <c r="J62"/>
  <c r="O70"/>
  <c r="G19" i="5"/>
  <c r="G50" i="4"/>
  <c r="K11" i="5"/>
  <c r="L126" i="6"/>
  <c r="D32" i="1"/>
  <c r="P87"/>
  <c r="I11"/>
  <c r="Q110" i="4"/>
  <c r="K82" i="1"/>
  <c r="J71"/>
  <c r="Q62" i="4"/>
  <c r="K58" i="1"/>
  <c r="F84"/>
  <c r="N108"/>
  <c r="J78"/>
  <c r="O68" i="5"/>
  <c r="J84" i="1"/>
  <c r="N44"/>
  <c r="N46" i="5"/>
  <c r="F107"/>
  <c r="L86" i="4"/>
  <c r="O58" i="1"/>
  <c r="P58"/>
  <c r="I87" i="4"/>
  <c r="J97" i="6"/>
  <c r="D101" i="1"/>
  <c r="H62"/>
  <c r="G29"/>
  <c r="H62" i="4"/>
  <c r="J83" i="6"/>
  <c r="R71" i="1"/>
  <c r="G116" i="5"/>
  <c r="K46" i="4"/>
  <c r="P61" i="5"/>
  <c r="F72" i="1"/>
  <c r="M40"/>
  <c r="M49"/>
  <c r="N129" i="4"/>
  <c r="D27" i="1"/>
  <c r="F108" i="4"/>
  <c r="O18" i="6"/>
  <c r="G98"/>
  <c r="H15" i="1"/>
  <c r="Q79"/>
  <c r="R6"/>
  <c r="H94"/>
  <c r="E28"/>
  <c r="G90"/>
  <c r="Q80" i="4"/>
  <c r="O127" i="5"/>
  <c r="I38" i="1"/>
  <c r="L107"/>
  <c r="J11" i="4"/>
  <c r="L16" i="5"/>
  <c r="F107" i="4"/>
  <c r="D6"/>
  <c r="Q37" i="5"/>
  <c r="L106" i="1"/>
  <c r="M114"/>
  <c r="K105"/>
  <c r="D116"/>
  <c r="G27" i="4"/>
  <c r="Q104" i="6"/>
  <c r="H56" i="1"/>
  <c r="R88" i="4"/>
  <c r="R11"/>
  <c r="O110" i="6"/>
  <c r="E113" i="5"/>
  <c r="J90" i="4"/>
  <c r="G100" i="1"/>
  <c r="P131" i="6"/>
  <c r="K45" i="4"/>
  <c r="M47" i="1"/>
  <c r="N104"/>
  <c r="R88"/>
  <c r="M99" i="5"/>
  <c r="F70" i="4"/>
  <c r="R90" i="1"/>
  <c r="I108"/>
  <c r="D114" i="4"/>
  <c r="N22" i="1"/>
  <c r="O96" i="4"/>
  <c r="J104" i="5"/>
  <c r="E124" i="4"/>
  <c r="F35" i="5"/>
  <c r="Q11" i="1"/>
  <c r="I53" i="5"/>
  <c r="F113" i="1"/>
  <c r="L113" i="5"/>
  <c r="J52" i="4"/>
  <c r="P107" i="1"/>
  <c r="H71" i="4"/>
  <c r="H130" i="5"/>
  <c r="P27" i="1"/>
  <c r="O10"/>
  <c r="D89" i="4"/>
  <c r="F40"/>
  <c r="O56" i="1"/>
  <c r="Q54" i="4"/>
  <c r="L71" i="1"/>
  <c r="M85" i="5"/>
  <c r="D22" i="1"/>
  <c r="E43"/>
  <c r="D9"/>
  <c r="N43" i="4"/>
  <c r="R46" i="5"/>
  <c r="N100" i="1"/>
  <c r="H114"/>
  <c r="N94"/>
  <c r="H123" i="6"/>
  <c r="O111" i="1"/>
  <c r="D44"/>
  <c r="G25"/>
  <c r="D102"/>
  <c r="M115"/>
  <c r="O129"/>
  <c r="L37" i="4"/>
  <c r="L98" i="1"/>
  <c r="N128"/>
  <c r="E76"/>
  <c r="F131" i="4"/>
  <c r="M61"/>
  <c r="J76" i="6"/>
  <c r="I98" i="5"/>
  <c r="J91" i="6"/>
  <c r="M54"/>
  <c r="I46" i="1"/>
  <c r="E21" i="5"/>
  <c r="P27" i="6"/>
  <c r="J49" i="5"/>
  <c r="K71" i="4"/>
  <c r="L77" i="6"/>
  <c r="M85"/>
  <c r="J122"/>
  <c r="J108" i="4"/>
  <c r="G90"/>
  <c r="N108"/>
  <c r="K43"/>
  <c r="N31"/>
  <c r="I130" i="1"/>
  <c r="E19" i="5"/>
  <c r="Q59" i="4"/>
  <c r="P119" i="5"/>
  <c r="P64" i="4"/>
  <c r="L111"/>
  <c r="E78" i="6"/>
  <c r="E112" i="4"/>
  <c r="K33" i="1"/>
  <c r="Q47"/>
  <c r="D92" i="5"/>
  <c r="E49" i="1"/>
  <c r="H46" i="4"/>
  <c r="L127"/>
  <c r="R115" i="1"/>
  <c r="J112" i="4"/>
  <c r="M33" i="1"/>
  <c r="F27"/>
  <c r="H109" i="4"/>
  <c r="J116"/>
  <c r="O99" i="5"/>
  <c r="Q113" i="4"/>
  <c r="P46" i="1"/>
  <c r="M131"/>
  <c r="Q74" i="4"/>
  <c r="D84"/>
  <c r="N117" i="6"/>
  <c r="J64" i="5"/>
  <c r="J57" i="1"/>
  <c r="Q103" i="6"/>
  <c r="G84" i="4"/>
  <c r="P82"/>
  <c r="E102"/>
  <c r="E83"/>
  <c r="G114" i="6"/>
  <c r="G102" i="1"/>
  <c r="K85"/>
  <c r="K107"/>
  <c r="N50"/>
  <c r="D98"/>
  <c r="N23" i="4"/>
  <c r="K7" i="1"/>
  <c r="L36" i="5"/>
  <c r="J48" i="4"/>
  <c r="P71"/>
  <c r="M56"/>
  <c r="J26" i="5"/>
  <c r="J51" i="4"/>
  <c r="M104" i="1"/>
  <c r="L79" i="4"/>
  <c r="F40" i="1"/>
  <c r="L92"/>
  <c r="Q124" i="6"/>
  <c r="K106" i="1"/>
  <c r="I38" i="4"/>
  <c r="P107" i="6"/>
  <c r="J73" i="4"/>
  <c r="D103" i="1"/>
  <c r="J97"/>
  <c r="R95" i="4"/>
  <c r="D75" i="1"/>
  <c r="M106"/>
  <c r="I126"/>
  <c r="N69"/>
  <c r="I48"/>
  <c r="L63" i="6"/>
  <c r="D120" i="1"/>
  <c r="Q68" i="6"/>
  <c r="Q49" i="5"/>
  <c r="P66" i="1"/>
  <c r="F12"/>
  <c r="Q105" i="5"/>
  <c r="P116" i="1"/>
  <c r="P112"/>
  <c r="F48"/>
  <c r="O72" i="4"/>
  <c r="D93"/>
  <c r="L91" i="1"/>
  <c r="G119" i="5"/>
  <c r="L64" i="1"/>
  <c r="O29"/>
  <c r="D88" i="5"/>
  <c r="I84" i="1"/>
  <c r="K52"/>
  <c r="Q84"/>
  <c r="M73"/>
  <c r="F22" i="6"/>
  <c r="H61"/>
  <c r="J22"/>
  <c r="J55"/>
  <c r="K19"/>
  <c r="P53"/>
  <c r="I43" i="5"/>
  <c r="M27" i="6"/>
  <c r="F16"/>
  <c r="K37" i="4"/>
  <c r="P26" i="6"/>
  <c r="P41" i="1"/>
  <c r="P39" i="5"/>
  <c r="J132" i="6"/>
  <c r="J41" i="5"/>
  <c r="D109" i="1"/>
  <c r="O72"/>
  <c r="G73" i="5"/>
  <c r="N6"/>
  <c r="I103"/>
  <c r="Q132" i="1"/>
  <c r="H98" i="5"/>
  <c r="J6"/>
  <c r="N121" i="1"/>
  <c r="O132"/>
  <c r="R97" i="4"/>
  <c r="G125" i="1"/>
  <c r="L131" i="4"/>
  <c r="E121" i="5"/>
  <c r="F91" i="1"/>
  <c r="O100"/>
  <c r="L7"/>
  <c r="R66"/>
  <c r="E84"/>
  <c r="J35" i="4"/>
  <c r="H95"/>
  <c r="P111" i="1"/>
  <c r="G27"/>
  <c r="E20"/>
  <c r="R82" i="5"/>
  <c r="I76" i="1"/>
  <c r="N27" i="4"/>
  <c r="H57"/>
  <c r="N68" i="1"/>
  <c r="O118" i="6"/>
  <c r="G91" i="1"/>
  <c r="H129"/>
  <c r="F94" i="5"/>
  <c r="P58" i="4"/>
  <c r="O90" i="1"/>
  <c r="H93" i="6"/>
  <c r="H69" i="1"/>
  <c r="O50" i="5"/>
  <c r="P32" i="1"/>
  <c r="O21"/>
  <c r="Q6" i="4"/>
  <c r="J123" i="1"/>
  <c r="I78"/>
  <c r="R110" i="4"/>
  <c r="D16" i="1"/>
  <c r="O102" i="4"/>
  <c r="E41" i="5"/>
  <c r="G42" i="4"/>
  <c r="R78" i="1"/>
  <c r="L88" i="5"/>
  <c r="I64" i="6"/>
  <c r="Q77" i="5"/>
  <c r="J88"/>
  <c r="N8" i="4"/>
  <c r="I101" i="1"/>
  <c r="R107" i="4"/>
  <c r="F85" i="6"/>
  <c r="R124" i="1"/>
  <c r="Q90" i="4"/>
  <c r="E110" i="5"/>
  <c r="O50" i="4"/>
  <c r="D118" i="1"/>
  <c r="H43" i="6"/>
  <c r="G117" i="1"/>
  <c r="M65"/>
  <c r="G128" i="5"/>
  <c r="H81" i="1"/>
  <c r="N118" i="5"/>
  <c r="I93"/>
  <c r="H57"/>
  <c r="F76" i="6"/>
  <c r="K39" i="4"/>
  <c r="K128" i="6"/>
  <c r="Q102"/>
  <c r="J86" i="4"/>
  <c r="H92" i="6"/>
  <c r="E14"/>
  <c r="R25" i="5"/>
  <c r="G59" i="4"/>
  <c r="I24" i="6"/>
  <c r="H60" i="4"/>
  <c r="O119" i="6"/>
  <c r="N15" i="1"/>
  <c r="K58" i="4"/>
  <c r="G14" i="1"/>
  <c r="P49" i="5"/>
  <c r="F23" i="4"/>
  <c r="D6" i="5"/>
  <c r="E93" i="4"/>
  <c r="G49" i="5"/>
  <c r="P52" i="4"/>
  <c r="P69" i="1"/>
  <c r="G66" i="6"/>
  <c r="E70" i="1"/>
  <c r="P92" i="4"/>
  <c r="Q128"/>
  <c r="R86" i="1"/>
  <c r="I7"/>
  <c r="G69"/>
  <c r="F76" i="4"/>
  <c r="N74" i="5"/>
  <c r="D23" i="6"/>
  <c r="I9" i="5"/>
  <c r="H84" i="4"/>
  <c r="K130" i="6"/>
  <c r="E64"/>
  <c r="K80" i="4"/>
  <c r="P43" i="6"/>
  <c r="K19" i="5"/>
  <c r="Q88" i="1"/>
  <c r="L50"/>
  <c r="O41"/>
  <c r="O75"/>
  <c r="L50" i="4"/>
  <c r="I110" i="5"/>
  <c r="K55"/>
  <c r="N14"/>
  <c r="K74" i="1"/>
  <c r="P91" i="4"/>
  <c r="I122" i="1"/>
  <c r="N84" i="5"/>
  <c r="N16" i="1"/>
  <c r="K72" i="5"/>
  <c r="N65" i="6"/>
  <c r="R85" i="1"/>
  <c r="N20"/>
  <c r="L63" i="4"/>
  <c r="D101"/>
  <c r="N50" i="5"/>
  <c r="K56" i="1"/>
  <c r="G66"/>
  <c r="H8" i="5"/>
  <c r="E53" i="1"/>
  <c r="N30"/>
  <c r="D23"/>
  <c r="P36" i="5"/>
  <c r="N32" i="4"/>
  <c r="I88" i="5"/>
  <c r="H63" i="1"/>
  <c r="D81" i="4"/>
  <c r="K97" i="5"/>
  <c r="J50" i="1"/>
  <c r="I70" i="4"/>
  <c r="O113"/>
  <c r="F128" i="5"/>
  <c r="K71"/>
  <c r="G79" i="1"/>
  <c r="M112" i="6"/>
  <c r="G109" i="4"/>
  <c r="I129" i="5"/>
  <c r="G90" i="6"/>
  <c r="G131" i="5"/>
  <c r="F29" i="1"/>
  <c r="E33"/>
  <c r="J99" i="4"/>
  <c r="K78"/>
  <c r="K55" i="1"/>
  <c r="L78"/>
  <c r="Q105"/>
  <c r="J122" i="5"/>
  <c r="I73" i="4"/>
  <c r="K52"/>
  <c r="Q55" i="1"/>
  <c r="I108" i="6"/>
  <c r="O92" i="4"/>
  <c r="J73" i="1"/>
  <c r="K127"/>
  <c r="D80"/>
  <c r="Q108"/>
  <c r="G112" i="4"/>
  <c r="I99"/>
  <c r="J87"/>
  <c r="I69" i="1"/>
  <c r="J8"/>
  <c r="G53" i="4"/>
  <c r="H117"/>
  <c r="K120" i="1"/>
  <c r="H91"/>
  <c r="K100" i="4"/>
  <c r="M116"/>
  <c r="J81" i="5"/>
  <c r="E52"/>
  <c r="P118" i="6"/>
  <c r="D70"/>
  <c r="E6" i="5"/>
  <c r="N66" i="4"/>
  <c r="H33"/>
  <c r="D113"/>
  <c r="O122" i="1"/>
  <c r="E61"/>
  <c r="D19"/>
  <c r="O107"/>
  <c r="J7" i="4"/>
  <c r="Q45" i="1"/>
  <c r="M70" i="4"/>
  <c r="I120" i="1"/>
  <c r="J29"/>
  <c r="O84"/>
  <c r="P44" i="4"/>
  <c r="L124"/>
  <c r="P97" i="1"/>
  <c r="O78"/>
  <c r="G72" i="4"/>
  <c r="M84"/>
  <c r="K122"/>
  <c r="Q21" i="1"/>
  <c r="J110" i="5"/>
  <c r="F70"/>
  <c r="R8" i="1"/>
  <c r="G46"/>
  <c r="H68"/>
  <c r="L60" i="5"/>
  <c r="G22" i="4"/>
  <c r="N82" i="1"/>
  <c r="M117" i="5"/>
  <c r="Q49" i="1"/>
  <c r="J101"/>
  <c r="H128" i="5"/>
  <c r="K88" i="1"/>
  <c r="J102" i="5"/>
  <c r="L44" i="1"/>
  <c r="Q94"/>
  <c r="D112"/>
  <c r="L69" i="4"/>
  <c r="H54" i="1"/>
  <c r="G80" i="4"/>
  <c r="M21" i="5"/>
  <c r="R32" i="4"/>
  <c r="F47"/>
  <c r="N113" i="1"/>
  <c r="F124" i="5"/>
  <c r="N74" i="1"/>
  <c r="O130"/>
  <c r="R83" i="4"/>
  <c r="M99"/>
  <c r="G26"/>
  <c r="I61" i="5"/>
  <c r="F63" i="1"/>
  <c r="O114" i="6"/>
  <c r="K66" i="1"/>
  <c r="I18" i="4"/>
  <c r="J93" i="6"/>
  <c r="R12" i="4"/>
  <c r="F60"/>
  <c r="L24" i="5"/>
  <c r="J107" i="4"/>
  <c r="H104" i="1"/>
  <c r="M129"/>
  <c r="E132" i="4"/>
  <c r="R98" i="1"/>
  <c r="I102"/>
  <c r="M103"/>
  <c r="O61"/>
  <c r="K63"/>
  <c r="E125"/>
  <c r="H28"/>
  <c r="P79" i="4"/>
  <c r="K13" i="1"/>
  <c r="E47"/>
  <c r="L52"/>
  <c r="D121"/>
  <c r="K41"/>
  <c r="P38"/>
  <c r="E79" i="4"/>
  <c r="O27" i="5"/>
  <c r="Q53" i="1"/>
  <c r="O45"/>
  <c r="F122" i="5"/>
  <c r="M43" i="1"/>
  <c r="G58" i="6"/>
  <c r="Q6" i="1"/>
  <c r="D104" i="5"/>
  <c r="R31"/>
  <c r="E10" i="6"/>
  <c r="D29" i="5"/>
  <c r="O39" i="6"/>
  <c r="G28" i="5"/>
  <c r="R38" i="6"/>
  <c r="G9" i="5"/>
  <c r="L10" i="6"/>
  <c r="N127" i="5"/>
  <c r="I110" i="4"/>
  <c r="D127"/>
  <c r="K73" i="5"/>
  <c r="P29"/>
  <c r="H13" i="1"/>
  <c r="Q90" i="6"/>
  <c r="R64" i="5"/>
  <c r="O95" i="4"/>
  <c r="N83"/>
  <c r="R43"/>
  <c r="L43" i="5"/>
  <c r="F129" i="1"/>
  <c r="M130" i="4"/>
  <c r="I24" i="1"/>
  <c r="R104" i="5"/>
  <c r="E18" i="4"/>
  <c r="D75" i="5"/>
  <c r="D15" i="1"/>
  <c r="H129" i="4"/>
  <c r="N27" i="1"/>
  <c r="G126"/>
  <c r="J69" i="4"/>
  <c r="P95" i="5"/>
  <c r="M61" i="1"/>
  <c r="M28" i="4"/>
  <c r="O24"/>
  <c r="F29"/>
  <c r="J105" i="1"/>
  <c r="O79" i="4"/>
  <c r="R10" i="1"/>
  <c r="H78" i="4"/>
  <c r="H10" i="1"/>
  <c r="I86" i="4"/>
  <c r="G95" i="1"/>
  <c r="I27" i="4"/>
  <c r="J28"/>
  <c r="F65"/>
  <c r="O60"/>
  <c r="E52" i="1"/>
  <c r="P51" i="6"/>
  <c r="J71" i="4"/>
  <c r="O50" i="6"/>
  <c r="K76" i="4"/>
  <c r="N45" i="1"/>
  <c r="Q92" i="6"/>
  <c r="R104" i="1"/>
  <c r="H100"/>
  <c r="Q87"/>
  <c r="P105" i="4"/>
  <c r="I47" i="5"/>
  <c r="Q105" i="4"/>
  <c r="F118"/>
  <c r="K65"/>
  <c r="J75" i="1"/>
  <c r="Q46"/>
  <c r="N116" i="4"/>
  <c r="Q65" i="5"/>
  <c r="N86" i="1"/>
  <c r="J83"/>
  <c r="M7" i="4"/>
  <c r="L49"/>
  <c r="H87" i="1"/>
  <c r="K72"/>
  <c r="P109" i="4"/>
  <c r="R81" i="1"/>
  <c r="I83" i="5"/>
  <c r="F73" i="1"/>
  <c r="E109"/>
  <c r="G99" i="5"/>
  <c r="N101" i="4"/>
  <c r="K28"/>
  <c r="R38" i="5"/>
  <c r="Q88" i="4"/>
  <c r="R58" i="5"/>
  <c r="D28" i="1"/>
  <c r="L25" i="4"/>
  <c r="N40" i="1"/>
  <c r="Q118" i="4"/>
  <c r="L95" i="1"/>
  <c r="G127" i="5"/>
  <c r="L30" i="1"/>
  <c r="M11"/>
  <c r="N56" i="4"/>
  <c r="D40" i="5"/>
  <c r="P62" i="1"/>
  <c r="I114" i="4"/>
  <c r="O71"/>
  <c r="D84" i="1"/>
  <c r="R111" i="4"/>
  <c r="E127" i="1"/>
  <c r="F20" i="6"/>
  <c r="F111" i="5"/>
  <c r="R109" i="6"/>
  <c r="O54" i="1"/>
  <c r="E34" i="4"/>
  <c r="F50" i="1"/>
  <c r="Q77" i="4"/>
  <c r="H20"/>
  <c r="N80"/>
  <c r="G10"/>
  <c r="F78"/>
  <c r="P15"/>
  <c r="M91" i="6"/>
  <c r="R122"/>
  <c r="P75" i="4"/>
  <c r="R65"/>
  <c r="D82" i="5"/>
  <c r="Q60" i="4"/>
  <c r="P75" i="6"/>
  <c r="N77" i="5"/>
  <c r="E78"/>
  <c r="D55" i="4"/>
  <c r="N22" i="5"/>
  <c r="J14" i="1"/>
  <c r="M9"/>
  <c r="H7" i="4"/>
  <c r="Q126"/>
  <c r="Q12" i="6"/>
  <c r="P123"/>
  <c r="N128" i="5"/>
  <c r="E78" i="1"/>
  <c r="J48"/>
  <c r="D96" i="5"/>
  <c r="R103"/>
  <c r="G71"/>
  <c r="H20" i="1"/>
  <c r="E96" i="4"/>
  <c r="Q91" i="5"/>
  <c r="M97"/>
  <c r="K123" i="4"/>
  <c r="K92" i="1"/>
  <c r="R96" i="5"/>
  <c r="I92" i="1"/>
  <c r="D126" i="4"/>
  <c r="P111"/>
  <c r="D7" i="6"/>
  <c r="H109" i="1"/>
  <c r="I71" i="5"/>
  <c r="P19" i="6"/>
  <c r="M68" i="4"/>
  <c r="F83"/>
  <c r="H46" i="1"/>
  <c r="D79"/>
  <c r="I43"/>
  <c r="D71" i="6"/>
  <c r="R18" i="1"/>
  <c r="F22"/>
  <c r="D127"/>
  <c r="N70" i="5"/>
  <c r="K90" i="1"/>
  <c r="R118" i="5"/>
  <c r="G6" i="1"/>
  <c r="M13" i="4"/>
  <c r="N28"/>
  <c r="D129" i="5"/>
  <c r="Q92" i="1"/>
  <c r="D114"/>
  <c r="L99"/>
  <c r="P78" i="5"/>
  <c r="I101"/>
  <c r="O30" i="1"/>
  <c r="L131" i="6"/>
  <c r="H55" i="4"/>
  <c r="O82" i="6"/>
  <c r="K30"/>
  <c r="H36" i="5"/>
  <c r="I28" i="6"/>
  <c r="F97" i="1"/>
  <c r="J130" i="5"/>
  <c r="R103" i="4"/>
  <c r="L45" i="1"/>
  <c r="H122"/>
  <c r="M26"/>
  <c r="G114"/>
  <c r="K91"/>
  <c r="L129" i="4"/>
  <c r="D56" i="1"/>
  <c r="M64" i="6"/>
  <c r="L111" i="5"/>
  <c r="I120"/>
  <c r="K56"/>
  <c r="J119" i="6"/>
  <c r="M28"/>
  <c r="H57"/>
  <c r="O98" i="4"/>
  <c r="P116"/>
  <c r="D51" i="6"/>
  <c r="H97" i="1"/>
  <c r="J39" i="5"/>
  <c r="N112" i="4"/>
  <c r="H88" i="6"/>
  <c r="F125" i="4"/>
  <c r="L15" i="1"/>
  <c r="G55"/>
  <c r="P15"/>
  <c r="J41" i="4"/>
  <c r="P35" i="6"/>
  <c r="G120" i="5"/>
  <c r="E96"/>
  <c r="K120"/>
  <c r="E122" i="4"/>
  <c r="N53"/>
  <c r="M132" i="6"/>
  <c r="M48" i="4"/>
  <c r="O47"/>
  <c r="K89" i="1"/>
  <c r="N43"/>
  <c r="H67"/>
  <c r="Q18" i="4"/>
  <c r="Q107" i="5"/>
  <c r="F35" i="1"/>
  <c r="Q106" i="5"/>
  <c r="I87"/>
  <c r="I76" i="4"/>
  <c r="Q87" i="5"/>
  <c r="F33" i="1"/>
  <c r="L69"/>
  <c r="Q84" i="4"/>
  <c r="G61"/>
  <c r="H60" i="1"/>
  <c r="L75"/>
  <c r="Q88" i="5"/>
  <c r="I31" i="4"/>
  <c r="F88"/>
  <c r="P111" i="5"/>
  <c r="E50" i="4"/>
  <c r="P74" i="6"/>
  <c r="F131" i="1"/>
  <c r="R116" i="4"/>
  <c r="D131" i="1"/>
  <c r="G117" i="4"/>
  <c r="I40" i="1"/>
  <c r="M109"/>
  <c r="K96"/>
  <c r="I112"/>
  <c r="F83" i="5"/>
  <c r="M118" i="4"/>
  <c r="M94" i="1"/>
  <c r="F105" i="4"/>
  <c r="N8" i="1"/>
  <c r="J132" i="5"/>
  <c r="R8" i="4"/>
  <c r="L25" i="1"/>
  <c r="I116"/>
  <c r="D29" i="4"/>
  <c r="J125" i="1"/>
  <c r="N106" i="4"/>
  <c r="H65" i="1"/>
  <c r="H49"/>
  <c r="K108" i="4"/>
  <c r="I69" i="5"/>
  <c r="J65" i="1"/>
  <c r="J91" i="4"/>
  <c r="F42"/>
  <c r="E59"/>
  <c r="R121" i="1"/>
  <c r="F93"/>
  <c r="M77" i="5"/>
  <c r="J24" i="1"/>
  <c r="E98" i="4"/>
  <c r="E69" i="5"/>
  <c r="F121" i="6"/>
  <c r="G52" i="4"/>
  <c r="D64" i="5"/>
  <c r="R96" i="1"/>
  <c r="F32"/>
  <c r="I61"/>
  <c r="N18" i="4"/>
  <c r="G101" i="1"/>
  <c r="G123"/>
  <c r="G124" i="5"/>
  <c r="N39" i="1"/>
  <c r="J67" i="4"/>
  <c r="H72" i="5"/>
  <c r="I95" i="4"/>
  <c r="Q97" i="1"/>
  <c r="R119" i="5"/>
  <c r="F74" i="4"/>
  <c r="L123"/>
  <c r="Q26"/>
  <c r="M86" i="6"/>
  <c r="K91"/>
  <c r="J131"/>
  <c r="D117" i="5"/>
  <c r="N122" i="4"/>
  <c r="R117" i="5"/>
  <c r="I103" i="1"/>
  <c r="F95" i="6"/>
  <c r="M51" i="1"/>
  <c r="I58"/>
  <c r="J20"/>
  <c r="K81" i="5"/>
  <c r="H130" i="1"/>
  <c r="F44"/>
  <c r="I85" i="5"/>
  <c r="O131"/>
  <c r="M104" i="4"/>
  <c r="K103" i="5"/>
  <c r="N104" i="4"/>
  <c r="J45" i="6"/>
  <c r="K45" i="5"/>
  <c r="R31" i="1"/>
  <c r="N83"/>
  <c r="I44" i="6"/>
  <c r="O102"/>
  <c r="I68" i="1"/>
  <c r="E37" i="4"/>
  <c r="R87"/>
  <c r="R103" i="1"/>
  <c r="P65" i="4"/>
  <c r="G111" i="5"/>
  <c r="L110"/>
  <c r="P81" i="4"/>
  <c r="N78" i="1"/>
  <c r="K70"/>
  <c r="Q58" i="4"/>
  <c r="Q122" i="1"/>
  <c r="D33" i="4"/>
  <c r="R12" i="1"/>
  <c r="M122"/>
  <c r="H52" i="5"/>
  <c r="H98" i="1"/>
  <c r="I28"/>
  <c r="I106" i="4"/>
  <c r="H63"/>
  <c r="J88"/>
  <c r="I34" i="1"/>
  <c r="R59" i="4"/>
  <c r="Q6" i="5"/>
  <c r="L84" i="1"/>
  <c r="G125" i="5"/>
  <c r="D39" i="6"/>
  <c r="D46" i="1"/>
  <c r="D20"/>
  <c r="J11"/>
  <c r="I127" i="4"/>
  <c r="H41"/>
  <c r="M113" i="5"/>
  <c r="E46" i="4"/>
  <c r="K69"/>
  <c r="K79" i="5"/>
  <c r="R9" i="1"/>
  <c r="H30" i="4"/>
  <c r="F50" i="5"/>
  <c r="P54" i="4"/>
  <c r="N120"/>
  <c r="G130" i="1"/>
  <c r="P73"/>
  <c r="M103" i="4"/>
  <c r="R92" i="1"/>
  <c r="D63"/>
  <c r="M45"/>
  <c r="I125"/>
  <c r="L42"/>
  <c r="I54" i="4"/>
  <c r="G54" i="1"/>
  <c r="L66"/>
  <c r="I15"/>
  <c r="G47"/>
  <c r="H88"/>
  <c r="G78" i="4"/>
  <c r="F56" i="1"/>
  <c r="E81"/>
  <c r="R20"/>
  <c r="R110"/>
  <c r="P84"/>
  <c r="H113" i="4"/>
  <c r="J58" i="1"/>
  <c r="D10" i="4"/>
  <c r="O116" i="5"/>
  <c r="O13" i="1"/>
  <c r="F116"/>
  <c r="K103" i="4"/>
  <c r="R12" i="5"/>
  <c r="H106" i="4"/>
  <c r="I37" i="6"/>
  <c r="O103" i="4"/>
  <c r="D67"/>
  <c r="L91" i="6"/>
  <c r="M57" i="4"/>
  <c r="D77" i="6"/>
  <c r="P117"/>
  <c r="D84"/>
  <c r="P100" i="5"/>
  <c r="K77"/>
  <c r="F23" i="1"/>
  <c r="E83" i="5"/>
  <c r="R82" i="4"/>
  <c r="O46" i="1"/>
  <c r="L10" i="5"/>
  <c r="I12" i="4"/>
  <c r="G102" i="5"/>
  <c r="M40" i="4"/>
  <c r="N105"/>
  <c r="K22"/>
  <c r="P126"/>
  <c r="L19"/>
  <c r="M35"/>
  <c r="D111" i="6"/>
  <c r="H8" i="1"/>
  <c r="H110"/>
  <c r="G99"/>
  <c r="H32" i="5"/>
  <c r="Q106" i="1"/>
  <c r="F53" i="4"/>
  <c r="P63"/>
  <c r="E48"/>
  <c r="O106" i="1"/>
  <c r="J13" i="6"/>
  <c r="K38" i="1"/>
  <c r="M24"/>
  <c r="F37"/>
  <c r="I60" i="6"/>
  <c r="K93" i="1"/>
  <c r="K100" i="5"/>
  <c r="H39"/>
  <c r="H107" i="6"/>
  <c r="G48" i="1"/>
  <c r="O108"/>
  <c r="H26"/>
  <c r="P64"/>
  <c r="P77"/>
  <c r="I17"/>
  <c r="D36"/>
  <c r="F130" i="5"/>
  <c r="K94" i="4"/>
  <c r="Q62" i="1"/>
  <c r="E101" i="5"/>
  <c r="R52" i="1"/>
  <c r="O22" i="4"/>
  <c r="F104" i="1"/>
  <c r="G8"/>
  <c r="J40" i="4"/>
  <c r="H95" i="6"/>
  <c r="I127" i="5"/>
  <c r="P6" i="4"/>
  <c r="E111" i="1"/>
  <c r="N14"/>
  <c r="R128" i="4"/>
  <c r="J128"/>
  <c r="N85"/>
  <c r="R57" i="1"/>
  <c r="E70" i="4"/>
  <c r="F51"/>
  <c r="M52" i="1"/>
  <c r="J110" i="4"/>
  <c r="Q97" i="5"/>
  <c r="I113" i="1"/>
  <c r="P80" i="5"/>
  <c r="H85" i="4"/>
  <c r="E49" i="5"/>
  <c r="N131" i="1"/>
  <c r="K72" i="4"/>
  <c r="P117"/>
  <c r="R41" i="1"/>
  <c r="K44" i="4"/>
  <c r="D50" i="1"/>
  <c r="H30"/>
  <c r="E71"/>
  <c r="H118"/>
  <c r="H126"/>
  <c r="E78" i="4"/>
  <c r="M6"/>
  <c r="L108" i="1"/>
  <c r="N92"/>
  <c r="I111"/>
  <c r="N131" i="4"/>
  <c r="G86" i="1"/>
  <c r="R63"/>
  <c r="H108"/>
  <c r="J123" i="4"/>
  <c r="L44" i="5"/>
  <c r="G37" i="1"/>
  <c r="F90"/>
  <c r="F55" i="4"/>
  <c r="R108" i="1"/>
  <c r="I14" i="5"/>
  <c r="N42" i="6"/>
  <c r="G38"/>
  <c r="I38"/>
  <c r="I42"/>
  <c r="O36"/>
  <c r="D24"/>
  <c r="F110"/>
  <c r="O105" i="4"/>
  <c r="K8"/>
  <c r="G103"/>
  <c r="K110" i="1"/>
  <c r="I128" i="5"/>
  <c r="E72" i="1"/>
  <c r="Q85" i="5"/>
  <c r="P17" i="4"/>
  <c r="L73" i="5"/>
  <c r="M90"/>
  <c r="L116" i="1"/>
  <c r="M44" i="4"/>
  <c r="P71" i="1"/>
  <c r="D118" i="4"/>
  <c r="D74"/>
  <c r="H118"/>
  <c r="O132"/>
  <c r="R91"/>
  <c r="P23" i="1"/>
  <c r="N90"/>
  <c r="F76"/>
  <c r="Q27"/>
  <c r="E120"/>
  <c r="F62" i="5"/>
  <c r="E117"/>
  <c r="D52"/>
  <c r="F101" i="1"/>
  <c r="R26" i="4"/>
  <c r="R117" i="6"/>
  <c r="P101" i="4"/>
  <c r="H44" i="1"/>
  <c r="H14"/>
  <c r="K25"/>
  <c r="E130" i="4"/>
  <c r="O127" i="1"/>
  <c r="H88" i="5"/>
  <c r="K94" i="1"/>
  <c r="D100" i="4"/>
  <c r="H117" i="1"/>
  <c r="M38"/>
  <c r="I73"/>
  <c r="L102" i="4"/>
  <c r="K26" i="1"/>
  <c r="H34" i="4"/>
  <c r="G20"/>
  <c r="K110" i="6"/>
  <c r="J91" i="1"/>
  <c r="O7"/>
  <c r="J127" i="4"/>
  <c r="L91" i="5"/>
  <c r="Q75" i="4"/>
  <c r="E25" i="5"/>
  <c r="G103"/>
  <c r="R89" i="4"/>
  <c r="O126" i="6"/>
  <c r="N17"/>
  <c r="N117" i="1"/>
  <c r="J26"/>
  <c r="R77" i="6"/>
  <c r="M31" i="4"/>
  <c r="Q35" i="1"/>
  <c r="O20" i="4"/>
  <c r="E83" i="1"/>
  <c r="J119"/>
  <c r="N120"/>
  <c r="P78"/>
  <c r="M104" i="5"/>
  <c r="L49" i="1"/>
  <c r="Q31"/>
  <c r="D130"/>
  <c r="E11"/>
  <c r="J52"/>
  <c r="H120"/>
  <c r="G94" i="4"/>
  <c r="O115" i="1"/>
  <c r="F67" i="4"/>
  <c r="O94" i="6"/>
  <c r="Q78" i="5"/>
  <c r="R105" i="6"/>
  <c r="E28" i="5"/>
  <c r="P95" i="6"/>
  <c r="F21"/>
  <c r="I14"/>
  <c r="O17" i="4"/>
  <c r="H23" i="6"/>
  <c r="I26" i="1"/>
  <c r="P32" i="6"/>
  <c r="L29" i="5"/>
  <c r="R18"/>
  <c r="N108" i="6"/>
  <c r="F30" i="5"/>
  <c r="Q20" i="4"/>
  <c r="R23"/>
  <c r="I75"/>
  <c r="M118" i="5"/>
  <c r="E127"/>
  <c r="I100" i="4"/>
  <c r="N131" i="5"/>
  <c r="R21"/>
  <c r="O113"/>
  <c r="F121" i="4"/>
  <c r="H88"/>
  <c r="D87" i="6"/>
  <c r="K84" i="1"/>
  <c r="K130"/>
  <c r="R114"/>
  <c r="O109" i="5"/>
  <c r="L106" i="6"/>
  <c r="L14" i="1"/>
  <c r="J126" i="5"/>
  <c r="J106"/>
  <c r="R72"/>
  <c r="K63"/>
  <c r="M11" i="4"/>
  <c r="Q98" i="1"/>
  <c r="N105" i="6"/>
  <c r="I6" i="1"/>
  <c r="G89"/>
  <c r="K61" i="4"/>
  <c r="O19"/>
  <c r="J115" i="5"/>
  <c r="L108"/>
  <c r="H37" i="4"/>
  <c r="Q96" i="1"/>
  <c r="P125"/>
  <c r="Q100" i="6"/>
  <c r="N125" i="1"/>
  <c r="D40"/>
  <c r="D35"/>
  <c r="N75" i="4"/>
  <c r="M102"/>
  <c r="N26" i="1"/>
  <c r="H132"/>
  <c r="J29" i="4"/>
  <c r="F75" i="1"/>
  <c r="G82"/>
  <c r="M102" i="5"/>
  <c r="D26" i="4"/>
  <c r="H102" i="6"/>
  <c r="D78" i="4"/>
  <c r="N119" i="1"/>
  <c r="Q43" i="4"/>
  <c r="J62"/>
  <c r="Q73" i="5"/>
  <c r="Q120" i="4"/>
  <c r="M130" i="1"/>
  <c r="R73"/>
  <c r="P56"/>
  <c r="H125"/>
  <c r="P70" i="4"/>
  <c r="G29"/>
  <c r="Q19" i="6"/>
  <c r="M131" i="5"/>
  <c r="Q73" i="1"/>
  <c r="F115" i="4"/>
  <c r="D13"/>
  <c r="K67" i="1"/>
  <c r="G38"/>
  <c r="L120" i="5"/>
  <c r="J129" i="1"/>
  <c r="L92" i="5"/>
  <c r="H95" i="1"/>
  <c r="O59"/>
  <c r="P89" i="4"/>
  <c r="Q95"/>
  <c r="E89" i="1"/>
  <c r="M109" i="4"/>
  <c r="E106"/>
  <c r="H66" i="1"/>
  <c r="G67"/>
  <c r="L96"/>
  <c r="R79" i="4"/>
  <c r="M93" i="5"/>
  <c r="D122" i="1"/>
  <c r="R128"/>
  <c r="E77" i="5"/>
  <c r="H131" i="6"/>
  <c r="M119" i="1"/>
  <c r="H14" i="4"/>
  <c r="N37" i="1"/>
  <c r="Q61" i="5"/>
  <c r="K123" i="1"/>
  <c r="J92"/>
  <c r="AS92"/>
  <c r="J92" i="7"/>
  <c r="AS92"/>
  <c r="K123"/>
  <c r="N37"/>
  <c r="AT119" i="1"/>
  <c r="M119" i="7"/>
  <c r="AT119"/>
  <c r="R128"/>
  <c r="AQ122" i="1"/>
  <c r="AO122"/>
  <c r="D122" i="7"/>
  <c r="AP122" i="1"/>
  <c r="AT93" i="5"/>
  <c r="L96" i="7"/>
  <c r="AR67" i="1"/>
  <c r="G67" i="7"/>
  <c r="AR67"/>
  <c r="H66"/>
  <c r="AT109" i="4"/>
  <c r="E89" i="7"/>
  <c r="AU89" i="4"/>
  <c r="AV89"/>
  <c r="O59" i="7"/>
  <c r="H95"/>
  <c r="J129"/>
  <c r="AS129"/>
  <c r="AS129" i="1"/>
  <c r="AR38"/>
  <c r="G38" i="7"/>
  <c r="AR38"/>
  <c r="K67"/>
  <c r="AO13" i="4"/>
  <c r="AP13"/>
  <c r="AQ13"/>
  <c r="Q73" i="7"/>
  <c r="AT131" i="5"/>
  <c r="AR29" i="4"/>
  <c r="AU70"/>
  <c r="AV70"/>
  <c r="H125" i="7"/>
  <c r="P56"/>
  <c r="AU56"/>
  <c r="AV56" i="1"/>
  <c r="AU56"/>
  <c r="R73" i="7"/>
  <c r="M130"/>
  <c r="AT130"/>
  <c r="AT130" i="1"/>
  <c r="AS62" i="4"/>
  <c r="N119" i="7"/>
  <c r="AP78" i="4"/>
  <c r="AO78"/>
  <c r="AQ78"/>
  <c r="AO26"/>
  <c r="AQ26"/>
  <c r="AP26"/>
  <c r="AT102" i="5"/>
  <c r="G82" i="7"/>
  <c r="AR82"/>
  <c r="AR82" i="1"/>
  <c r="F75" i="7"/>
  <c r="AS29" i="4"/>
  <c r="H132" i="7"/>
  <c r="N26"/>
  <c r="AT102" i="4"/>
  <c r="AO35" i="1"/>
  <c r="D35" i="7"/>
  <c r="AQ35" i="1"/>
  <c r="AP35"/>
  <c r="D40" i="7"/>
  <c r="AP40" i="1"/>
  <c r="AO40"/>
  <c r="AQ40"/>
  <c r="N125" i="7"/>
  <c r="P125"/>
  <c r="AU125" i="1"/>
  <c r="AV125"/>
  <c r="Q96" i="7"/>
  <c r="AS115" i="5"/>
  <c r="G89" i="7"/>
  <c r="AR89"/>
  <c r="AR89" i="1"/>
  <c r="I6" i="7"/>
  <c r="Q98"/>
  <c r="AT11" i="4"/>
  <c r="AS106" i="5"/>
  <c r="AS126"/>
  <c r="L14" i="7"/>
  <c r="R114"/>
  <c r="K130"/>
  <c r="K84"/>
  <c r="AO87" i="6"/>
  <c r="AQ87"/>
  <c r="AP87"/>
  <c r="AT118" i="5"/>
  <c r="AV32" i="6"/>
  <c r="AU32"/>
  <c r="I26" i="7"/>
  <c r="AU95" i="6"/>
  <c r="AV95"/>
  <c r="O115" i="7"/>
  <c r="AR94" i="4"/>
  <c r="H120" i="7"/>
  <c r="AS52" i="1"/>
  <c r="J52" i="7"/>
  <c r="AS52"/>
  <c r="E11"/>
  <c r="D130"/>
  <c r="AP130" i="1"/>
  <c r="AQ130"/>
  <c r="AO130"/>
  <c r="Q31" i="7"/>
  <c r="L49"/>
  <c r="AT104" i="5"/>
  <c r="P78" i="7"/>
  <c r="AU78"/>
  <c r="AV78" i="1"/>
  <c r="AU78"/>
  <c r="N120" i="7"/>
  <c r="AS119" i="1"/>
  <c r="J119" i="7"/>
  <c r="AS119"/>
  <c r="E83"/>
  <c r="Q35"/>
  <c r="AT31" i="4"/>
  <c r="J26" i="7"/>
  <c r="AS26"/>
  <c r="AS26" i="1"/>
  <c r="N117" i="7"/>
  <c r="AR103" i="5"/>
  <c r="AS127" i="4"/>
  <c r="O7" i="7"/>
  <c r="AS91" i="1"/>
  <c r="J91" i="7"/>
  <c r="AS91"/>
  <c r="AR20" i="4"/>
  <c r="K26" i="7"/>
  <c r="I73"/>
  <c r="M38"/>
  <c r="AT38"/>
  <c r="AT38" i="1"/>
  <c r="H117" i="7"/>
  <c r="AQ100" i="4"/>
  <c r="AP100"/>
  <c r="AO100"/>
  <c r="K94" i="7"/>
  <c r="O127"/>
  <c r="K25"/>
  <c r="H14"/>
  <c r="H44"/>
  <c r="AU101" i="4"/>
  <c r="AV101"/>
  <c r="F101" i="7"/>
  <c r="AO52" i="5"/>
  <c r="AQ52"/>
  <c r="AP52"/>
  <c r="E120" i="7"/>
  <c r="Q27"/>
  <c r="F76"/>
  <c r="N90"/>
  <c r="AU23" i="1"/>
  <c r="P23" i="7"/>
  <c r="AV23" i="1"/>
  <c r="AP74" i="4"/>
  <c r="AO74"/>
  <c r="AQ74"/>
  <c r="AP118"/>
  <c r="AO118"/>
  <c r="AQ118"/>
  <c r="AU71" i="1"/>
  <c r="AV71"/>
  <c r="P71" i="7"/>
  <c r="AV71"/>
  <c r="AT44" i="4"/>
  <c r="L116" i="7"/>
  <c r="AT90" i="5"/>
  <c r="AU17" i="4"/>
  <c r="AV17"/>
  <c r="E72" i="7"/>
  <c r="K110"/>
  <c r="AR103" i="4"/>
  <c r="AP24" i="6"/>
  <c r="AQ24"/>
  <c r="AO24"/>
  <c r="AR38"/>
  <c r="R108" i="7"/>
  <c r="F90"/>
  <c r="AR37" i="1"/>
  <c r="G37" i="7"/>
  <c r="AR37"/>
  <c r="AS123" i="4"/>
  <c r="H108" i="7"/>
  <c r="R63"/>
  <c r="AR86" i="1"/>
  <c r="G86" i="7"/>
  <c r="AR86"/>
  <c r="I111"/>
  <c r="N92"/>
  <c r="L108"/>
  <c r="AT6" i="4"/>
  <c r="H126" i="7"/>
  <c r="H118"/>
  <c r="E71"/>
  <c r="H30"/>
  <c r="AO50" i="1"/>
  <c r="AQ50"/>
  <c r="D50" i="7"/>
  <c r="AO50"/>
  <c r="AP50" i="1"/>
  <c r="R41" i="7"/>
  <c r="AU117" i="4"/>
  <c r="AV117"/>
  <c r="N131" i="7"/>
  <c r="AU80" i="5"/>
  <c r="AV80"/>
  <c r="I113" i="7"/>
  <c r="AS110" i="4"/>
  <c r="M52" i="7"/>
  <c r="AT52"/>
  <c r="AT52" i="1"/>
  <c r="R57" i="7"/>
  <c r="AS128" i="4"/>
  <c r="N14" i="7"/>
  <c r="E111"/>
  <c r="AV6" i="4"/>
  <c r="AU6"/>
  <c r="AS40"/>
  <c r="G8" i="7"/>
  <c r="AR8"/>
  <c r="AR8" i="1"/>
  <c r="F104" i="7"/>
  <c r="R52"/>
  <c r="Q62"/>
  <c r="AP36" i="1"/>
  <c r="D36" i="7"/>
  <c r="AO36" i="1"/>
  <c r="AQ36"/>
  <c r="I17" i="7"/>
  <c r="AU77" i="1"/>
  <c r="AV77"/>
  <c r="P77" i="7"/>
  <c r="AU77"/>
  <c r="P64"/>
  <c r="AU64"/>
  <c r="AV64" i="1"/>
  <c r="AU64"/>
  <c r="H26" i="7"/>
  <c r="O108"/>
  <c r="AR48" i="1"/>
  <c r="G48" i="7"/>
  <c r="AR48"/>
  <c r="K93"/>
  <c r="F37"/>
  <c r="M24"/>
  <c r="AT24"/>
  <c r="AT24" i="1"/>
  <c r="K38" i="7"/>
  <c r="AS13" i="6"/>
  <c r="O106" i="7"/>
  <c r="AU63" i="4"/>
  <c r="AV63"/>
  <c r="Q106" i="7"/>
  <c r="G99"/>
  <c r="AR99"/>
  <c r="AR99" i="1"/>
  <c r="H110" i="7"/>
  <c r="H8"/>
  <c r="AQ111" i="6"/>
  <c r="AP111"/>
  <c r="AO111"/>
  <c r="AT35" i="4"/>
  <c r="AU126"/>
  <c r="AV126"/>
  <c r="AT40"/>
  <c r="AR102" i="5"/>
  <c r="O46" i="7"/>
  <c r="F23"/>
  <c r="AV100" i="5"/>
  <c r="AU100"/>
  <c r="AP84" i="6"/>
  <c r="AO84"/>
  <c r="AQ84"/>
  <c r="AU117"/>
  <c r="AV117"/>
  <c r="AO77"/>
  <c r="AQ77"/>
  <c r="AP77"/>
  <c r="AT57" i="4"/>
  <c r="AQ67"/>
  <c r="AO67"/>
  <c r="AP67"/>
  <c r="F116" i="7"/>
  <c r="O13"/>
  <c r="AP10" i="4"/>
  <c r="AO10"/>
  <c r="AQ10"/>
  <c r="J58" i="7"/>
  <c r="AS58"/>
  <c r="AS58" i="1"/>
  <c r="AU84"/>
  <c r="P84" i="7"/>
  <c r="AV84" i="1"/>
  <c r="R110" i="7"/>
  <c r="R20"/>
  <c r="E81"/>
  <c r="F56"/>
  <c r="AR78" i="4"/>
  <c r="H88" i="7"/>
  <c r="AR47" i="1"/>
  <c r="G47" i="7"/>
  <c r="AR47"/>
  <c r="I15"/>
  <c r="L66"/>
  <c r="AR54" i="1"/>
  <c r="G54" i="7"/>
  <c r="AR54"/>
  <c r="L42"/>
  <c r="I125"/>
  <c r="AT45" i="1"/>
  <c r="M45" i="7"/>
  <c r="AT45"/>
  <c r="AQ63" i="1"/>
  <c r="D63" i="7"/>
  <c r="AO63"/>
  <c r="AP63" i="1"/>
  <c r="AO63"/>
  <c r="R92" i="7"/>
  <c r="AT103" i="4"/>
  <c r="AV73" i="1"/>
  <c r="AU73"/>
  <c r="P73" i="7"/>
  <c r="AV73"/>
  <c r="G130"/>
  <c r="AR130"/>
  <c r="AR130" i="1"/>
  <c r="AV54" i="4"/>
  <c r="AU54"/>
  <c r="R9" i="7"/>
  <c r="AT113" i="5"/>
  <c r="J11" i="7"/>
  <c r="AS11"/>
  <c r="AS11" i="1"/>
  <c r="D20" i="7"/>
  <c r="AP20"/>
  <c r="AP20" i="1"/>
  <c r="AO20"/>
  <c r="AQ20"/>
  <c r="D46" i="7"/>
  <c r="AO46"/>
  <c r="AQ46" i="1"/>
  <c r="AP46"/>
  <c r="AO46"/>
  <c r="AQ39" i="6"/>
  <c r="AP39"/>
  <c r="AO39"/>
  <c r="AR125" i="5"/>
  <c r="L84" i="7"/>
  <c r="I34"/>
  <c r="AS88" i="4"/>
  <c r="I28" i="7"/>
  <c r="H98"/>
  <c r="M122"/>
  <c r="AT122"/>
  <c r="AT122" i="1"/>
  <c r="R12" i="7"/>
  <c r="AO33" i="4"/>
  <c r="AQ33"/>
  <c r="AP33"/>
  <c r="Q122" i="7"/>
  <c r="K70"/>
  <c r="N78"/>
  <c r="AU81" i="4"/>
  <c r="AV81"/>
  <c r="AR111" i="5"/>
  <c r="AV65" i="4"/>
  <c r="AU65"/>
  <c r="R103" i="7"/>
  <c r="I68"/>
  <c r="N83"/>
  <c r="R31"/>
  <c r="AS45" i="6"/>
  <c r="AT104" i="4"/>
  <c r="F44" i="7"/>
  <c r="H130"/>
  <c r="J20"/>
  <c r="AS20"/>
  <c r="AS20" i="1"/>
  <c r="I58" i="7"/>
  <c r="AT51" i="1"/>
  <c r="M51" i="7"/>
  <c r="AT51"/>
  <c r="I103"/>
  <c r="AP117" i="5"/>
  <c r="AO117"/>
  <c r="AQ117"/>
  <c r="AS131" i="6"/>
  <c r="AT86"/>
  <c r="Q97" i="7"/>
  <c r="AS67" i="4"/>
  <c r="N39" i="7"/>
  <c r="AR124" i="5"/>
  <c r="AR123" i="1"/>
  <c r="G123" i="7"/>
  <c r="AR123"/>
  <c r="AR101" i="1"/>
  <c r="G101" i="7"/>
  <c r="AR101"/>
  <c r="I61"/>
  <c r="F32"/>
  <c r="R96"/>
  <c r="AP64" i="5"/>
  <c r="AQ64"/>
  <c r="AO64"/>
  <c r="AR52" i="4"/>
  <c r="J24" i="7"/>
  <c r="AS24"/>
  <c r="AS24" i="1"/>
  <c r="AT77" i="5"/>
  <c r="F93" i="7"/>
  <c r="R121"/>
  <c r="AS91" i="4"/>
  <c r="J65" i="7"/>
  <c r="AS65"/>
  <c r="AS65" i="1"/>
  <c r="H49" i="7"/>
  <c r="H65"/>
  <c r="AS125" i="1"/>
  <c r="J125" i="7"/>
  <c r="AS125"/>
  <c r="AQ29" i="4"/>
  <c r="AO29"/>
  <c r="AP29"/>
  <c r="I116" i="7"/>
  <c r="L25"/>
  <c r="AS132" i="5"/>
  <c r="N8" i="7"/>
  <c r="AT94" i="1"/>
  <c r="M94" i="7"/>
  <c r="AT94"/>
  <c r="AT118" i="4"/>
  <c r="I112" i="7"/>
  <c r="K96"/>
  <c r="AT109" i="1"/>
  <c r="M109" i="7"/>
  <c r="AT109"/>
  <c r="I40"/>
  <c r="AR117" i="4"/>
  <c r="D131" i="7"/>
  <c r="AQ131" i="1"/>
  <c r="AP131"/>
  <c r="AO131"/>
  <c r="F131" i="7"/>
  <c r="AV74" i="6"/>
  <c r="AU74"/>
  <c r="AU111" i="5"/>
  <c r="AV111"/>
  <c r="L75" i="7"/>
  <c r="H60"/>
  <c r="AR61" i="4"/>
  <c r="L69" i="7"/>
  <c r="F33"/>
  <c r="F35"/>
  <c r="H67"/>
  <c r="N43"/>
  <c r="K89"/>
  <c r="AT48" i="4"/>
  <c r="AT132" i="6"/>
  <c r="AR120" i="5"/>
  <c r="AV35" i="6"/>
  <c r="AU35"/>
  <c r="AS41" i="4"/>
  <c r="AU15" i="1"/>
  <c r="P15" i="7"/>
  <c r="AV15" i="1"/>
  <c r="G55" i="7"/>
  <c r="AR55"/>
  <c r="AR55" i="1"/>
  <c r="L15" i="7"/>
  <c r="AS39" i="5"/>
  <c r="H97" i="7"/>
  <c r="AQ51" i="6"/>
  <c r="AO51"/>
  <c r="AP51"/>
  <c r="AU116" i="4"/>
  <c r="AV116"/>
  <c r="AT28" i="6"/>
  <c r="AS119"/>
  <c r="AT64"/>
  <c r="AP56" i="1"/>
  <c r="AO56"/>
  <c r="AQ56"/>
  <c r="D56" i="7"/>
  <c r="AQ56"/>
  <c r="K91"/>
  <c r="AR114" i="1"/>
  <c r="G114" i="7"/>
  <c r="AR114"/>
  <c r="M26"/>
  <c r="AT26"/>
  <c r="AT26" i="1"/>
  <c r="H122" i="7"/>
  <c r="L45"/>
  <c r="AS130" i="5"/>
  <c r="F97" i="7"/>
  <c r="O30"/>
  <c r="AU78" i="5"/>
  <c r="AV78"/>
  <c r="L99" i="7"/>
  <c r="AP114" i="1"/>
  <c r="D114" i="7"/>
  <c r="AQ114"/>
  <c r="AO114" i="1"/>
  <c r="AQ114"/>
  <c r="Q92" i="7"/>
  <c r="AO129" i="5"/>
  <c r="AQ129"/>
  <c r="AP129"/>
  <c r="AT13" i="4"/>
  <c r="G6" i="7"/>
  <c r="AR6"/>
  <c r="AR6" i="1"/>
  <c r="K90" i="7"/>
  <c r="D127"/>
  <c r="AP127" i="1"/>
  <c r="AO127"/>
  <c r="AQ127"/>
  <c r="F22" i="7"/>
  <c r="R18"/>
  <c r="AQ71" i="6"/>
  <c r="AO71"/>
  <c r="AP71"/>
  <c r="I43" i="7"/>
  <c r="D79"/>
  <c r="AP79"/>
  <c r="AQ79" i="1"/>
  <c r="AP79"/>
  <c r="AO79"/>
  <c r="H46" i="7"/>
  <c r="AT68" i="4"/>
  <c r="AV19" i="6"/>
  <c r="AU19"/>
  <c r="H109" i="7"/>
  <c r="AO7" i="6"/>
  <c r="AP7"/>
  <c r="AQ7"/>
  <c r="AU111" i="4"/>
  <c r="AV111"/>
  <c r="AQ126"/>
  <c r="AP126"/>
  <c r="AO126"/>
  <c r="I92" i="7"/>
  <c r="K92"/>
  <c r="AT97" i="5"/>
  <c r="H20" i="7"/>
  <c r="AR71" i="5"/>
  <c r="AQ96"/>
  <c r="AP96"/>
  <c r="AO96"/>
  <c r="AS48" i="1"/>
  <c r="J48" i="7"/>
  <c r="AS48"/>
  <c r="E78"/>
  <c r="AV123" i="6"/>
  <c r="AU123"/>
  <c r="AT9" i="1"/>
  <c r="M9" i="7"/>
  <c r="AT9"/>
  <c r="J14"/>
  <c r="AS14"/>
  <c r="AS14" i="1"/>
  <c r="AQ55" i="4"/>
  <c r="AO55"/>
  <c r="AP55"/>
  <c r="AU75" i="6"/>
  <c r="AV75"/>
  <c r="AO82" i="5"/>
  <c r="AQ82"/>
  <c r="AP82"/>
  <c r="AV75" i="4"/>
  <c r="AU75"/>
  <c r="AT91" i="6"/>
  <c r="AU15" i="4"/>
  <c r="AV15"/>
  <c r="AR10"/>
  <c r="F50" i="7"/>
  <c r="O54"/>
  <c r="E127"/>
  <c r="AO84" i="1"/>
  <c r="AQ84"/>
  <c r="D84" i="7"/>
  <c r="AO84"/>
  <c r="AP84" i="1"/>
  <c r="P62" i="7"/>
  <c r="AU62"/>
  <c r="AV62" i="1"/>
  <c r="AU62"/>
  <c r="AQ40" i="5"/>
  <c r="AP40"/>
  <c r="AO40"/>
  <c r="AT11" i="1"/>
  <c r="M11" i="7"/>
  <c r="AT11"/>
  <c r="L30"/>
  <c r="AR127" i="5"/>
  <c r="L95" i="7"/>
  <c r="N40"/>
  <c r="AP28" i="1"/>
  <c r="D28" i="7"/>
  <c r="AQ28"/>
  <c r="AO28" i="1"/>
  <c r="AQ28"/>
  <c r="AR99" i="5"/>
  <c r="E109" i="7"/>
  <c r="F73"/>
  <c r="R81"/>
  <c r="AU109" i="4"/>
  <c r="AV109"/>
  <c r="K72" i="7"/>
  <c r="H87"/>
  <c r="AT7" i="4"/>
  <c r="J83" i="7"/>
  <c r="AS83"/>
  <c r="AS83" i="1"/>
  <c r="N86" i="7"/>
  <c r="Q46"/>
  <c r="AS75" i="1"/>
  <c r="J75" i="7"/>
  <c r="AS75"/>
  <c r="AU105" i="4"/>
  <c r="AV105"/>
  <c r="Q87" i="7"/>
  <c r="H100"/>
  <c r="R104"/>
  <c r="N45"/>
  <c r="AS71" i="4"/>
  <c r="AV51" i="6"/>
  <c r="AU51"/>
  <c r="E52" i="7"/>
  <c r="AS28" i="4"/>
  <c r="G95" i="7"/>
  <c r="AR95"/>
  <c r="AR95" i="1"/>
  <c r="H10" i="7"/>
  <c r="R10"/>
  <c r="J105"/>
  <c r="AS105"/>
  <c r="AS105" i="1"/>
  <c r="AT28" i="4"/>
  <c r="AT61" i="1"/>
  <c r="M61" i="7"/>
  <c r="AT61"/>
  <c r="AU95" i="5"/>
  <c r="AV95"/>
  <c r="AS69" i="4"/>
  <c r="G126" i="7"/>
  <c r="AR126"/>
  <c r="AR126" i="1"/>
  <c r="N27" i="7"/>
  <c r="AQ15" i="1"/>
  <c r="D15" i="7"/>
  <c r="AP15" i="1"/>
  <c r="AO15"/>
  <c r="AP75" i="5"/>
  <c r="AO75"/>
  <c r="AQ75"/>
  <c r="I24" i="7"/>
  <c r="AT130" i="4"/>
  <c r="F129" i="7"/>
  <c r="H13"/>
  <c r="AU29" i="5"/>
  <c r="AV29"/>
  <c r="AP127" i="4"/>
  <c r="AO127"/>
  <c r="AQ127"/>
  <c r="AR9" i="5"/>
  <c r="AR28"/>
  <c r="AP29"/>
  <c r="AO29"/>
  <c r="AQ29"/>
  <c r="AP104"/>
  <c r="AQ104"/>
  <c r="AO104"/>
  <c r="Q6" i="7"/>
  <c r="AR58" i="6"/>
  <c r="AT43" i="1"/>
  <c r="M43" i="7"/>
  <c r="AT43"/>
  <c r="O45"/>
  <c r="Q53"/>
  <c r="AU38" i="1"/>
  <c r="P38" i="7"/>
  <c r="AV38"/>
  <c r="AV38" i="1"/>
  <c r="K41" i="7"/>
  <c r="D121"/>
  <c r="AP121" i="1"/>
  <c r="AO121"/>
  <c r="AQ121"/>
  <c r="L52" i="7"/>
  <c r="E47"/>
  <c r="K13"/>
  <c r="AU79" i="4"/>
  <c r="AV79"/>
  <c r="H28" i="7"/>
  <c r="E125"/>
  <c r="K63"/>
  <c r="O61"/>
  <c r="M103"/>
  <c r="AT103"/>
  <c r="AT103" i="1"/>
  <c r="I102" i="7"/>
  <c r="R98"/>
  <c r="M129"/>
  <c r="AT129"/>
  <c r="AT129" i="1"/>
  <c r="H104" i="7"/>
  <c r="AS107" i="4"/>
  <c r="AS93" i="6"/>
  <c r="K66" i="7"/>
  <c r="F63"/>
  <c r="AR26" i="4"/>
  <c r="AT99"/>
  <c r="O130" i="7"/>
  <c r="N74"/>
  <c r="N113"/>
  <c r="AT21" i="5"/>
  <c r="AR80" i="4"/>
  <c r="H54" i="7"/>
  <c r="AP112" i="1"/>
  <c r="AQ112"/>
  <c r="AO112"/>
  <c r="D112" i="7"/>
  <c r="Q94"/>
  <c r="L44"/>
  <c r="AS102" i="5"/>
  <c r="K88" i="7"/>
  <c r="J101"/>
  <c r="AS101"/>
  <c r="AS101" i="1"/>
  <c r="Q49" i="7"/>
  <c r="AT117" i="5"/>
  <c r="N82" i="7"/>
  <c r="AR22" i="4"/>
  <c r="H68" i="7"/>
  <c r="AR46" i="1"/>
  <c r="G46" i="7"/>
  <c r="AR46"/>
  <c r="R8"/>
  <c r="AS110" i="5"/>
  <c r="Q21" i="7"/>
  <c r="AT84" i="4"/>
  <c r="AR72"/>
  <c r="O78" i="7"/>
  <c r="AU97" i="1"/>
  <c r="AV97"/>
  <c r="P97" i="7"/>
  <c r="AV44" i="4"/>
  <c r="AU44"/>
  <c r="O84" i="7"/>
  <c r="J29"/>
  <c r="AS29"/>
  <c r="AS29" i="1"/>
  <c r="I120" i="7"/>
  <c r="AT70" i="4"/>
  <c r="Q45" i="7"/>
  <c r="AS7" i="4"/>
  <c r="O107" i="7"/>
  <c r="AP19" i="1"/>
  <c r="AQ19"/>
  <c r="D19" i="7"/>
  <c r="AP19"/>
  <c r="AO19" i="1"/>
  <c r="E61" i="7"/>
  <c r="O122"/>
  <c r="AO113" i="4"/>
  <c r="AQ113"/>
  <c r="AP113"/>
  <c r="AO70" i="6"/>
  <c r="AP70"/>
  <c r="AQ70"/>
  <c r="AU118"/>
  <c r="AV118"/>
  <c r="AS81" i="5"/>
  <c r="AT116" i="4"/>
  <c r="H91" i="7"/>
  <c r="K120"/>
  <c r="AR53" i="4"/>
  <c r="J8" i="7"/>
  <c r="AS8"/>
  <c r="AS8" i="1"/>
  <c r="I69" i="7"/>
  <c r="AS87" i="4"/>
  <c r="AR112"/>
  <c r="Q108" i="7"/>
  <c r="AP80" i="1"/>
  <c r="AO80"/>
  <c r="AQ80"/>
  <c r="D80" i="7"/>
  <c r="K127"/>
  <c r="J73"/>
  <c r="AS73"/>
  <c r="AS73" i="1"/>
  <c r="Q55" i="7"/>
  <c r="AS122" i="5"/>
  <c r="Q105" i="7"/>
  <c r="L78"/>
  <c r="K55"/>
  <c r="AS99" i="4"/>
  <c r="E33" i="7"/>
  <c r="F29"/>
  <c r="AR131" i="5"/>
  <c r="AR90" i="6"/>
  <c r="AR109" i="4"/>
  <c r="AT112" i="6"/>
  <c r="AR79" i="1"/>
  <c r="G79" i="7"/>
  <c r="AR79"/>
  <c r="AS50" i="1"/>
  <c r="J50" i="7"/>
  <c r="AS50"/>
  <c r="AO81" i="4"/>
  <c r="AQ81"/>
  <c r="AP81"/>
  <c r="H63" i="7"/>
  <c r="AU36" i="5"/>
  <c r="AV36"/>
  <c r="AP23" i="1"/>
  <c r="D23" i="7"/>
  <c r="AO23" i="1"/>
  <c r="AQ23"/>
  <c r="N30" i="7"/>
  <c r="E53"/>
  <c r="G66"/>
  <c r="AR66"/>
  <c r="AR66" i="1"/>
  <c r="K56" i="7"/>
  <c r="AQ101" i="4"/>
  <c r="AO101"/>
  <c r="AP101"/>
  <c r="N20" i="7"/>
  <c r="R85"/>
  <c r="N16"/>
  <c r="I122"/>
  <c r="AV91" i="4"/>
  <c r="AU91"/>
  <c r="K74" i="7"/>
  <c r="O75"/>
  <c r="O41"/>
  <c r="L50"/>
  <c r="Q88"/>
  <c r="AU43" i="6"/>
  <c r="AV43"/>
  <c r="AP23"/>
  <c r="AQ23"/>
  <c r="AO23"/>
  <c r="G69" i="7"/>
  <c r="AR69"/>
  <c r="AR69" i="1"/>
  <c r="I7" i="7"/>
  <c r="R86"/>
  <c r="AU92" i="4"/>
  <c r="AV92"/>
  <c r="E70" i="7"/>
  <c r="AR66" i="6"/>
  <c r="AU69" i="1"/>
  <c r="P69" i="7"/>
  <c r="AV69" i="1"/>
  <c r="AU52" i="4"/>
  <c r="AV52"/>
  <c r="AR49" i="5"/>
  <c r="AO6"/>
  <c r="AP6"/>
  <c r="AQ6"/>
  <c r="AU49"/>
  <c r="AV49"/>
  <c r="G14" i="7"/>
  <c r="AR14"/>
  <c r="AR14" i="1"/>
  <c r="N15" i="7"/>
  <c r="AR59" i="4"/>
  <c r="AS86"/>
  <c r="H81" i="7"/>
  <c r="AR128" i="5"/>
  <c r="AT65" i="1"/>
  <c r="M65" i="7"/>
  <c r="AT65"/>
  <c r="G117"/>
  <c r="AR117"/>
  <c r="AR117" i="1"/>
  <c r="AQ118"/>
  <c r="AO118"/>
  <c r="D118" i="7"/>
  <c r="AO118"/>
  <c r="AP118" i="1"/>
  <c r="R124" i="7"/>
  <c r="I101"/>
  <c r="AS88" i="5"/>
  <c r="R78" i="7"/>
  <c r="AR42" i="4"/>
  <c r="AO16" i="1"/>
  <c r="D16" i="7"/>
  <c r="AQ16"/>
  <c r="AP16" i="1"/>
  <c r="AQ16"/>
  <c r="I78" i="7"/>
  <c r="AS123" i="1"/>
  <c r="J123" i="7"/>
  <c r="AS123"/>
  <c r="O21"/>
  <c r="AV32" i="1"/>
  <c r="AU32"/>
  <c r="P32" i="7"/>
  <c r="AU32"/>
  <c r="H69"/>
  <c r="O90"/>
  <c r="AU58" i="4"/>
  <c r="AV58"/>
  <c r="H129" i="7"/>
  <c r="G91"/>
  <c r="AR91"/>
  <c r="AR91" i="1"/>
  <c r="N68" i="7"/>
  <c r="I76"/>
  <c r="E20"/>
  <c r="G27"/>
  <c r="AR27"/>
  <c r="AR27" i="1"/>
  <c r="P111" i="7"/>
  <c r="AU111" i="1"/>
  <c r="AV111"/>
  <c r="AS35" i="4"/>
  <c r="E84" i="7"/>
  <c r="R66"/>
  <c r="L7"/>
  <c r="O100"/>
  <c r="F91"/>
  <c r="G125"/>
  <c r="AR125"/>
  <c r="AR125" i="1"/>
  <c r="O132" i="7"/>
  <c r="N121"/>
  <c r="AS6" i="5"/>
  <c r="Q132" i="7"/>
  <c r="AR73" i="5"/>
  <c r="O72" i="7"/>
  <c r="AO109" i="1"/>
  <c r="D109" i="7"/>
  <c r="AQ109" i="1"/>
  <c r="AP109"/>
  <c r="AS41" i="5"/>
  <c r="AS132" i="6"/>
  <c r="AV39" i="5"/>
  <c r="AU39"/>
  <c r="AV41" i="1"/>
  <c r="AU41"/>
  <c r="P41" i="7"/>
  <c r="AV26" i="6"/>
  <c r="AU26"/>
  <c r="AT27"/>
  <c r="AV53"/>
  <c r="AU53"/>
  <c r="AS55"/>
  <c r="AS22"/>
  <c r="AT73" i="1"/>
  <c r="M73" i="7"/>
  <c r="AT73"/>
  <c r="Q84"/>
  <c r="K52"/>
  <c r="I84"/>
  <c r="AQ88" i="5"/>
  <c r="AO88"/>
  <c r="AP88"/>
  <c r="O29" i="7"/>
  <c r="L64"/>
  <c r="AR119" i="5"/>
  <c r="L91" i="7"/>
  <c r="AQ93" i="4"/>
  <c r="AO93"/>
  <c r="AP93"/>
  <c r="F48" i="7"/>
  <c r="AV112" i="1"/>
  <c r="P112" i="7"/>
  <c r="AU112" i="1"/>
  <c r="AV116"/>
  <c r="AU116"/>
  <c r="P116" i="7"/>
  <c r="F12"/>
  <c r="AU66" i="1"/>
  <c r="P66" i="7"/>
  <c r="AV66" i="1"/>
  <c r="D120" i="7"/>
  <c r="AP120"/>
  <c r="AO120" i="1"/>
  <c r="AQ120"/>
  <c r="AP120"/>
  <c r="I48" i="7"/>
  <c r="N69"/>
  <c r="I126"/>
  <c r="AT106" i="1"/>
  <c r="M106" i="7"/>
  <c r="AT106"/>
  <c r="AO75" i="1"/>
  <c r="AQ75"/>
  <c r="D75" i="7"/>
  <c r="AP75" i="1"/>
  <c r="J97" i="7"/>
  <c r="AS97"/>
  <c r="AS97" i="1"/>
  <c r="AQ103"/>
  <c r="AO103"/>
  <c r="D103" i="7"/>
  <c r="AP103"/>
  <c r="AP103" i="1"/>
  <c r="AS73" i="4"/>
  <c r="AV107" i="6"/>
  <c r="AU107"/>
  <c r="K106" i="7"/>
  <c r="L92"/>
  <c r="F40"/>
  <c r="AT104" i="1"/>
  <c r="M104" i="7"/>
  <c r="AT104"/>
  <c r="AS51" i="4"/>
  <c r="AS26" i="5"/>
  <c r="AT56" i="4"/>
  <c r="AV71"/>
  <c r="AU71"/>
  <c r="AS48"/>
  <c r="K7" i="7"/>
  <c r="AP98" i="1"/>
  <c r="AO98"/>
  <c r="D98" i="7"/>
  <c r="AQ98" i="1"/>
  <c r="N50" i="7"/>
  <c r="K107"/>
  <c r="K85"/>
  <c r="AR102" i="1"/>
  <c r="G102" i="7"/>
  <c r="AR102"/>
  <c r="AR114" i="6"/>
  <c r="AV82" i="4"/>
  <c r="AU82"/>
  <c r="AR84"/>
  <c r="AS57" i="1"/>
  <c r="J57" i="7"/>
  <c r="AS57"/>
  <c r="AS64" i="5"/>
  <c r="AQ84" i="4"/>
  <c r="AO84"/>
  <c r="AP84"/>
  <c r="M131" i="7"/>
  <c r="AT131"/>
  <c r="AT131" i="1"/>
  <c r="AU46"/>
  <c r="P46" i="7"/>
  <c r="AV46" i="1"/>
  <c r="AS116" i="4"/>
  <c r="F27" i="7"/>
  <c r="M33"/>
  <c r="AT33"/>
  <c r="AT33" i="1"/>
  <c r="AS112" i="4"/>
  <c r="R115" i="7"/>
  <c r="E49"/>
  <c r="AO92" i="5"/>
  <c r="AQ92"/>
  <c r="AP92"/>
  <c r="Q47" i="7"/>
  <c r="K33"/>
  <c r="AV64" i="4"/>
  <c r="AU64"/>
  <c r="AU119" i="5"/>
  <c r="AV119"/>
  <c r="I130" i="7"/>
  <c r="AR90" i="4"/>
  <c r="AS108"/>
  <c r="AS122" i="6"/>
  <c r="AT85"/>
  <c r="AS49" i="5"/>
  <c r="AV27" i="6"/>
  <c r="AU27"/>
  <c r="I46" i="7"/>
  <c r="AT54" i="6"/>
  <c r="AS91"/>
  <c r="AS76"/>
  <c r="AT61" i="4"/>
  <c r="E76" i="7"/>
  <c r="N128"/>
  <c r="L98"/>
  <c r="O129"/>
  <c r="AT115" i="1"/>
  <c r="M115" i="7"/>
  <c r="AT115"/>
  <c r="D102"/>
  <c r="AO102" i="1"/>
  <c r="AQ102"/>
  <c r="AP102"/>
  <c r="G25" i="7"/>
  <c r="AR25"/>
  <c r="AR25" i="1"/>
  <c r="AP44"/>
  <c r="AO44"/>
  <c r="AQ44"/>
  <c r="D44" i="7"/>
  <c r="O111"/>
  <c r="N94"/>
  <c r="H114"/>
  <c r="N100"/>
  <c r="AP9" i="1"/>
  <c r="AO9"/>
  <c r="D9" i="7"/>
  <c r="AO9"/>
  <c r="AQ9" i="1"/>
  <c r="E43" i="7"/>
  <c r="D22"/>
  <c r="AO22"/>
  <c r="AP22" i="1"/>
  <c r="AO22"/>
  <c r="AQ22"/>
  <c r="AT85" i="5"/>
  <c r="L71" i="7"/>
  <c r="O56"/>
  <c r="AO89" i="4"/>
  <c r="AQ89"/>
  <c r="AP89"/>
  <c r="O10" i="7"/>
  <c r="AU27" i="1"/>
  <c r="P27" i="7"/>
  <c r="AV27"/>
  <c r="AV27" i="1"/>
  <c r="AV107"/>
  <c r="AU107"/>
  <c r="P107" i="7"/>
  <c r="AU107"/>
  <c r="AS52" i="4"/>
  <c r="F113" i="7"/>
  <c r="Q11"/>
  <c r="AS104" i="5"/>
  <c r="N22" i="7"/>
  <c r="AO114" i="4"/>
  <c r="AP114"/>
  <c r="AQ114"/>
  <c r="I108" i="7"/>
  <c r="R90"/>
  <c r="AT99" i="5"/>
  <c r="R88" i="7"/>
  <c r="N104"/>
  <c r="M47"/>
  <c r="AT47"/>
  <c r="AT47" i="1"/>
  <c r="AU131" i="6"/>
  <c r="AV131"/>
  <c r="G100" i="7"/>
  <c r="AR100"/>
  <c r="AR100" i="1"/>
  <c r="AS90" i="4"/>
  <c r="H56" i="7"/>
  <c r="AR27" i="4"/>
  <c r="AO116" i="1"/>
  <c r="AP116"/>
  <c r="AQ116"/>
  <c r="D116" i="7"/>
  <c r="K105"/>
  <c r="M114"/>
  <c r="AT114"/>
  <c r="AT114" i="1"/>
  <c r="L106" i="7"/>
  <c r="AP6" i="4"/>
  <c r="AO6"/>
  <c r="AQ6"/>
  <c r="AS11"/>
  <c r="L107" i="7"/>
  <c r="I38"/>
  <c r="G90"/>
  <c r="AR90"/>
  <c r="AR90" i="1"/>
  <c r="E28" i="7"/>
  <c r="H94"/>
  <c r="R6"/>
  <c r="Q79"/>
  <c r="H15"/>
  <c r="AR98" i="6"/>
  <c r="AO27" i="1"/>
  <c r="AQ27"/>
  <c r="AP27"/>
  <c r="D27" i="7"/>
  <c r="AQ27"/>
  <c r="AT49" i="1"/>
  <c r="M49" i="7"/>
  <c r="AT49"/>
  <c r="AT40" i="1"/>
  <c r="M40" i="7"/>
  <c r="AT40"/>
  <c r="F72"/>
  <c r="AU61" i="5"/>
  <c r="AV61"/>
  <c r="AR116"/>
  <c r="R71" i="7"/>
  <c r="AS83" i="6"/>
  <c r="G29" i="7"/>
  <c r="AR29"/>
  <c r="AR29" i="1"/>
  <c r="H62" i="7"/>
  <c r="AO101" i="1"/>
  <c r="D101" i="7"/>
  <c r="AQ101" i="1"/>
  <c r="AP101"/>
  <c r="AS97" i="6"/>
  <c r="AU58" i="1"/>
  <c r="P58" i="7"/>
  <c r="AU58"/>
  <c r="AV58" i="1"/>
  <c r="O58" i="7"/>
  <c r="N44"/>
  <c r="AS84" i="1"/>
  <c r="J84" i="7"/>
  <c r="AS84"/>
  <c r="J78"/>
  <c r="AS78"/>
  <c r="AS78" i="1"/>
  <c r="N108" i="7"/>
  <c r="F84"/>
  <c r="K58"/>
  <c r="J71"/>
  <c r="AS71"/>
  <c r="AS71" i="1"/>
  <c r="K82" i="7"/>
  <c r="I11"/>
  <c r="AU87" i="1"/>
  <c r="AV87"/>
  <c r="P87" i="7"/>
  <c r="AU87"/>
  <c r="AO32" i="1"/>
  <c r="D32" i="7"/>
  <c r="AQ32" i="1"/>
  <c r="AP32"/>
  <c r="AR50" i="4"/>
  <c r="AR19" i="5"/>
  <c r="O70" i="7"/>
  <c r="J62"/>
  <c r="AS62"/>
  <c r="AS62" i="1"/>
  <c r="G87" i="7"/>
  <c r="AR87"/>
  <c r="AR87" i="1"/>
  <c r="K100" i="7"/>
  <c r="AT38" i="4"/>
  <c r="I54" i="7"/>
  <c r="J108"/>
  <c r="AS108"/>
  <c r="AS108" i="1"/>
  <c r="AU119" i="6"/>
  <c r="AV119"/>
  <c r="G57" i="7"/>
  <c r="AR57"/>
  <c r="AR57" i="1"/>
  <c r="P103" i="7"/>
  <c r="AU103" i="1"/>
  <c r="AV103"/>
  <c r="AS61" i="6"/>
  <c r="H23" i="7"/>
  <c r="H24"/>
  <c r="F70"/>
  <c r="O74"/>
  <c r="E114"/>
  <c r="D94"/>
  <c r="AQ94" i="1"/>
  <c r="AP94"/>
  <c r="AO94"/>
  <c r="K47" i="7"/>
  <c r="AQ81" i="1"/>
  <c r="AO81"/>
  <c r="AP81"/>
  <c r="D81" i="7"/>
  <c r="L43"/>
  <c r="AS58" i="5"/>
  <c r="AT114" i="4"/>
  <c r="AR74"/>
  <c r="R59" i="7"/>
  <c r="R68"/>
  <c r="AT84" i="6"/>
  <c r="AR127" i="4"/>
  <c r="AS65" i="6"/>
  <c r="AS35" i="5"/>
  <c r="AR99" i="4"/>
  <c r="N10" i="7"/>
  <c r="F10"/>
  <c r="AT31" i="5"/>
  <c r="AS26" i="4"/>
  <c r="AT91" i="5"/>
  <c r="N63" i="7"/>
  <c r="AQ86" i="5"/>
  <c r="AO86"/>
  <c r="AP86"/>
  <c r="J63" i="7"/>
  <c r="AS63"/>
  <c r="AS63" i="1"/>
  <c r="H123" i="7"/>
  <c r="O81"/>
  <c r="J12"/>
  <c r="AS12"/>
  <c r="AS12" i="1"/>
  <c r="AU105"/>
  <c r="P105" i="7"/>
  <c r="AV105" i="1"/>
  <c r="N56" i="7"/>
  <c r="AT120" i="1"/>
  <c r="M120" i="7"/>
  <c r="AT120"/>
  <c r="AQ121" i="5"/>
  <c r="AP121"/>
  <c r="AO121"/>
  <c r="E69" i="7"/>
  <c r="P91"/>
  <c r="AU91" i="1"/>
  <c r="AV91"/>
  <c r="N84" i="7"/>
  <c r="J74"/>
  <c r="AS74"/>
  <c r="AS74" i="1"/>
  <c r="AQ43" i="6"/>
  <c r="AP43"/>
  <c r="AO43"/>
  <c r="AT105" i="4"/>
  <c r="E82" i="7"/>
  <c r="L41"/>
  <c r="Q9"/>
  <c r="J127"/>
  <c r="AS127"/>
  <c r="AS127" i="1"/>
  <c r="AS51" i="5"/>
  <c r="Q104" i="7"/>
  <c r="E58"/>
  <c r="AP12" i="5"/>
  <c r="AQ12"/>
  <c r="AO12"/>
  <c r="AS56" i="1"/>
  <c r="J56" i="7"/>
  <c r="AS56"/>
  <c r="AP110" i="1"/>
  <c r="D110" i="7"/>
  <c r="AQ110" i="1"/>
  <c r="AO110"/>
  <c r="AU118"/>
  <c r="P118" i="7"/>
  <c r="AV118"/>
  <c r="AV118" i="1"/>
  <c r="F60" i="7"/>
  <c r="I37"/>
  <c r="G39"/>
  <c r="AR39"/>
  <c r="AR39" i="1"/>
  <c r="AR78" i="5"/>
  <c r="F83" i="7"/>
  <c r="E96"/>
  <c r="R13"/>
  <c r="AU104" i="5"/>
  <c r="AV104"/>
  <c r="F49" i="7"/>
  <c r="AP129" i="4"/>
  <c r="AO129"/>
  <c r="AQ129"/>
  <c r="R38" i="7"/>
  <c r="K28"/>
  <c r="AT96" i="6"/>
  <c r="AR28" i="1"/>
  <c r="G28" i="7"/>
  <c r="AR28"/>
  <c r="P95"/>
  <c r="AU95"/>
  <c r="AV95" i="1"/>
  <c r="AU95"/>
  <c r="AT37" i="4"/>
  <c r="AT78" i="5"/>
  <c r="AQ115" i="4"/>
  <c r="AP115"/>
  <c r="AO115"/>
  <c r="AO132" i="5"/>
  <c r="AP132"/>
  <c r="AQ132"/>
  <c r="AS118"/>
  <c r="I107" i="7"/>
  <c r="O39"/>
  <c r="P28"/>
  <c r="AV28" i="1"/>
  <c r="AU28"/>
  <c r="AU37" i="4"/>
  <c r="AV37"/>
  <c r="N54" i="7"/>
  <c r="K77"/>
  <c r="AR68" i="4"/>
  <c r="O16" i="7"/>
  <c r="AS76" i="1"/>
  <c r="J76" i="7"/>
  <c r="AS76"/>
  <c r="AU124" i="5"/>
  <c r="AV124"/>
  <c r="O20" i="7"/>
  <c r="L12"/>
  <c r="F62"/>
  <c r="O89"/>
  <c r="AP85" i="4"/>
  <c r="AQ85"/>
  <c r="AO85"/>
  <c r="J104" i="7"/>
  <c r="AS104"/>
  <c r="AS104" i="1"/>
  <c r="K117" i="7"/>
  <c r="AQ21" i="4"/>
  <c r="AO21"/>
  <c r="AP21"/>
  <c r="AR106" i="6"/>
  <c r="J90" i="7"/>
  <c r="AS90"/>
  <c r="AS90" i="1"/>
  <c r="F64" i="7"/>
  <c r="L103"/>
  <c r="AT39" i="4"/>
  <c r="F124" i="7"/>
  <c r="AS66" i="1"/>
  <c r="J66" i="7"/>
  <c r="AS66"/>
  <c r="F89"/>
  <c r="O52"/>
  <c r="L122"/>
  <c r="AU101" i="1"/>
  <c r="P101" i="7"/>
  <c r="AV101" i="1"/>
  <c r="I33" i="7"/>
  <c r="AO99" i="1"/>
  <c r="D99" i="7"/>
  <c r="AQ99" i="1"/>
  <c r="AP99"/>
  <c r="AT17" i="5"/>
  <c r="M98" i="7"/>
  <c r="AT98"/>
  <c r="AT98" i="1"/>
  <c r="I104" i="7"/>
  <c r="O126"/>
  <c r="I98"/>
  <c r="AS22" i="4"/>
  <c r="AO97"/>
  <c r="AQ97"/>
  <c r="AP97"/>
  <c r="AS62" i="5"/>
  <c r="AR128" i="4"/>
  <c r="AS75"/>
  <c r="F92" i="7"/>
  <c r="AU56" i="5"/>
  <c r="AV56"/>
  <c r="H19" i="7"/>
  <c r="E108"/>
  <c r="AO6" i="1"/>
  <c r="AP6"/>
  <c r="AQ6"/>
  <c r="D6" i="7"/>
  <c r="K113"/>
  <c r="AP132" i="1"/>
  <c r="D132" i="7"/>
  <c r="AP132"/>
  <c r="AO132" i="1"/>
  <c r="AQ132"/>
  <c r="AS132" i="4"/>
  <c r="H112" i="7"/>
  <c r="K68"/>
  <c r="E117"/>
  <c r="E75"/>
  <c r="AO109" i="5"/>
  <c r="AQ109"/>
  <c r="AP109"/>
  <c r="H61" i="7"/>
  <c r="AQ105" i="5"/>
  <c r="AP105"/>
  <c r="AO105"/>
  <c r="AU92"/>
  <c r="AV92"/>
  <c r="N124" i="7"/>
  <c r="I119"/>
  <c r="AS96" i="1"/>
  <c r="J96" i="7"/>
  <c r="AS96"/>
  <c r="R35"/>
  <c r="AV111" i="6"/>
  <c r="AU111"/>
  <c r="N35" i="7"/>
  <c r="AS14" i="4"/>
  <c r="AR88" i="5"/>
  <c r="AO123" i="6"/>
  <c r="AQ123"/>
  <c r="AP123"/>
  <c r="AU14" i="4"/>
  <c r="AV14"/>
  <c r="AT80"/>
  <c r="AR113" i="6"/>
  <c r="E48" i="7"/>
  <c r="AO58" i="6"/>
  <c r="AP58"/>
  <c r="AQ58"/>
  <c r="AU38"/>
  <c r="AV38"/>
  <c r="AU121"/>
  <c r="AV121"/>
  <c r="AT39"/>
  <c r="AV9"/>
  <c r="AU9"/>
  <c r="G59" i="7"/>
  <c r="AR59"/>
  <c r="AR59" i="1"/>
  <c r="M71" i="7"/>
  <c r="AT71"/>
  <c r="AT71" i="1"/>
  <c r="R120" i="7"/>
  <c r="P132"/>
  <c r="AV132" i="1"/>
  <c r="AU132"/>
  <c r="AU44" i="5"/>
  <c r="AV44"/>
  <c r="E24" i="7"/>
  <c r="AU61" i="4"/>
  <c r="AV61"/>
  <c r="F46" i="7"/>
  <c r="H51"/>
  <c r="R44"/>
  <c r="J132"/>
  <c r="AS132"/>
  <c r="AS132" i="1"/>
  <c r="N34" i="7"/>
  <c r="O88"/>
  <c r="F112"/>
  <c r="F122"/>
  <c r="Q107"/>
  <c r="E32"/>
  <c r="AP56" i="5"/>
  <c r="AO56"/>
  <c r="AQ56"/>
  <c r="AU108"/>
  <c r="AV108"/>
  <c r="AP30" i="4"/>
  <c r="AO30"/>
  <c r="AQ30"/>
  <c r="Q81" i="7"/>
  <c r="AU41" i="4"/>
  <c r="AV41"/>
  <c r="M92" i="7"/>
  <c r="AT92"/>
  <c r="AT92" i="1"/>
  <c r="AR20"/>
  <c r="G20" i="7"/>
  <c r="AR20"/>
  <c r="AQ97" i="1"/>
  <c r="D97" i="7"/>
  <c r="AP97" i="1"/>
  <c r="AO97"/>
  <c r="AP91" i="5"/>
  <c r="AO91"/>
  <c r="AQ91"/>
  <c r="AS58" i="4"/>
  <c r="AO85" i="1"/>
  <c r="D85" i="7"/>
  <c r="AQ85" i="1"/>
  <c r="AP85"/>
  <c r="AT112" i="4"/>
  <c r="Q60" i="7"/>
  <c r="AR98" i="4"/>
  <c r="M74" i="7"/>
  <c r="AT74"/>
  <c r="AT74" i="1"/>
  <c r="AS23" i="4"/>
  <c r="AU88" i="1"/>
  <c r="P88" i="7"/>
  <c r="AU88"/>
  <c r="AV88" i="1"/>
  <c r="E85" i="7"/>
  <c r="AR59" i="5"/>
  <c r="AT72" i="4"/>
  <c r="L51" i="7"/>
  <c r="AR24" i="4"/>
  <c r="F16" i="7"/>
  <c r="N59"/>
  <c r="M85"/>
  <c r="AT85"/>
  <c r="AT85" i="1"/>
  <c r="AT43" i="4"/>
  <c r="K17" i="7"/>
  <c r="K49"/>
  <c r="R76"/>
  <c r="O121"/>
  <c r="H115"/>
  <c r="AR69" i="5"/>
  <c r="AS49" i="1"/>
  <c r="J49" i="7"/>
  <c r="AS49"/>
  <c r="AS129" i="6"/>
  <c r="E97" i="7"/>
  <c r="AR111" i="4"/>
  <c r="AV96" i="1"/>
  <c r="P96" i="7"/>
  <c r="AV96"/>
  <c r="AU96" i="1"/>
  <c r="AT6" i="6"/>
  <c r="AT128" i="5"/>
  <c r="AT8" i="1"/>
  <c r="M8" i="7"/>
  <c r="AT8"/>
  <c r="AS40" i="6"/>
  <c r="AQ92"/>
  <c r="AP92"/>
  <c r="AO92"/>
  <c r="AS17"/>
  <c r="AR23"/>
  <c r="AU13" i="4"/>
  <c r="AV13"/>
  <c r="F114" i="7"/>
  <c r="AS32" i="4"/>
  <c r="AU6" i="1"/>
  <c r="P6" i="7"/>
  <c r="AV6"/>
  <c r="AV6" i="1"/>
  <c r="N98" i="7"/>
  <c r="N46"/>
  <c r="AR65" i="1"/>
  <c r="G65" i="7"/>
  <c r="AR65"/>
  <c r="Q129"/>
  <c r="M27"/>
  <c r="AT27"/>
  <c r="AT27" i="1"/>
  <c r="K69" i="7"/>
  <c r="Q30"/>
  <c r="H52"/>
  <c r="AV130" i="4"/>
  <c r="AU130"/>
  <c r="AU45" i="1"/>
  <c r="P45" i="7"/>
  <c r="AV45"/>
  <c r="AV45" i="1"/>
  <c r="AS61" i="4"/>
  <c r="K101" i="7"/>
  <c r="M37"/>
  <c r="AT37"/>
  <c r="AT37" i="1"/>
  <c r="N110" i="7"/>
  <c r="L115"/>
  <c r="Q15"/>
  <c r="Q113"/>
  <c r="F121"/>
  <c r="O18"/>
  <c r="I55"/>
  <c r="O57"/>
  <c r="AS97" i="4"/>
  <c r="AR84" i="1"/>
  <c r="G84" i="7"/>
  <c r="AR84"/>
  <c r="AR26" i="6"/>
  <c r="AP122" i="4"/>
  <c r="AO122"/>
  <c r="AQ122"/>
  <c r="O12" i="7"/>
  <c r="AR83" i="5"/>
  <c r="AS129" i="4"/>
  <c r="AS120" i="5"/>
  <c r="AO52" i="1"/>
  <c r="AQ52"/>
  <c r="AP52"/>
  <c r="D52" i="7"/>
  <c r="AP52"/>
  <c r="AT58" i="4"/>
  <c r="I57" i="7"/>
  <c r="AS103" i="4"/>
  <c r="H45" i="7"/>
  <c r="R95"/>
  <c r="H40"/>
  <c r="M44"/>
  <c r="AT44"/>
  <c r="AT44" i="1"/>
  <c r="H101" i="7"/>
  <c r="AQ67" i="1"/>
  <c r="AO67"/>
  <c r="AP67"/>
  <c r="D67" i="7"/>
  <c r="AP67"/>
  <c r="AO13" i="1"/>
  <c r="AP13"/>
  <c r="D13" i="7"/>
  <c r="AQ13"/>
  <c r="AQ13" i="1"/>
  <c r="AS92" i="5"/>
  <c r="AQ132" i="4"/>
  <c r="AP132"/>
  <c r="AO132"/>
  <c r="G120" i="7"/>
  <c r="AR120"/>
  <c r="AR120" i="1"/>
  <c r="N126" i="7"/>
  <c r="I96"/>
  <c r="I121"/>
  <c r="N116"/>
  <c r="N88"/>
  <c r="O96"/>
  <c r="F74"/>
  <c r="AS53" i="1"/>
  <c r="J53" i="7"/>
  <c r="AS53"/>
  <c r="Q91"/>
  <c r="AP59" i="1"/>
  <c r="AQ59"/>
  <c r="AO59"/>
  <c r="D59" i="7"/>
  <c r="AP59"/>
  <c r="Q117"/>
  <c r="AU42" i="1"/>
  <c r="P42" i="7"/>
  <c r="AV42" i="1"/>
  <c r="F18" i="7"/>
  <c r="E106"/>
  <c r="AS78" i="5"/>
  <c r="M42" i="7"/>
  <c r="AT42"/>
  <c r="AT42" i="1"/>
  <c r="AR122"/>
  <c r="G122" i="7"/>
  <c r="AR122"/>
  <c r="AP117" i="1"/>
  <c r="D117" i="7"/>
  <c r="AO117" i="1"/>
  <c r="AQ117"/>
  <c r="AR88" i="4"/>
  <c r="AV99"/>
  <c r="AU99"/>
  <c r="J99" i="7"/>
  <c r="AS99"/>
  <c r="AS99" i="1"/>
  <c r="AP37" i="4"/>
  <c r="AO37"/>
  <c r="AQ37"/>
  <c r="R113" i="7"/>
  <c r="AU49" i="4"/>
  <c r="AV49"/>
  <c r="AT87" i="5"/>
  <c r="Q82" i="7"/>
  <c r="L31"/>
  <c r="AR88" i="1"/>
  <c r="G88" i="7"/>
  <c r="AR88"/>
  <c r="R53"/>
  <c r="F69"/>
  <c r="H33"/>
  <c r="AT107" i="5"/>
  <c r="Q58" i="7"/>
  <c r="N79"/>
  <c r="G113"/>
  <c r="AR113"/>
  <c r="AR113" i="1"/>
  <c r="AU104"/>
  <c r="P104" i="7"/>
  <c r="AV104" i="1"/>
  <c r="AT89"/>
  <c r="M89" i="7"/>
  <c r="AT89"/>
  <c r="M116"/>
  <c r="AT116"/>
  <c r="AT116" i="1"/>
  <c r="AS18"/>
  <c r="J18" i="7"/>
  <c r="AS18"/>
  <c r="AQ42" i="1"/>
  <c r="AP42"/>
  <c r="AO42"/>
  <c r="D42" i="7"/>
  <c r="H50"/>
  <c r="K19"/>
  <c r="G42"/>
  <c r="AR42"/>
  <c r="AR42" i="1"/>
  <c r="AT123"/>
  <c r="M123" i="7"/>
  <c r="AT123"/>
  <c r="AQ95" i="4"/>
  <c r="AO95"/>
  <c r="AP95"/>
  <c r="R33" i="7"/>
  <c r="E35"/>
  <c r="M20"/>
  <c r="AT20"/>
  <c r="AT20" i="1"/>
  <c r="O51" i="7"/>
  <c r="E64"/>
  <c r="P68"/>
  <c r="AU68"/>
  <c r="AU68" i="1"/>
  <c r="AV68"/>
  <c r="L82" i="7"/>
  <c r="K103"/>
  <c r="AT90" i="4"/>
  <c r="G61" i="7"/>
  <c r="AR61"/>
  <c r="AR61" i="1"/>
  <c r="I132" i="7"/>
  <c r="K9"/>
  <c r="O125"/>
  <c r="E31"/>
  <c r="L18"/>
  <c r="D70"/>
  <c r="AQ70" i="1"/>
  <c r="AP70"/>
  <c r="AO70"/>
  <c r="AU132" i="5"/>
  <c r="AV132"/>
  <c r="AV22" i="1"/>
  <c r="P22" i="7"/>
  <c r="AV22"/>
  <c r="AU22" i="1"/>
  <c r="Q69" i="7"/>
  <c r="Q39"/>
  <c r="AU74" i="5"/>
  <c r="AV74"/>
  <c r="AR43" i="4"/>
  <c r="P86" i="7"/>
  <c r="AV86"/>
  <c r="AU86" i="1"/>
  <c r="AV86"/>
  <c r="AS6"/>
  <c r="J6" i="7"/>
  <c r="AS6"/>
  <c r="E91"/>
  <c r="AO10" i="1"/>
  <c r="AP10"/>
  <c r="D10" i="7"/>
  <c r="AQ10"/>
  <c r="AQ10" i="1"/>
  <c r="F108" i="7"/>
  <c r="AU70" i="5"/>
  <c r="AV70"/>
  <c r="AS121" i="4"/>
  <c r="AS102"/>
  <c r="I64" i="7"/>
  <c r="L57"/>
  <c r="AR10" i="6"/>
  <c r="AS104"/>
  <c r="AS79" i="5"/>
  <c r="AR90"/>
  <c r="AT60"/>
  <c r="AS34" i="6"/>
  <c r="R15" i="7"/>
  <c r="AR84" i="6"/>
  <c r="Q116" i="7"/>
  <c r="AU123" i="4"/>
  <c r="AV123"/>
  <c r="R75" i="7"/>
  <c r="E22"/>
  <c r="AT20" i="5"/>
  <c r="AT71" i="4"/>
  <c r="AP111" i="5"/>
  <c r="AQ111"/>
  <c r="AO111"/>
  <c r="AS19"/>
  <c r="AT111" i="6"/>
  <c r="AP25" i="1"/>
  <c r="AQ25"/>
  <c r="AO25"/>
  <c r="D25" i="7"/>
  <c r="AO25"/>
  <c r="AS82" i="4"/>
  <c r="AS102" i="6"/>
  <c r="AR109"/>
  <c r="AS33"/>
  <c r="AP32" i="4"/>
  <c r="AO32"/>
  <c r="AQ32"/>
  <c r="AR68" i="5"/>
  <c r="AU32" i="4"/>
  <c r="AV32"/>
  <c r="D92" i="7"/>
  <c r="AO92" i="1"/>
  <c r="AP92"/>
  <c r="AQ92"/>
  <c r="L67" i="7"/>
  <c r="AR132" i="6"/>
  <c r="R74" i="7"/>
  <c r="E92"/>
  <c r="AU127" i="5"/>
  <c r="AV127"/>
  <c r="H34" i="7"/>
  <c r="M100"/>
  <c r="AT100"/>
  <c r="AT100" i="1"/>
  <c r="AS131" i="4"/>
  <c r="I71" i="7"/>
  <c r="AT101" i="1"/>
  <c r="M101" i="7"/>
  <c r="AT101"/>
  <c r="K97"/>
  <c r="L100"/>
  <c r="AQ17" i="4"/>
  <c r="AO17"/>
  <c r="AP17"/>
  <c r="AP91" i="1"/>
  <c r="D91" i="7"/>
  <c r="AO91" i="1"/>
  <c r="AQ91"/>
  <c r="AS79" i="4"/>
  <c r="K98" i="7"/>
  <c r="H85"/>
  <c r="AO55" i="1"/>
  <c r="AP55"/>
  <c r="AQ55"/>
  <c r="D55" i="7"/>
  <c r="O112"/>
  <c r="AS61" i="1"/>
  <c r="J61" i="7"/>
  <c r="AS61"/>
  <c r="P83"/>
  <c r="AV83" i="1"/>
  <c r="AU83"/>
  <c r="AS8" i="4"/>
  <c r="E41" i="7"/>
  <c r="Q64"/>
  <c r="AT74" i="4"/>
  <c r="AQ100" i="5"/>
  <c r="AO100"/>
  <c r="AP100"/>
  <c r="R83" i="7"/>
  <c r="G98"/>
  <c r="AR98"/>
  <c r="AR98" i="1"/>
  <c r="AR40" i="5"/>
  <c r="AS109" i="6"/>
  <c r="AR30" i="1"/>
  <c r="G30" i="7"/>
  <c r="AR30"/>
  <c r="O35"/>
  <c r="AV60" i="5"/>
  <c r="AU60"/>
  <c r="AT42" i="4"/>
  <c r="O116" i="7"/>
  <c r="AT119" i="5"/>
  <c r="O131" i="7"/>
  <c r="F82"/>
  <c r="AR63" i="1"/>
  <c r="G63" i="7"/>
  <c r="AR63"/>
  <c r="I79"/>
  <c r="R80"/>
  <c r="L83"/>
  <c r="AR132" i="4"/>
  <c r="AV73"/>
  <c r="AU73"/>
  <c r="I35" i="7"/>
  <c r="P80"/>
  <c r="AU80"/>
  <c r="AU80" i="1"/>
  <c r="AV80"/>
  <c r="AP108"/>
  <c r="D108" i="7"/>
  <c r="AQ108"/>
  <c r="AO108" i="1"/>
  <c r="AQ108"/>
  <c r="AV125" i="4"/>
  <c r="AU125"/>
  <c r="M91" i="7"/>
  <c r="AT91"/>
  <c r="AT91" i="1"/>
  <c r="AT95"/>
  <c r="M95" i="7"/>
  <c r="AT95"/>
  <c r="L72"/>
  <c r="G11"/>
  <c r="AR11"/>
  <c r="AR11" i="1"/>
  <c r="Q99" i="7"/>
  <c r="E23"/>
  <c r="R116"/>
  <c r="AS25" i="5"/>
  <c r="AR83" i="1"/>
  <c r="G83" i="7"/>
  <c r="AR83"/>
  <c r="K132"/>
  <c r="O91"/>
  <c r="I91"/>
  <c r="E113"/>
  <c r="J98"/>
  <c r="AS98"/>
  <c r="AS98" i="1"/>
  <c r="AR113" i="4"/>
  <c r="AO104" i="1"/>
  <c r="D104" i="7"/>
  <c r="AP104" i="1"/>
  <c r="AQ104"/>
  <c r="AT25"/>
  <c r="M25" i="7"/>
  <c r="AT25"/>
  <c r="Q121"/>
  <c r="I27"/>
  <c r="AO117" i="4"/>
  <c r="AP117"/>
  <c r="AQ117"/>
  <c r="AT31" i="1"/>
  <c r="M31" i="7"/>
  <c r="AT31"/>
  <c r="H92"/>
  <c r="N48"/>
  <c r="N109"/>
  <c r="AT100" i="4"/>
  <c r="AV126" i="5"/>
  <c r="AU126"/>
  <c r="F118" i="7"/>
  <c r="AO24" i="5"/>
  <c r="AQ24"/>
  <c r="AP24"/>
  <c r="J103" i="7"/>
  <c r="AS103"/>
  <c r="AS103" i="1"/>
  <c r="O47" i="7"/>
  <c r="Q114"/>
  <c r="Q48"/>
  <c r="F130"/>
  <c r="K125"/>
  <c r="Q119"/>
  <c r="AT22" i="1"/>
  <c r="M22" i="7"/>
  <c r="AT22"/>
  <c r="F94"/>
  <c r="AU85" i="1"/>
  <c r="AV85"/>
  <c r="P85" i="7"/>
  <c r="AT122" i="4"/>
  <c r="R24" i="7"/>
  <c r="E93"/>
  <c r="AR64" i="4"/>
  <c r="AU35" i="1"/>
  <c r="P35" i="7"/>
  <c r="AU35"/>
  <c r="AV35" i="1"/>
  <c r="L53" i="7"/>
  <c r="H18"/>
  <c r="AP16" i="5"/>
  <c r="AO16"/>
  <c r="AQ16"/>
  <c r="P40" i="7"/>
  <c r="AV40" i="1"/>
  <c r="AU40"/>
  <c r="H55" i="7"/>
  <c r="H37"/>
  <c r="K126"/>
  <c r="AR49" i="4"/>
  <c r="AT58" i="1"/>
  <c r="M58" i="7"/>
  <c r="AT58"/>
  <c r="AV121" i="4"/>
  <c r="AU121"/>
  <c r="L97" i="7"/>
  <c r="L123"/>
  <c r="AV84" i="4"/>
  <c r="AU84"/>
  <c r="R69" i="7"/>
  <c r="AT126" i="1"/>
  <c r="M126" i="7"/>
  <c r="AT126"/>
  <c r="H75"/>
  <c r="N97"/>
  <c r="F102"/>
  <c r="AV78" i="4"/>
  <c r="AU78"/>
  <c r="AR45"/>
  <c r="L63" i="7"/>
  <c r="N123"/>
  <c r="L105"/>
  <c r="AR71" i="4"/>
  <c r="AT81" i="5"/>
  <c r="R51" i="7"/>
  <c r="E90"/>
  <c r="AT62" i="5"/>
  <c r="AS9" i="4"/>
  <c r="AS84" i="5"/>
  <c r="AV72"/>
  <c r="AU72"/>
  <c r="AR82"/>
  <c r="AU77"/>
  <c r="AV77"/>
  <c r="J89" i="7"/>
  <c r="AS89"/>
  <c r="AS89" i="1"/>
  <c r="AT91" i="4"/>
  <c r="L77" i="7"/>
  <c r="Q33"/>
  <c r="AS43" i="5"/>
  <c r="K10" i="7"/>
  <c r="AT86" i="1"/>
  <c r="M86" i="7"/>
  <c r="AT86"/>
  <c r="N7"/>
  <c r="AV84" i="6"/>
  <c r="AU84"/>
  <c r="AP57" i="5"/>
  <c r="AQ57"/>
  <c r="AO57"/>
  <c r="AT40"/>
  <c r="AO79"/>
  <c r="AQ79"/>
  <c r="AP79"/>
  <c r="AO61" i="6"/>
  <c r="AQ61"/>
  <c r="AP61"/>
  <c r="AU97"/>
  <c r="AV97"/>
  <c r="AT83"/>
  <c r="AR108"/>
  <c r="AU66" i="5"/>
  <c r="AV66"/>
  <c r="AP125" i="6"/>
  <c r="AO125"/>
  <c r="AQ125"/>
  <c r="AS111"/>
  <c r="AP83" i="5"/>
  <c r="AO83"/>
  <c r="AQ83"/>
  <c r="AP68" i="4"/>
  <c r="AQ68"/>
  <c r="AO68"/>
  <c r="AS113"/>
  <c r="M36" i="7"/>
  <c r="AT36"/>
  <c r="AT36" i="1"/>
  <c r="AP57"/>
  <c r="AO57"/>
  <c r="AQ57"/>
  <c r="D57" i="7"/>
  <c r="AT88" i="6"/>
  <c r="AS38" i="4"/>
  <c r="AR112" i="5"/>
  <c r="K46" i="7"/>
  <c r="G104"/>
  <c r="AR104"/>
  <c r="AR104" i="1"/>
  <c r="I67" i="7"/>
  <c r="N91"/>
  <c r="R56"/>
  <c r="AT121" i="1"/>
  <c r="M121" i="7"/>
  <c r="AT121"/>
  <c r="AR109" i="1"/>
  <c r="G109" i="7"/>
  <c r="AR109"/>
  <c r="F24"/>
  <c r="AR104" i="4"/>
  <c r="N85" i="7"/>
  <c r="AU119" i="1"/>
  <c r="AV119"/>
  <c r="P119" i="7"/>
  <c r="AU119"/>
  <c r="O22"/>
  <c r="R46"/>
  <c r="E124"/>
  <c r="Q28"/>
  <c r="AR33" i="4"/>
  <c r="H111" i="7"/>
  <c r="M117"/>
  <c r="AT117"/>
  <c r="AT117" i="1"/>
  <c r="AO116" i="5"/>
  <c r="AP116"/>
  <c r="AQ116"/>
  <c r="AR132" i="1"/>
  <c r="G132" i="7"/>
  <c r="AR132"/>
  <c r="AR36" i="4"/>
  <c r="L113" i="7"/>
  <c r="AT120" i="6"/>
  <c r="L37" i="7"/>
  <c r="AU74" i="4"/>
  <c r="AV74"/>
  <c r="J33" i="7"/>
  <c r="AS33"/>
  <c r="AS33" i="1"/>
  <c r="AR40" i="4"/>
  <c r="P39" i="7"/>
  <c r="AV39" i="1"/>
  <c r="AU39"/>
  <c r="AR62" i="4"/>
  <c r="AO103" i="6"/>
  <c r="AP103"/>
  <c r="AQ103"/>
  <c r="AR71" i="1"/>
  <c r="G71" i="7"/>
  <c r="AR71"/>
  <c r="AR107" i="4"/>
  <c r="AU121" i="1"/>
  <c r="AV121"/>
  <c r="P121" i="7"/>
  <c r="AU121"/>
  <c r="AO99" i="5"/>
  <c r="AQ99"/>
  <c r="AP99"/>
  <c r="J122" i="7"/>
  <c r="AS122"/>
  <c r="AS122" i="1"/>
  <c r="AQ76"/>
  <c r="AO76"/>
  <c r="AP76"/>
  <c r="D76" i="7"/>
  <c r="Q63"/>
  <c r="Q127"/>
  <c r="AV96" i="4"/>
  <c r="AU96"/>
  <c r="AU97"/>
  <c r="AV97"/>
  <c r="K81" i="7"/>
  <c r="O101"/>
  <c r="J72"/>
  <c r="AS72"/>
  <c r="AS72" i="1"/>
  <c r="F20" i="7"/>
  <c r="M78"/>
  <c r="AT78"/>
  <c r="AT78" i="1"/>
  <c r="AU27" i="5"/>
  <c r="AV27"/>
  <c r="AU122" i="1"/>
  <c r="P122" i="7"/>
  <c r="AV122" i="1"/>
  <c r="I85" i="7"/>
  <c r="F88"/>
  <c r="AP48" i="4"/>
  <c r="AO48"/>
  <c r="AQ48"/>
  <c r="Q93" i="7"/>
  <c r="AP11" i="4"/>
  <c r="AQ11"/>
  <c r="AO11"/>
  <c r="R7" i="7"/>
  <c r="AT92" i="6"/>
  <c r="AT19" i="1"/>
  <c r="M19" i="7"/>
  <c r="AT19"/>
  <c r="E57"/>
  <c r="Q23"/>
  <c r="G64"/>
  <c r="AR64"/>
  <c r="AR64" i="1"/>
  <c r="H17" i="7"/>
  <c r="J28"/>
  <c r="AS28"/>
  <c r="AS28" i="1"/>
  <c r="Q85" i="7"/>
  <c r="N122"/>
  <c r="N32"/>
  <c r="N96"/>
  <c r="Q19"/>
  <c r="R100"/>
  <c r="AP60" i="5"/>
  <c r="AQ60"/>
  <c r="AO60"/>
  <c r="R25" i="7"/>
  <c r="AT93" i="1"/>
  <c r="M93" i="7"/>
  <c r="AT93"/>
  <c r="O95"/>
  <c r="R48"/>
  <c r="M113"/>
  <c r="AT113"/>
  <c r="AT113" i="1"/>
  <c r="M41" i="7"/>
  <c r="AT41"/>
  <c r="AT41" i="1"/>
  <c r="Q125" i="7"/>
  <c r="AR46" i="4"/>
  <c r="AQ69" i="6"/>
  <c r="AP69"/>
  <c r="AO69"/>
  <c r="AT105" i="5"/>
  <c r="AU120" i="1"/>
  <c r="AV120"/>
  <c r="P120" i="7"/>
  <c r="R106"/>
  <c r="O27"/>
  <c r="F53"/>
  <c r="AR119" i="1"/>
  <c r="G119" i="7"/>
  <c r="AR119"/>
  <c r="AU10" i="1"/>
  <c r="AV10"/>
  <c r="P10" i="7"/>
  <c r="O109"/>
  <c r="AU24" i="1"/>
  <c r="P24" i="7"/>
  <c r="AU24"/>
  <c r="AV24" i="1"/>
  <c r="AT41" i="5"/>
  <c r="AV29" i="4"/>
  <c r="AU29"/>
  <c r="AR31" i="1"/>
  <c r="G31" i="7"/>
  <c r="AR31"/>
  <c r="Q24"/>
  <c r="AV89" i="5"/>
  <c r="AU89"/>
  <c r="AO113"/>
  <c r="AQ113"/>
  <c r="AP113"/>
  <c r="M82" i="7"/>
  <c r="AT82"/>
  <c r="AT82" i="1"/>
  <c r="O9" i="7"/>
  <c r="H31"/>
  <c r="R87"/>
  <c r="N53"/>
  <c r="AS113" i="1"/>
  <c r="J113" i="7"/>
  <c r="AS113"/>
  <c r="O82"/>
  <c r="AS111" i="4"/>
  <c r="I65" i="7"/>
  <c r="E88"/>
  <c r="O87"/>
  <c r="AS19" i="4"/>
  <c r="AR37" i="6"/>
  <c r="AQ71" i="1"/>
  <c r="AP71"/>
  <c r="AO71"/>
  <c r="D71" i="7"/>
  <c r="AO71"/>
  <c r="E122"/>
  <c r="AU88" i="5"/>
  <c r="AV88"/>
  <c r="AU99" i="6"/>
  <c r="AV99"/>
  <c r="R58" i="7"/>
  <c r="H39"/>
  <c r="AR102" i="4"/>
  <c r="J19" i="7"/>
  <c r="AS19"/>
  <c r="AS19" i="1"/>
  <c r="AS79"/>
  <c r="J79" i="7"/>
  <c r="AS79"/>
  <c r="AT105" i="6"/>
  <c r="AV123" i="1"/>
  <c r="P123" i="7"/>
  <c r="AU123" i="1"/>
  <c r="F111" i="7"/>
  <c r="AO125" i="4"/>
  <c r="AP125"/>
  <c r="AQ125"/>
  <c r="O49" i="7"/>
  <c r="Q110"/>
  <c r="O42"/>
  <c r="AT89" i="5"/>
  <c r="AQ111" i="1"/>
  <c r="AO111"/>
  <c r="D111" i="7"/>
  <c r="AP111" i="1"/>
  <c r="AT127" i="6"/>
  <c r="AR126" i="4"/>
  <c r="AS125"/>
  <c r="F67" i="7"/>
  <c r="G36"/>
  <c r="AR36"/>
  <c r="AR36" i="1"/>
  <c r="Q18" i="7"/>
  <c r="AS113" i="6"/>
  <c r="F77" i="7"/>
  <c r="AU24" i="4"/>
  <c r="AV24"/>
  <c r="J69" i="7"/>
  <c r="AS69"/>
  <c r="AS69" i="1"/>
  <c r="AT26" i="5"/>
  <c r="AT115" i="6"/>
  <c r="AT12"/>
  <c r="AO38"/>
  <c r="AP38"/>
  <c r="AQ38"/>
  <c r="AS64"/>
  <c r="AS9"/>
  <c r="AT24" i="5"/>
  <c r="AS38" i="6"/>
  <c r="AU113"/>
  <c r="AV113"/>
  <c r="AR17" i="5"/>
  <c r="AS78" i="4"/>
  <c r="O79" i="7"/>
  <c r="AS57" i="4"/>
  <c r="AR36" i="5"/>
  <c r="AV129"/>
  <c r="AU129"/>
  <c r="AV7" i="1"/>
  <c r="P7" i="7"/>
  <c r="AU7" i="1"/>
  <c r="AT51" i="5"/>
  <c r="I12" i="7"/>
  <c r="AS8" i="5"/>
  <c r="AS117" i="4"/>
  <c r="AS51" i="1"/>
  <c r="J51" i="7"/>
  <c r="AS51"/>
  <c r="AU28" i="6"/>
  <c r="AV28"/>
  <c r="AQ80"/>
  <c r="AO80"/>
  <c r="AP80"/>
  <c r="M124" i="7"/>
  <c r="AT124"/>
  <c r="AT124" i="1"/>
  <c r="AU73" i="5"/>
  <c r="AV73"/>
  <c r="H35" i="7"/>
  <c r="AT78" i="6"/>
  <c r="AU57" i="1"/>
  <c r="P57" i="7"/>
  <c r="AV57" i="1"/>
  <c r="AU14" i="5"/>
  <c r="AV14"/>
  <c r="Q74" i="7"/>
  <c r="AT129" i="4"/>
  <c r="AQ104"/>
  <c r="AP104"/>
  <c r="AO104"/>
  <c r="AR119"/>
  <c r="H9" i="7"/>
  <c r="AQ34" i="4"/>
  <c r="AP34"/>
  <c r="AO34"/>
  <c r="AR45" i="6"/>
  <c r="J107" i="7"/>
  <c r="AS107"/>
  <c r="AS107" i="1"/>
  <c r="AR63" i="4"/>
  <c r="AS83" i="5"/>
  <c r="AU24"/>
  <c r="AV24"/>
  <c r="O110" i="7"/>
  <c r="P127"/>
  <c r="AU127"/>
  <c r="AU127" i="1"/>
  <c r="AV127"/>
  <c r="L76" i="7"/>
  <c r="AQ126" i="6"/>
  <c r="AO126"/>
  <c r="AP126"/>
  <c r="AR104"/>
  <c r="AS33" i="5"/>
  <c r="E98" i="7"/>
  <c r="AS67" i="6"/>
  <c r="AR60" i="5"/>
  <c r="AR57" i="4"/>
  <c r="H107" i="7"/>
  <c r="AR67" i="4"/>
  <c r="O48" i="7"/>
  <c r="AO88" i="4"/>
  <c r="AQ88"/>
  <c r="AP88"/>
  <c r="N29" i="7"/>
  <c r="AO18" i="5"/>
  <c r="AQ18"/>
  <c r="AP18"/>
  <c r="AU62"/>
  <c r="AV62"/>
  <c r="AV57"/>
  <c r="AU57"/>
  <c r="AR92" i="4"/>
  <c r="AR78" i="6"/>
  <c r="R97" i="7"/>
  <c r="AS99" i="5"/>
  <c r="AU28" i="4"/>
  <c r="AV28"/>
  <c r="AP42"/>
  <c r="AO42"/>
  <c r="AQ42"/>
  <c r="AS73" i="6"/>
  <c r="AT126" i="5"/>
  <c r="AU34" i="6"/>
  <c r="AV34"/>
  <c r="AQ14"/>
  <c r="AP14"/>
  <c r="AO14"/>
  <c r="AO12"/>
  <c r="AQ12"/>
  <c r="AP12"/>
  <c r="J9" i="7"/>
  <c r="AS9"/>
  <c r="AS9" i="1"/>
  <c r="AR85" i="4"/>
  <c r="AS62" i="6"/>
  <c r="AS59"/>
  <c r="AR34" i="5"/>
  <c r="AR23"/>
  <c r="AQ28" i="6"/>
  <c r="AP28"/>
  <c r="AO28"/>
  <c r="AQ85" i="5"/>
  <c r="AP85"/>
  <c r="AO85"/>
  <c r="AU109" i="6"/>
  <c r="AV109"/>
  <c r="AR53"/>
  <c r="AR91" i="4"/>
  <c r="AT17"/>
  <c r="AR97" i="6"/>
  <c r="AR10" i="5"/>
  <c r="AO102" i="6"/>
  <c r="AQ102"/>
  <c r="AP102"/>
  <c r="AR8" i="5"/>
  <c r="AR24" i="6"/>
  <c r="AS114"/>
  <c r="AT22"/>
  <c r="AU78"/>
  <c r="AV78"/>
  <c r="AT11"/>
  <c r="AR28"/>
  <c r="AT8"/>
  <c r="AP62" i="5"/>
  <c r="AO62"/>
  <c r="AQ62"/>
  <c r="AT29" i="4"/>
  <c r="AP27" i="5"/>
  <c r="AO27"/>
  <c r="AQ27"/>
  <c r="AS20"/>
  <c r="AR125" i="6"/>
  <c r="AT36"/>
  <c r="AP73"/>
  <c r="AO73"/>
  <c r="AQ73"/>
  <c r="AT64" i="5"/>
  <c r="AR123" i="6"/>
  <c r="AP120"/>
  <c r="AQ120"/>
  <c r="AO120"/>
  <c r="AO124"/>
  <c r="AQ124"/>
  <c r="AP124"/>
  <c r="AV29"/>
  <c r="AU29"/>
  <c r="AT82"/>
  <c r="AT72" i="5"/>
  <c r="AS72" i="6"/>
  <c r="AS37" i="5"/>
  <c r="AV39" i="6"/>
  <c r="AU39"/>
  <c r="AT74"/>
  <c r="AP18"/>
  <c r="AO18"/>
  <c r="AQ18"/>
  <c r="N71" i="7"/>
  <c r="AR124" i="1"/>
  <c r="G124" i="7"/>
  <c r="AR124"/>
  <c r="AR11" i="4"/>
  <c r="AT131"/>
  <c r="AQ7" i="1"/>
  <c r="D7" i="7"/>
  <c r="AP7" i="1"/>
  <c r="AO7"/>
  <c r="AT21"/>
  <c r="M21" i="7"/>
  <c r="AT21"/>
  <c r="AS55" i="4"/>
  <c r="I20" i="7"/>
  <c r="AV94" i="5"/>
  <c r="AU94"/>
  <c r="K54" i="7"/>
  <c r="AO54" i="4"/>
  <c r="AP54"/>
  <c r="AQ54"/>
  <c r="AR48"/>
  <c r="R125" i="7"/>
  <c r="L24"/>
  <c r="H131"/>
  <c r="AS89" i="4"/>
  <c r="R50" i="7"/>
  <c r="R40"/>
  <c r="AT125" i="4"/>
  <c r="AS81" i="6"/>
  <c r="K42" i="7"/>
  <c r="AQ64" i="1"/>
  <c r="D64" i="7"/>
  <c r="AP64"/>
  <c r="AO64" i="1"/>
  <c r="AP64"/>
  <c r="AU65" i="5"/>
  <c r="AV65"/>
  <c r="AR131" i="1"/>
  <c r="G131" i="7"/>
  <c r="AR131"/>
  <c r="AR93" i="5"/>
  <c r="AT96" i="1"/>
  <c r="M96" i="7"/>
  <c r="AT96"/>
  <c r="AR78" i="1"/>
  <c r="G78" i="7"/>
  <c r="AR78"/>
  <c r="H36"/>
  <c r="AU128" i="5"/>
  <c r="AV128"/>
  <c r="AQ12" i="1"/>
  <c r="AO12"/>
  <c r="AP12"/>
  <c r="D12" i="7"/>
  <c r="AO48" i="5"/>
  <c r="AQ48"/>
  <c r="AP48"/>
  <c r="G50" i="7"/>
  <c r="AR50"/>
  <c r="AR50" i="1"/>
  <c r="AU54"/>
  <c r="AV54"/>
  <c r="P54" i="7"/>
  <c r="AR85" i="1"/>
  <c r="G85" i="7"/>
  <c r="AR85"/>
  <c r="AR122" i="5"/>
  <c r="AR42" i="6"/>
  <c r="AR81" i="5"/>
  <c r="AS27" i="1"/>
  <c r="J27" i="7"/>
  <c r="AS27"/>
  <c r="L61"/>
  <c r="AS36" i="4"/>
  <c r="AP66" i="1"/>
  <c r="AQ66"/>
  <c r="D66" i="7"/>
  <c r="AO66" i="1"/>
  <c r="N130" i="7"/>
  <c r="H70"/>
  <c r="AS105" i="6"/>
  <c r="AU55" i="4"/>
  <c r="AV55"/>
  <c r="K57" i="7"/>
  <c r="AS89" i="6"/>
  <c r="E68" i="7"/>
  <c r="AS121" i="6"/>
  <c r="O40" i="7"/>
  <c r="AS55" i="5"/>
  <c r="AS128" i="1"/>
  <c r="J128" i="7"/>
  <c r="AS128"/>
  <c r="R43"/>
  <c r="AO26" i="1"/>
  <c r="D26" i="7"/>
  <c r="AP26"/>
  <c r="AQ26" i="1"/>
  <c r="AP26"/>
  <c r="M81" i="7"/>
  <c r="AT81"/>
  <c r="AT81" i="1"/>
  <c r="AS105" i="4"/>
  <c r="AP53" i="1"/>
  <c r="D53" i="7"/>
  <c r="AQ53" i="1"/>
  <c r="AO53"/>
  <c r="R64" i="7"/>
  <c r="E59"/>
  <c r="E45"/>
  <c r="AR95" i="5"/>
  <c r="R118" i="7"/>
  <c r="N77"/>
  <c r="J55"/>
  <c r="AS55"/>
  <c r="AS55" i="1"/>
  <c r="D83" i="7"/>
  <c r="AO83" i="1"/>
  <c r="AQ83"/>
  <c r="AP83"/>
  <c r="M110" i="7"/>
  <c r="AT110"/>
  <c r="AT110" i="1"/>
  <c r="Q8" i="7"/>
  <c r="AP68" i="5"/>
  <c r="AO68"/>
  <c r="AQ68"/>
  <c r="R65" i="7"/>
  <c r="E54"/>
  <c r="AQ9" i="4"/>
  <c r="AO9"/>
  <c r="AP9"/>
  <c r="I10" i="7"/>
  <c r="I22"/>
  <c r="F117"/>
  <c r="AT112" i="5"/>
  <c r="O104" i="7"/>
  <c r="I74"/>
  <c r="O62"/>
  <c r="E74"/>
  <c r="I23"/>
  <c r="AQ7" i="4"/>
  <c r="AO7"/>
  <c r="AP7"/>
  <c r="I94" i="7"/>
  <c r="AS37" i="4"/>
  <c r="E39" i="7"/>
  <c r="E107"/>
  <c r="AV47" i="1"/>
  <c r="AU47"/>
  <c r="P47" i="7"/>
  <c r="K73"/>
  <c r="AS43" i="4"/>
  <c r="I18" i="7"/>
  <c r="J94"/>
  <c r="AS94"/>
  <c r="AS94" i="1"/>
  <c r="AQ119" i="4"/>
  <c r="AO119"/>
  <c r="AP119"/>
  <c r="L80" i="7"/>
  <c r="R32"/>
  <c r="AT111" i="1"/>
  <c r="M111" i="7"/>
  <c r="AT111"/>
  <c r="H38"/>
  <c r="AR44" i="1"/>
  <c r="G44" i="7"/>
  <c r="AR44"/>
  <c r="AU61" i="1"/>
  <c r="AV61"/>
  <c r="P61" i="7"/>
  <c r="AT37" i="5"/>
  <c r="AS86"/>
  <c r="AU13" i="1"/>
  <c r="P13" i="7"/>
  <c r="AV13"/>
  <c r="AV13" i="1"/>
  <c r="AR102" i="6"/>
  <c r="R45" i="7"/>
  <c r="E80"/>
  <c r="AR96" i="5"/>
  <c r="AS50"/>
  <c r="AT101" i="4"/>
  <c r="O8" i="7"/>
  <c r="D87"/>
  <c r="AP87" i="1"/>
  <c r="AO87"/>
  <c r="AQ87"/>
  <c r="K44" i="7"/>
  <c r="K8"/>
  <c r="AT56" i="1"/>
  <c r="M56" i="7"/>
  <c r="AT56"/>
  <c r="E14"/>
  <c r="G127"/>
  <c r="AR127"/>
  <c r="AR127" i="1"/>
  <c r="I62" i="7"/>
  <c r="AR37" i="4"/>
  <c r="R47" i="7"/>
  <c r="AS31" i="4"/>
  <c r="L9" i="7"/>
  <c r="AT41" i="4"/>
  <c r="F38" i="7"/>
  <c r="AS88" i="6"/>
  <c r="O66" i="7"/>
  <c r="AS46" i="4"/>
  <c r="AT32"/>
  <c r="AQ91"/>
  <c r="AO91"/>
  <c r="AP91"/>
  <c r="AS14" i="5"/>
  <c r="AS77"/>
  <c r="AQ47" i="6"/>
  <c r="AP47"/>
  <c r="AO47"/>
  <c r="AT119"/>
  <c r="AT50" i="4"/>
  <c r="AU89" i="6"/>
  <c r="AV89"/>
  <c r="Q17" i="7"/>
  <c r="AV17" i="6"/>
  <c r="AU17"/>
  <c r="AU86"/>
  <c r="AV86"/>
  <c r="F11" i="7"/>
  <c r="AS60" i="6"/>
  <c r="AP72"/>
  <c r="AO72"/>
  <c r="AQ72"/>
  <c r="AU72"/>
  <c r="AV72"/>
  <c r="AR51"/>
  <c r="AT110"/>
  <c r="AR46" i="5"/>
  <c r="AT68"/>
  <c r="AU77" i="6"/>
  <c r="AV77"/>
  <c r="AV56"/>
  <c r="AU56"/>
  <c r="AS87" i="1"/>
  <c r="J87" i="7"/>
  <c r="AS87"/>
  <c r="I81"/>
  <c r="G62"/>
  <c r="AR62"/>
  <c r="AR62" i="1"/>
  <c r="F51" i="7"/>
  <c r="AT124" i="6"/>
  <c r="AU76" i="5"/>
  <c r="AV76"/>
  <c r="J39" i="7"/>
  <c r="AS39"/>
  <c r="AS39" i="1"/>
  <c r="J121" i="7"/>
  <c r="AS121"/>
  <c r="AS121" i="1"/>
  <c r="N115" i="7"/>
  <c r="AT80" i="6"/>
  <c r="AV83"/>
  <c r="AU83"/>
  <c r="AS80" i="5"/>
  <c r="AV19" i="1"/>
  <c r="P19" i="7"/>
  <c r="AU19" i="1"/>
  <c r="O26" i="7"/>
  <c r="AU43" i="1"/>
  <c r="P43" i="7"/>
  <c r="AV43" i="1"/>
  <c r="I127" i="7"/>
  <c r="AR67" i="5"/>
  <c r="AU53" i="4"/>
  <c r="AV53"/>
  <c r="O117" i="7"/>
  <c r="O118"/>
  <c r="AT122" i="6"/>
  <c r="F36" i="7"/>
  <c r="L102"/>
  <c r="O77"/>
  <c r="AO130" i="4"/>
  <c r="AP130"/>
  <c r="AQ130"/>
  <c r="L114" i="7"/>
  <c r="R72"/>
  <c r="AU114" i="1"/>
  <c r="AV114"/>
  <c r="P114" i="7"/>
  <c r="AO88" i="1"/>
  <c r="AP88"/>
  <c r="AQ88"/>
  <c r="D88" i="7"/>
  <c r="AR107" i="1"/>
  <c r="G107" i="7"/>
  <c r="AR107"/>
  <c r="R30"/>
  <c r="H58"/>
  <c r="AR35" i="1"/>
  <c r="G35" i="7"/>
  <c r="AR35"/>
  <c r="AU90" i="1"/>
  <c r="AV90"/>
  <c r="P90" i="7"/>
  <c r="O99"/>
  <c r="J22"/>
  <c r="AS22"/>
  <c r="AS22" i="1"/>
  <c r="L126" i="7"/>
  <c r="AT105" i="1"/>
  <c r="M105" i="7"/>
  <c r="AT105"/>
  <c r="AU92" i="1"/>
  <c r="AV92"/>
  <c r="P92" i="7"/>
  <c r="AV92"/>
  <c r="AP60" i="1"/>
  <c r="D60" i="7"/>
  <c r="AO60" i="1"/>
  <c r="AQ60"/>
  <c r="O6" i="7"/>
  <c r="Q40"/>
  <c r="AU60" i="1"/>
  <c r="AV60"/>
  <c r="P60" i="7"/>
  <c r="AU60"/>
  <c r="AP55" i="6"/>
  <c r="AO55"/>
  <c r="AQ55"/>
  <c r="I31" i="7"/>
  <c r="AT66" i="4"/>
  <c r="AR8"/>
  <c r="F125" i="7"/>
  <c r="K131"/>
  <c r="AQ49" i="4"/>
  <c r="AO49"/>
  <c r="AP49"/>
  <c r="M99" i="7"/>
  <c r="AT99"/>
  <c r="AT99" i="1"/>
  <c r="G26" i="7"/>
  <c r="AR26"/>
  <c r="AR26" i="1"/>
  <c r="AV67"/>
  <c r="AU67"/>
  <c r="P67" i="7"/>
  <c r="AR115" i="5"/>
  <c r="AV59" i="1"/>
  <c r="AU59"/>
  <c r="P59" i="7"/>
  <c r="AR100" i="4"/>
  <c r="AS47" i="5"/>
  <c r="AS81" i="4"/>
  <c r="I105" i="7"/>
  <c r="M23"/>
  <c r="AT23"/>
  <c r="AT23" i="1"/>
  <c r="AQ82"/>
  <c r="AO82"/>
  <c r="AP82"/>
  <c r="D82" i="7"/>
  <c r="AQ82"/>
  <c r="H71"/>
  <c r="AP129" i="1"/>
  <c r="AQ129"/>
  <c r="AO129"/>
  <c r="D129" i="7"/>
  <c r="G21"/>
  <c r="AR21"/>
  <c r="AR21" i="1"/>
  <c r="H127" i="7"/>
  <c r="K86"/>
  <c r="F127"/>
  <c r="E44"/>
  <c r="N132"/>
  <c r="I49"/>
  <c r="D58"/>
  <c r="AQ58" i="1"/>
  <c r="AP58"/>
  <c r="AO58"/>
  <c r="N106" i="7"/>
  <c r="AP70" i="4"/>
  <c r="AO70"/>
  <c r="AQ70"/>
  <c r="AU30" i="5"/>
  <c r="AV30"/>
  <c r="M68" i="7"/>
  <c r="AT68"/>
  <c r="AT68" i="1"/>
  <c r="AR123" i="4"/>
  <c r="F87" i="7"/>
  <c r="E119"/>
  <c r="H42"/>
  <c r="I123"/>
  <c r="E130"/>
  <c r="Q68"/>
  <c r="G115"/>
  <c r="AR115"/>
  <c r="AR115" i="1"/>
  <c r="L110" i="7"/>
  <c r="K119"/>
  <c r="AP122" i="5"/>
  <c r="AO122"/>
  <c r="AQ122"/>
  <c r="AU45" i="4"/>
  <c r="AV45"/>
  <c r="AP33" i="1"/>
  <c r="AO33"/>
  <c r="D33" i="7"/>
  <c r="AO33"/>
  <c r="AQ33" i="1"/>
  <c r="O86" i="7"/>
  <c r="AT62" i="1"/>
  <c r="M62" i="7"/>
  <c r="AT62"/>
  <c r="J85"/>
  <c r="AS85"/>
  <c r="AS85" i="1"/>
  <c r="E16" i="7"/>
  <c r="F96"/>
  <c r="L70"/>
  <c r="R61"/>
  <c r="O44"/>
  <c r="N58"/>
  <c r="AO123" i="1"/>
  <c r="AQ123"/>
  <c r="D123" i="7"/>
  <c r="AO123"/>
  <c r="AP123" i="1"/>
  <c r="AQ11"/>
  <c r="D11" i="7"/>
  <c r="AQ11"/>
  <c r="AP11" i="1"/>
  <c r="AO11"/>
  <c r="L11" i="7"/>
  <c r="I39"/>
  <c r="AT86" i="4"/>
  <c r="AT34"/>
  <c r="AS81" i="1"/>
  <c r="J81" i="7"/>
  <c r="AS81"/>
  <c r="AS83" i="4"/>
  <c r="F123" i="7"/>
  <c r="AQ131" i="4"/>
  <c r="AP131"/>
  <c r="AO131"/>
  <c r="F54" i="7"/>
  <c r="P75"/>
  <c r="AU75" i="1"/>
  <c r="AV75"/>
  <c r="O98" i="7"/>
  <c r="L60"/>
  <c r="R82"/>
  <c r="I16"/>
  <c r="F99"/>
  <c r="K104"/>
  <c r="AV48" i="1"/>
  <c r="P48" i="7"/>
  <c r="AV48"/>
  <c r="AU48" i="1"/>
  <c r="Q126" i="7"/>
  <c r="AQ33" i="6"/>
  <c r="AO33"/>
  <c r="AP33"/>
  <c r="E112" i="7"/>
  <c r="AR65" i="4"/>
  <c r="J117" i="7"/>
  <c r="AS117"/>
  <c r="AS117" i="1"/>
  <c r="AS72" i="5"/>
  <c r="AV9" i="4"/>
  <c r="AU9"/>
  <c r="AT32" i="6"/>
  <c r="K30" i="7"/>
  <c r="N105"/>
  <c r="AQ69" i="4"/>
  <c r="AP69"/>
  <c r="AO69"/>
  <c r="R22" i="7"/>
  <c r="AT55" i="4"/>
  <c r="AT77"/>
  <c r="AU98" i="5"/>
  <c r="AV98"/>
  <c r="AP32"/>
  <c r="AO32"/>
  <c r="AQ32"/>
  <c r="E66" i="7"/>
  <c r="Q54"/>
  <c r="AQ54" i="1"/>
  <c r="AP54"/>
  <c r="AO54"/>
  <c r="D54" i="7"/>
  <c r="AO54"/>
  <c r="M34"/>
  <c r="AT34"/>
  <c r="AT34" i="1"/>
  <c r="Q76" i="7"/>
  <c r="AT56" i="5"/>
  <c r="AU107" i="4"/>
  <c r="AV107"/>
  <c r="AU29" i="1"/>
  <c r="AV29"/>
  <c r="P29" i="7"/>
  <c r="AU29"/>
  <c r="E77"/>
  <c r="AT59" i="4"/>
  <c r="AS111" i="1"/>
  <c r="J111" i="7"/>
  <c r="AS111"/>
  <c r="AQ43" i="1"/>
  <c r="AP43"/>
  <c r="D43" i="7"/>
  <c r="AQ43"/>
  <c r="AO43" i="1"/>
  <c r="R67" i="7"/>
  <c r="AR71" i="6"/>
  <c r="AU103"/>
  <c r="AV103"/>
  <c r="AS42"/>
  <c r="AT34" i="5"/>
  <c r="E10" i="7"/>
  <c r="AR43" i="6"/>
  <c r="AU87"/>
  <c r="AV87"/>
  <c r="AO44"/>
  <c r="AP44"/>
  <c r="AQ44"/>
  <c r="AR48"/>
  <c r="AT55" i="5"/>
  <c r="AR92"/>
  <c r="AV69" i="6"/>
  <c r="AU69"/>
  <c r="AT18" i="5"/>
  <c r="AS26" i="6"/>
  <c r="N75" i="7"/>
  <c r="AS76" i="4"/>
  <c r="AR81"/>
  <c r="AV118" i="5"/>
  <c r="AU118"/>
  <c r="G49" i="7"/>
  <c r="AR49"/>
  <c r="AR49" i="1"/>
  <c r="M88" i="7"/>
  <c r="AT88"/>
  <c r="AT88" i="1"/>
  <c r="AP41" i="4"/>
  <c r="AQ41"/>
  <c r="AO41"/>
  <c r="AU110" i="1"/>
  <c r="AV110"/>
  <c r="P110" i="7"/>
  <c r="AV110"/>
  <c r="D96"/>
  <c r="AP96"/>
  <c r="AQ96" i="1"/>
  <c r="AP96"/>
  <c r="AO96"/>
  <c r="Q44" i="7"/>
  <c r="L120"/>
  <c r="R16"/>
  <c r="K12"/>
  <c r="H11"/>
  <c r="AR110" i="1"/>
  <c r="G110" i="7"/>
  <c r="AR110"/>
  <c r="J88"/>
  <c r="AS88"/>
  <c r="AS88" i="1"/>
  <c r="AT32"/>
  <c r="M32" i="7"/>
  <c r="AT32"/>
  <c r="H89"/>
  <c r="AT63" i="1"/>
  <c r="M63" i="7"/>
  <c r="AT63"/>
  <c r="L40"/>
  <c r="AV70" i="1"/>
  <c r="P70" i="7"/>
  <c r="AU70"/>
  <c r="AU70" i="1"/>
  <c r="Q67" i="7"/>
  <c r="F6"/>
  <c r="R84"/>
  <c r="Q131"/>
  <c r="G111"/>
  <c r="AR111"/>
  <c r="AR111" i="1"/>
  <c r="I77" i="7"/>
  <c r="G129"/>
  <c r="AR129"/>
  <c r="AR129" i="1"/>
  <c r="I59" i="7"/>
  <c r="H6"/>
  <c r="AV130" i="5"/>
  <c r="AU130"/>
  <c r="F66" i="7"/>
  <c r="AP95" i="6"/>
  <c r="AO95"/>
  <c r="AQ95"/>
  <c r="AT46" i="4"/>
  <c r="AS70" i="1"/>
  <c r="J70" i="7"/>
  <c r="AS70"/>
  <c r="K79"/>
  <c r="J67"/>
  <c r="AS67"/>
  <c r="AS67" i="1"/>
  <c r="AT85" i="4"/>
  <c r="AS27"/>
  <c r="Q115" i="7"/>
  <c r="Q61"/>
  <c r="AU14" i="1"/>
  <c r="P14" i="7"/>
  <c r="AV14" i="1"/>
  <c r="AU128" i="4"/>
  <c r="AV128"/>
  <c r="O23" i="7"/>
  <c r="AR21" i="5"/>
  <c r="AV102"/>
  <c r="AU102"/>
  <c r="R102" i="7"/>
  <c r="AU25" i="4"/>
  <c r="AV25"/>
  <c r="E18" i="7"/>
  <c r="O105"/>
  <c r="N76"/>
  <c r="AR51" i="5"/>
  <c r="N61" i="7"/>
  <c r="AV98" i="1"/>
  <c r="AU98"/>
  <c r="P98" i="7"/>
  <c r="N24"/>
  <c r="K75"/>
  <c r="AV115" i="6"/>
  <c r="AU115"/>
  <c r="H90" i="7"/>
  <c r="AT10" i="4"/>
  <c r="E115" i="7"/>
  <c r="F126"/>
  <c r="AS115" i="1"/>
  <c r="J115" i="7"/>
  <c r="AS115"/>
  <c r="AO45" i="4"/>
  <c r="AP45"/>
  <c r="AQ45"/>
  <c r="R117" i="7"/>
  <c r="AT57" i="5"/>
  <c r="N21" i="7"/>
  <c r="O71"/>
  <c r="AS60" i="1"/>
  <c r="J60" i="7"/>
  <c r="AS60"/>
  <c r="F78"/>
  <c r="AU106" i="5"/>
  <c r="AV106"/>
  <c r="L87" i="7"/>
  <c r="R37"/>
  <c r="AU21" i="4"/>
  <c r="AV21"/>
  <c r="L20" i="7"/>
  <c r="I44"/>
  <c r="AS44" i="4"/>
  <c r="AS117" i="5"/>
  <c r="AS77" i="4"/>
  <c r="R21" i="7"/>
  <c r="N129"/>
  <c r="H27"/>
  <c r="J95"/>
  <c r="AS95"/>
  <c r="AS95" i="1"/>
  <c r="AU82" i="5"/>
  <c r="AV82"/>
  <c r="O55" i="7"/>
  <c r="AU81" i="6"/>
  <c r="AV81"/>
  <c r="L129" i="7"/>
  <c r="AT75" i="1"/>
  <c r="M75" i="7"/>
  <c r="AT75"/>
  <c r="AT90" i="1"/>
  <c r="M90" i="7"/>
  <c r="AT90"/>
  <c r="AR35" i="5"/>
  <c r="E121" i="7"/>
  <c r="AU74" i="1"/>
  <c r="P74" i="7"/>
  <c r="AU74"/>
  <c r="AV74" i="1"/>
  <c r="AU124"/>
  <c r="AV124"/>
  <c r="P124" i="7"/>
  <c r="AR129" i="4"/>
  <c r="AT83" i="1"/>
  <c r="M83" i="7"/>
  <c r="AT83"/>
  <c r="O114"/>
  <c r="N101"/>
  <c r="AP107" i="4"/>
  <c r="AO107"/>
  <c r="AQ107"/>
  <c r="K21" i="7"/>
  <c r="O53"/>
  <c r="H80"/>
  <c r="E104"/>
  <c r="P113"/>
  <c r="AU113"/>
  <c r="AU113" i="1"/>
  <c r="AV113"/>
  <c r="AS54" i="5"/>
  <c r="AS47" i="4"/>
  <c r="AU53" i="1"/>
  <c r="AV53"/>
  <c r="P53" i="7"/>
  <c r="L19"/>
  <c r="N33"/>
  <c r="AO14" i="1"/>
  <c r="AP14"/>
  <c r="D14" i="7"/>
  <c r="AQ14"/>
  <c r="AQ14" i="1"/>
  <c r="E40" i="7"/>
  <c r="AP118" i="5"/>
  <c r="AQ118"/>
  <c r="AO118"/>
  <c r="F109" i="7"/>
  <c r="AT100" i="5"/>
  <c r="O19" i="7"/>
  <c r="F26"/>
  <c r="AT8" i="4"/>
  <c r="Q12" i="7"/>
  <c r="L125"/>
  <c r="AT126" i="4"/>
  <c r="AR74" i="1"/>
  <c r="G74" i="7"/>
  <c r="AR74"/>
  <c r="Q130"/>
  <c r="AT53" i="1"/>
  <c r="M53" i="7"/>
  <c r="AT53"/>
  <c r="AQ25" i="4"/>
  <c r="AO25"/>
  <c r="AP25"/>
  <c r="AR94" i="1"/>
  <c r="G94" i="7"/>
  <c r="AR94"/>
  <c r="N55"/>
  <c r="AR9" i="4"/>
  <c r="E42" i="7"/>
  <c r="L16"/>
  <c r="AQ72" i="4"/>
  <c r="AP72"/>
  <c r="AO72"/>
  <c r="AR81" i="6"/>
  <c r="AR79" i="4"/>
  <c r="AT111"/>
  <c r="AU110"/>
  <c r="AV110"/>
  <c r="AR26" i="5"/>
  <c r="AU108" i="4"/>
  <c r="AV108"/>
  <c r="Q50" i="7"/>
  <c r="AO108" i="4"/>
  <c r="AP108"/>
  <c r="AQ108"/>
  <c r="AV11" i="5"/>
  <c r="AU11"/>
  <c r="AV129" i="6"/>
  <c r="AU129"/>
  <c r="AT51"/>
  <c r="AO67" i="5"/>
  <c r="AP67"/>
  <c r="AQ67"/>
  <c r="AV116" i="6"/>
  <c r="AU116"/>
  <c r="AO82"/>
  <c r="AQ82"/>
  <c r="AP82"/>
  <c r="AS18"/>
  <c r="AU45"/>
  <c r="AV45"/>
  <c r="AS106"/>
  <c r="AR121"/>
  <c r="AQ67"/>
  <c r="AP67"/>
  <c r="AO67"/>
  <c r="AR92"/>
  <c r="AT7"/>
  <c r="AP59"/>
  <c r="AQ59"/>
  <c r="AO59"/>
  <c r="AU20" i="4"/>
  <c r="AV20"/>
  <c r="I87" i="7"/>
  <c r="AR15" i="1"/>
  <c r="G15" i="7"/>
  <c r="AR15"/>
  <c r="R17"/>
  <c r="K18"/>
  <c r="AV66" i="4"/>
  <c r="AU66"/>
  <c r="AR126" i="6"/>
  <c r="AR18"/>
  <c r="AQ43" i="4"/>
  <c r="AO43"/>
  <c r="AP43"/>
  <c r="AS17"/>
  <c r="AR23"/>
  <c r="AR106" i="5"/>
  <c r="AO98" i="4"/>
  <c r="AP98"/>
  <c r="AQ98"/>
  <c r="AS72"/>
  <c r="K15" i="7"/>
  <c r="F15"/>
  <c r="AS29" i="6"/>
  <c r="AS127" i="5"/>
  <c r="AS69" i="6"/>
  <c r="AR118"/>
  <c r="AS126" i="4"/>
  <c r="AO70" i="5"/>
  <c r="AQ70"/>
  <c r="AP70"/>
  <c r="AV11" i="4"/>
  <c r="AU11"/>
  <c r="AS45"/>
  <c r="AR121" i="5"/>
  <c r="AU132" i="4"/>
  <c r="AV132"/>
  <c r="L131" i="7"/>
  <c r="J131"/>
  <c r="AS131"/>
  <c r="AS131" i="1"/>
  <c r="AQ41"/>
  <c r="AP41"/>
  <c r="AO41"/>
  <c r="D41" i="7"/>
  <c r="AQ41"/>
  <c r="AT19" i="5"/>
  <c r="AS114" i="4"/>
  <c r="AV88"/>
  <c r="AU88"/>
  <c r="AP15"/>
  <c r="AO15"/>
  <c r="AQ15"/>
  <c r="AU87" i="5"/>
  <c r="AV87"/>
  <c r="AS107"/>
  <c r="AR34" i="6"/>
  <c r="E25" i="7"/>
  <c r="AR126" i="5"/>
  <c r="AR93" i="4"/>
  <c r="AS80"/>
  <c r="AR80" i="6"/>
  <c r="AO80" i="4"/>
  <c r="AQ80"/>
  <c r="AP80"/>
  <c r="AQ66"/>
  <c r="AP66"/>
  <c r="AO66"/>
  <c r="AQ14" i="5"/>
  <c r="AP14"/>
  <c r="AO14"/>
  <c r="AU35" i="4"/>
  <c r="AV35"/>
  <c r="AP39" i="1"/>
  <c r="AO39"/>
  <c r="AQ39"/>
  <c r="D39" i="7"/>
  <c r="AO39"/>
  <c r="AS73" i="5"/>
  <c r="AT42"/>
  <c r="AO31" i="6"/>
  <c r="AQ31"/>
  <c r="AP31"/>
  <c r="AT36" i="5"/>
  <c r="AU122" i="6"/>
  <c r="AV122"/>
  <c r="AO78"/>
  <c r="AQ78"/>
  <c r="AP78"/>
  <c r="AQ109"/>
  <c r="AP109"/>
  <c r="AO109"/>
  <c r="AP59" i="5"/>
  <c r="AQ59"/>
  <c r="AO59"/>
  <c r="AU61" i="6"/>
  <c r="AV61"/>
  <c r="AR77"/>
  <c r="AT25"/>
  <c r="AS8"/>
  <c r="AR74" i="5"/>
  <c r="AV31" i="6"/>
  <c r="AU31"/>
  <c r="AO83"/>
  <c r="AQ83"/>
  <c r="AP83"/>
  <c r="AR20"/>
  <c r="AS120" i="4"/>
  <c r="AT71" i="6"/>
  <c r="AS58"/>
  <c r="AR11"/>
  <c r="AU19" i="4"/>
  <c r="AV19"/>
  <c r="AV58" i="6"/>
  <c r="AU58"/>
  <c r="AQ46" i="5"/>
  <c r="AO46"/>
  <c r="AP46"/>
  <c r="AS10" i="4"/>
  <c r="AS31" i="5"/>
  <c r="AU80" i="6"/>
  <c r="AV80"/>
  <c r="AT117" i="4"/>
  <c r="AR115" i="6"/>
  <c r="AT94"/>
  <c r="AR63"/>
  <c r="AR83"/>
  <c r="K76" i="7"/>
  <c r="AQ32" i="6"/>
  <c r="AO32"/>
  <c r="AP32"/>
  <c r="H25" i="7"/>
  <c r="AU14" i="6"/>
  <c r="AV14"/>
  <c r="AR35"/>
  <c r="AS85" i="5"/>
  <c r="AR13" i="6"/>
  <c r="AO120" i="4"/>
  <c r="AP120"/>
  <c r="AQ120"/>
  <c r="AU76" i="6"/>
  <c r="AV76"/>
  <c r="AS34" i="5"/>
  <c r="AR27" i="6"/>
  <c r="F107" i="7"/>
  <c r="AP40" i="4"/>
  <c r="AO40"/>
  <c r="AQ40"/>
  <c r="AP114" i="5"/>
  <c r="AO114"/>
  <c r="AQ114"/>
  <c r="AO108"/>
  <c r="AQ108"/>
  <c r="AP108"/>
  <c r="AR36" i="6"/>
  <c r="O128" i="7"/>
  <c r="AS24" i="6"/>
  <c r="AU123" i="5"/>
  <c r="AV123"/>
  <c r="AS107" i="6"/>
  <c r="AU90"/>
  <c r="AV90"/>
  <c r="AV40"/>
  <c r="AU40"/>
  <c r="AR12"/>
  <c r="AO121" i="4"/>
  <c r="AP121"/>
  <c r="AQ121"/>
  <c r="AU66" i="6"/>
  <c r="AV66"/>
  <c r="AO78" i="1"/>
  <c r="AQ78"/>
  <c r="D78" i="7"/>
  <c r="AO78"/>
  <c r="AP78" i="1"/>
  <c r="K129" i="7"/>
  <c r="H82"/>
  <c r="AS119" i="4"/>
  <c r="I99" i="7"/>
  <c r="H16"/>
  <c r="AP98" i="6"/>
  <c r="AQ98"/>
  <c r="AO98"/>
  <c r="R54" i="7"/>
  <c r="AT125" i="1"/>
  <c r="M125" i="7"/>
  <c r="AT125"/>
  <c r="M29"/>
  <c r="AT29"/>
  <c r="AT29" i="1"/>
  <c r="AQ72"/>
  <c r="AP72"/>
  <c r="D72" i="7"/>
  <c r="AO72" i="1"/>
  <c r="O73" i="7"/>
  <c r="L104"/>
  <c r="AS74" i="4"/>
  <c r="K24" i="7"/>
  <c r="AT20" i="4"/>
  <c r="L124" i="7"/>
  <c r="R62"/>
  <c r="H32"/>
  <c r="L48"/>
  <c r="L118"/>
  <c r="N64"/>
  <c r="Q111"/>
  <c r="AR6" i="4"/>
  <c r="AP79"/>
  <c r="AQ79"/>
  <c r="AO79"/>
  <c r="I51" i="7"/>
  <c r="M67"/>
  <c r="AT67"/>
  <c r="AT67" i="1"/>
  <c r="H103" i="7"/>
  <c r="AR110" i="4"/>
  <c r="G22" i="7"/>
  <c r="AR22"/>
  <c r="AR22" i="1"/>
  <c r="L73" i="7"/>
  <c r="AS46" i="1"/>
  <c r="J46" i="7"/>
  <c r="AS46"/>
  <c r="L27"/>
  <c r="AP128" i="5"/>
  <c r="AO128"/>
  <c r="AQ128"/>
  <c r="R49" i="7"/>
  <c r="AP125" i="5"/>
  <c r="AO125"/>
  <c r="AQ125"/>
  <c r="Q112" i="7"/>
  <c r="AS70" i="5"/>
  <c r="P30" i="7"/>
  <c r="AV30"/>
  <c r="AV30" i="1"/>
  <c r="AU30"/>
  <c r="G118" i="7"/>
  <c r="AR118"/>
  <c r="AR118" i="1"/>
  <c r="E13" i="7"/>
  <c r="P51"/>
  <c r="AU51" i="1"/>
  <c r="AV51"/>
  <c r="AP113"/>
  <c r="D113" i="7"/>
  <c r="AO113" i="1"/>
  <c r="AQ113"/>
  <c r="Q101" i="7"/>
  <c r="I118"/>
  <c r="N62"/>
  <c r="R34"/>
  <c r="K53"/>
  <c r="N107"/>
  <c r="AT70" i="1"/>
  <c r="M70" i="7"/>
  <c r="AT70"/>
  <c r="Q37"/>
  <c r="AS109" i="5"/>
  <c r="I90" i="7"/>
  <c r="AP10" i="5"/>
  <c r="AQ10"/>
  <c r="AO10"/>
  <c r="R60" i="7"/>
  <c r="J112"/>
  <c r="AS112"/>
  <c r="AS112" i="1"/>
  <c r="AS98" i="5"/>
  <c r="I115" i="7"/>
  <c r="N28"/>
  <c r="AT79" i="1"/>
  <c r="M79" i="7"/>
  <c r="AT79"/>
  <c r="N66"/>
  <c r="I97"/>
  <c r="N102"/>
  <c r="H96"/>
  <c r="AP111" i="4"/>
  <c r="AO111"/>
  <c r="AQ111"/>
  <c r="AR122" i="6"/>
  <c r="AT124" i="4"/>
  <c r="H21" i="7"/>
  <c r="M59"/>
  <c r="AT59"/>
  <c r="AT59" i="1"/>
  <c r="J10" i="7"/>
  <c r="AS10"/>
  <c r="AS10" i="1"/>
  <c r="AS74" i="5"/>
  <c r="AV99" i="1"/>
  <c r="AU99"/>
  <c r="P99" i="7"/>
  <c r="AV99"/>
  <c r="AV20" i="5"/>
  <c r="AU20"/>
  <c r="F105" i="7"/>
  <c r="N127"/>
  <c r="AP76" i="4"/>
  <c r="AO76"/>
  <c r="AQ76"/>
  <c r="R99" i="7"/>
  <c r="M108"/>
  <c r="AT108"/>
  <c r="AT108" i="1"/>
  <c r="G81" i="7"/>
  <c r="AR81"/>
  <c r="AR81" i="1"/>
  <c r="H105" i="7"/>
  <c r="AS110" i="1"/>
  <c r="J110" i="7"/>
  <c r="AS110"/>
  <c r="AR123" i="5"/>
  <c r="L93" i="7"/>
  <c r="AU79" i="1"/>
  <c r="P79" i="7"/>
  <c r="AV79"/>
  <c r="AV79" i="1"/>
  <c r="Q13" i="7"/>
  <c r="AQ61" i="4"/>
  <c r="AP61"/>
  <c r="AO61"/>
  <c r="AQ28" i="5"/>
  <c r="AP28"/>
  <c r="AO28"/>
  <c r="AR108"/>
  <c r="AV34" i="1"/>
  <c r="AU34"/>
  <c r="P34" i="7"/>
  <c r="I75"/>
  <c r="AT132" i="4"/>
  <c r="E86" i="7"/>
  <c r="Q57"/>
  <c r="R105"/>
  <c r="AT48" i="1"/>
  <c r="M48" i="7"/>
  <c r="AT48"/>
  <c r="AS22" i="5"/>
  <c r="AQ36" i="4"/>
  <c r="AP36"/>
  <c r="AO36"/>
  <c r="AO90" i="1"/>
  <c r="AQ90"/>
  <c r="D90" i="7"/>
  <c r="AP90" i="1"/>
  <c r="AT27" i="4"/>
  <c r="AV95"/>
  <c r="AU95"/>
  <c r="D74" i="7"/>
  <c r="AQ74" i="1"/>
  <c r="AP74"/>
  <c r="AO74"/>
  <c r="P26" i="7"/>
  <c r="AV26" i="1"/>
  <c r="AU26"/>
  <c r="H78" i="7"/>
  <c r="AS24" i="4"/>
  <c r="F100" i="7"/>
  <c r="K65"/>
  <c r="E95"/>
  <c r="R112"/>
  <c r="AU87" i="4"/>
  <c r="AV87"/>
  <c r="AV126" i="1"/>
  <c r="P126" i="7"/>
  <c r="AU126" i="1"/>
  <c r="H74" i="7"/>
  <c r="Q103"/>
  <c r="P52"/>
  <c r="AV52" i="1"/>
  <c r="AU52"/>
  <c r="AR7"/>
  <c r="G7" i="7"/>
  <c r="AR7"/>
  <c r="M80"/>
  <c r="AT80"/>
  <c r="AT80" i="1"/>
  <c r="H102" i="7"/>
  <c r="M97"/>
  <c r="AT97"/>
  <c r="AT97" i="1"/>
  <c r="F81" i="7"/>
  <c r="AP76" i="5"/>
  <c r="AO76"/>
  <c r="AQ76"/>
  <c r="AR66" i="4"/>
  <c r="K36" i="7"/>
  <c r="N23"/>
  <c r="AP112" i="4"/>
  <c r="AQ112"/>
  <c r="AO112"/>
  <c r="R91" i="7"/>
  <c r="H41"/>
  <c r="AO120" i="5"/>
  <c r="AQ120"/>
  <c r="AP120"/>
  <c r="O24" i="7"/>
  <c r="AU31" i="4"/>
  <c r="AV31"/>
  <c r="AS37" i="6"/>
  <c r="AT53" i="4"/>
  <c r="AS20"/>
  <c r="AQ43" i="5"/>
  <c r="AP43"/>
  <c r="AO43"/>
  <c r="AR65"/>
  <c r="AS123"/>
  <c r="AQ65"/>
  <c r="AP65"/>
  <c r="AO65"/>
  <c r="AR62"/>
  <c r="AP131" i="6"/>
  <c r="AO131"/>
  <c r="AQ131"/>
  <c r="AP86"/>
  <c r="AO86"/>
  <c r="AQ86"/>
  <c r="G76" i="7"/>
  <c r="AR76"/>
  <c r="AR76" i="1"/>
  <c r="AS86" i="6"/>
  <c r="AP93"/>
  <c r="AQ93"/>
  <c r="AO93"/>
  <c r="AT123"/>
  <c r="F9" i="7"/>
  <c r="AT13" i="6"/>
  <c r="AS21" i="5"/>
  <c r="AS6" i="4"/>
  <c r="AS61" i="5"/>
  <c r="AU98" i="6"/>
  <c r="AV98"/>
  <c r="AU131" i="4"/>
  <c r="AV131"/>
  <c r="F103" i="7"/>
  <c r="AT106" i="4"/>
  <c r="AT69" i="1"/>
  <c r="M69" i="7"/>
  <c r="AT69"/>
  <c r="L119"/>
  <c r="AT125" i="5"/>
  <c r="R89" i="7"/>
  <c r="G93"/>
  <c r="AR93"/>
  <c r="AR93" i="1"/>
  <c r="F119" i="7"/>
  <c r="Q128"/>
  <c r="AR14" i="4"/>
  <c r="L132" i="7"/>
  <c r="L130"/>
  <c r="AR52" i="1"/>
  <c r="G52" i="7"/>
  <c r="AR52"/>
  <c r="AR17" i="1"/>
  <c r="G17" i="7"/>
  <c r="AR17"/>
  <c r="F120"/>
  <c r="L54"/>
  <c r="H76"/>
  <c r="G33"/>
  <c r="AR33"/>
  <c r="AR33" i="1"/>
  <c r="E7" i="7"/>
  <c r="AT84" i="1"/>
  <c r="M84" i="7"/>
  <c r="AT84"/>
  <c r="P129"/>
  <c r="AU129" i="1"/>
  <c r="AV129"/>
  <c r="F8" i="7"/>
  <c r="K78"/>
  <c r="L86"/>
  <c r="Q72"/>
  <c r="E118"/>
  <c r="AT69" i="5"/>
  <c r="H84" i="7"/>
  <c r="AU85" i="5"/>
  <c r="AV85"/>
  <c r="AR70" i="1"/>
  <c r="G70" i="7"/>
  <c r="AR70"/>
  <c r="AR87" i="5"/>
  <c r="H47" i="7"/>
  <c r="E27"/>
  <c r="E50"/>
  <c r="AQ83" i="4"/>
  <c r="AO83"/>
  <c r="AP83"/>
  <c r="AP24" i="1"/>
  <c r="AQ24"/>
  <c r="AO24"/>
  <c r="D24" i="7"/>
  <c r="AS38" i="5"/>
  <c r="J30" i="7"/>
  <c r="AS30"/>
  <c r="AS30" i="1"/>
  <c r="AS45" i="5"/>
  <c r="I95" i="7"/>
  <c r="E21"/>
  <c r="I110"/>
  <c r="AP130" i="5"/>
  <c r="AO130"/>
  <c r="AQ130"/>
  <c r="AV93" i="6"/>
  <c r="AU93"/>
  <c r="O120" i="7"/>
  <c r="AS56" i="5"/>
  <c r="H22" i="7"/>
  <c r="AV120" i="5"/>
  <c r="AU120"/>
  <c r="AO87" i="4"/>
  <c r="AQ87"/>
  <c r="AP87"/>
  <c r="R132" i="7"/>
  <c r="J36"/>
  <c r="AS36"/>
  <c r="AS36" i="1"/>
  <c r="I45" i="7"/>
  <c r="AT95" i="4"/>
  <c r="N52" i="7"/>
  <c r="J116"/>
  <c r="AS116"/>
  <c r="AS116" i="1"/>
  <c r="M39" i="7"/>
  <c r="AT39"/>
  <c r="AT39" i="1"/>
  <c r="E67" i="7"/>
  <c r="AV119" i="4"/>
  <c r="AU119"/>
  <c r="AP126" i="1"/>
  <c r="AO126"/>
  <c r="D126" i="7"/>
  <c r="AQ126" i="1"/>
  <c r="AU48" i="5"/>
  <c r="AV48"/>
  <c r="L10" i="7"/>
  <c r="P76"/>
  <c r="AV76"/>
  <c r="AV76" i="1"/>
  <c r="AU76"/>
  <c r="AU108"/>
  <c r="P108" i="7"/>
  <c r="AV108"/>
  <c r="AV108" i="1"/>
  <c r="AU18"/>
  <c r="AV18"/>
  <c r="P18" i="7"/>
  <c r="P82"/>
  <c r="AV82" i="1"/>
  <c r="AU82"/>
  <c r="M35" i="7"/>
  <c r="AT35"/>
  <c r="AT35" i="1"/>
  <c r="E87" i="7"/>
  <c r="F79"/>
  <c r="M15"/>
  <c r="AT15"/>
  <c r="AT15" i="1"/>
  <c r="AS90" i="5"/>
  <c r="J44" i="7"/>
  <c r="AS44"/>
  <c r="AS44" i="1"/>
  <c r="I21" i="7"/>
  <c r="AT12" i="4"/>
  <c r="O124" i="7"/>
  <c r="N103"/>
  <c r="E132"/>
  <c r="R70"/>
  <c r="N112"/>
  <c r="O83"/>
  <c r="AR80" i="1"/>
  <c r="G80" i="7"/>
  <c r="AR80"/>
  <c r="AR75" i="5"/>
  <c r="AR91"/>
  <c r="E116" i="7"/>
  <c r="AQ124" i="4"/>
  <c r="AP124"/>
  <c r="AO124"/>
  <c r="Q123" i="7"/>
  <c r="F61"/>
  <c r="AT26" i="4"/>
  <c r="I41" i="7"/>
  <c r="F132"/>
  <c r="R94"/>
  <c r="O69"/>
  <c r="G121"/>
  <c r="AR121"/>
  <c r="AR121" i="1"/>
  <c r="AR108" i="4"/>
  <c r="K112" i="7"/>
  <c r="F106"/>
  <c r="AR9" i="1"/>
  <c r="G9" i="7"/>
  <c r="AR9"/>
  <c r="AP84" i="5"/>
  <c r="AO84"/>
  <c r="AQ84"/>
  <c r="F80" i="7"/>
  <c r="AS80" i="1"/>
  <c r="J80" i="7"/>
  <c r="AS80"/>
  <c r="N114"/>
  <c r="F41"/>
  <c r="AR92" i="1"/>
  <c r="G92" i="7"/>
  <c r="AR92"/>
  <c r="AS117" i="6"/>
  <c r="AP124" i="5"/>
  <c r="AQ124"/>
  <c r="AO124"/>
  <c r="AV131" i="1"/>
  <c r="AU131"/>
  <c r="P131" i="7"/>
  <c r="AR107" i="5"/>
  <c r="O28" i="7"/>
  <c r="I25"/>
  <c r="AT103" i="6"/>
  <c r="AO73" i="4"/>
  <c r="AQ73"/>
  <c r="AP73"/>
  <c r="R131" i="7"/>
  <c r="AU85" i="4"/>
  <c r="AV85"/>
  <c r="AT33" i="5"/>
  <c r="Q52" i="7"/>
  <c r="K35"/>
  <c r="AR58" i="1"/>
  <c r="G58" i="7"/>
  <c r="AR58"/>
  <c r="AQ105" i="4"/>
  <c r="AP105"/>
  <c r="AO105"/>
  <c r="AU33" i="5"/>
  <c r="AV33"/>
  <c r="R111" i="7"/>
  <c r="R119"/>
  <c r="J106"/>
  <c r="AS106"/>
  <c r="AS106" i="1"/>
  <c r="AT9" i="5"/>
  <c r="AT59" i="6"/>
  <c r="M76" i="7"/>
  <c r="AT76"/>
  <c r="AT76" i="1"/>
  <c r="AS77" i="6"/>
  <c r="AU53" i="5"/>
  <c r="AV53"/>
  <c r="AU22" i="4"/>
  <c r="AV22"/>
  <c r="AR94" i="6"/>
  <c r="AO27" i="4"/>
  <c r="AP27"/>
  <c r="AQ27"/>
  <c r="AT32" i="5"/>
  <c r="N57" i="7"/>
  <c r="AQ86" i="4"/>
  <c r="AO86"/>
  <c r="AP86"/>
  <c r="AR45" i="5"/>
  <c r="F31" i="7"/>
  <c r="AU26" i="4"/>
  <c r="AV26"/>
  <c r="AS21"/>
  <c r="AR18" i="5"/>
  <c r="AS113"/>
  <c r="AU50"/>
  <c r="AV50"/>
  <c r="AV41"/>
  <c r="AU41"/>
  <c r="AO54" i="6"/>
  <c r="AP54"/>
  <c r="AQ54"/>
  <c r="AS100"/>
  <c r="AS60" i="5"/>
  <c r="AT18" i="6"/>
  <c r="AT46" i="5"/>
  <c r="AR9" i="6"/>
  <c r="AS99"/>
  <c r="D125" i="7"/>
  <c r="AQ125"/>
  <c r="AQ125" i="1"/>
  <c r="AO125"/>
  <c r="AP125"/>
  <c r="E12" i="7"/>
  <c r="H116"/>
  <c r="AR28" i="4"/>
  <c r="L109" i="7"/>
  <c r="O85"/>
  <c r="AR124" i="4"/>
  <c r="AT28" i="1"/>
  <c r="M28" i="7"/>
  <c r="AT28"/>
  <c r="I86"/>
  <c r="AP30" i="1"/>
  <c r="AQ30"/>
  <c r="D30" i="7"/>
  <c r="AQ30"/>
  <c r="AO30" i="1"/>
  <c r="AS120"/>
  <c r="J120" i="7"/>
  <c r="AS120"/>
  <c r="L6"/>
  <c r="I117"/>
  <c r="AP47" i="1"/>
  <c r="AO47"/>
  <c r="D47" i="7"/>
  <c r="AP47"/>
  <c r="AQ47" i="1"/>
  <c r="G73" i="7"/>
  <c r="AR73"/>
  <c r="AR73" i="1"/>
  <c r="AT55"/>
  <c r="M55" i="7"/>
  <c r="AT55"/>
  <c r="F58"/>
  <c r="F14"/>
  <c r="AS100" i="5"/>
  <c r="AT14" i="4"/>
  <c r="I128" i="7"/>
  <c r="AV127" i="4"/>
  <c r="AU127"/>
  <c r="G32" i="7"/>
  <c r="AR32"/>
  <c r="AR32" i="1"/>
  <c r="Q29" i="7"/>
  <c r="AP107" i="1"/>
  <c r="AQ107"/>
  <c r="AO107"/>
  <c r="D107" i="7"/>
  <c r="AO107"/>
  <c r="AV10" i="4"/>
  <c r="AU10"/>
  <c r="F34" i="7"/>
  <c r="G51"/>
  <c r="AR51"/>
  <c r="AR51" i="1"/>
  <c r="R77" i="7"/>
  <c r="AT93" i="4"/>
  <c r="K50" i="7"/>
  <c r="G108"/>
  <c r="AR108"/>
  <c r="AR108" i="1"/>
  <c r="O11" i="7"/>
  <c r="Q56"/>
  <c r="H79"/>
  <c r="M132"/>
  <c r="AT132"/>
  <c r="AT132" i="1"/>
  <c r="F45" i="7"/>
  <c r="I70"/>
  <c r="Q65"/>
  <c r="F30"/>
  <c r="AS76" i="5"/>
  <c r="AT128" i="6"/>
  <c r="AT87" i="1"/>
  <c r="M87" i="7"/>
  <c r="AT87"/>
  <c r="E123"/>
  <c r="AS125" i="6"/>
  <c r="AS82" i="1"/>
  <c r="J82" i="7"/>
  <c r="AS82"/>
  <c r="K61"/>
  <c r="AS114" i="5"/>
  <c r="O67" i="7"/>
  <c r="AS85" i="4"/>
  <c r="AT45" i="5"/>
  <c r="AR121" i="4"/>
  <c r="L112" i="7"/>
  <c r="AS25" i="6"/>
  <c r="J32" i="7"/>
  <c r="AS32"/>
  <c r="AS32" i="1"/>
  <c r="Q83" i="7"/>
  <c r="AR41" i="4"/>
  <c r="N36" i="7"/>
  <c r="K99"/>
  <c r="AT127" i="5"/>
  <c r="AU52"/>
  <c r="AV52"/>
  <c r="AP61"/>
  <c r="AQ61"/>
  <c r="AO61"/>
  <c r="E131" i="7"/>
  <c r="AT114" i="5"/>
  <c r="F28" i="7"/>
  <c r="AT75" i="4"/>
  <c r="AV69"/>
  <c r="AU69"/>
  <c r="K109" i="7"/>
  <c r="AR75" i="1"/>
  <c r="G75" i="7"/>
  <c r="AR75"/>
  <c r="O113"/>
  <c r="R36"/>
  <c r="P130"/>
  <c r="AU130" i="1"/>
  <c r="AV130"/>
  <c r="AO94" i="4"/>
  <c r="AQ94"/>
  <c r="AP94"/>
  <c r="E105" i="7"/>
  <c r="N12"/>
  <c r="Q109"/>
  <c r="AR105" i="1"/>
  <c r="G105" i="7"/>
  <c r="AR105"/>
  <c r="R126"/>
  <c r="AV79" i="5"/>
  <c r="AU79"/>
  <c r="AP6" i="6"/>
  <c r="AQ6"/>
  <c r="AO6"/>
  <c r="I66" i="7"/>
  <c r="I32"/>
  <c r="L58"/>
  <c r="I109"/>
  <c r="R130"/>
  <c r="L128"/>
  <c r="AU67" i="5"/>
  <c r="AV67"/>
  <c r="H124" i="7"/>
  <c r="J124"/>
  <c r="AS124"/>
  <c r="AS124" i="1"/>
  <c r="L46" i="7"/>
  <c r="K23"/>
  <c r="E79"/>
  <c r="D89"/>
  <c r="AQ89"/>
  <c r="AO89" i="1"/>
  <c r="AQ89"/>
  <c r="AP89"/>
  <c r="O60" i="7"/>
  <c r="N99"/>
  <c r="G77"/>
  <c r="AR77"/>
  <c r="AR77" i="1"/>
  <c r="D105" i="7"/>
  <c r="AQ105"/>
  <c r="AP105" i="1"/>
  <c r="AO105"/>
  <c r="AQ105"/>
  <c r="L36" i="7"/>
  <c r="I9"/>
  <c r="AQ112" i="5"/>
  <c r="AO112"/>
  <c r="AP112"/>
  <c r="I93" i="7"/>
  <c r="H93"/>
  <c r="N70"/>
  <c r="H57"/>
  <c r="AT98" i="4"/>
  <c r="J93" i="7"/>
  <c r="AS93"/>
  <c r="AS93" i="1"/>
  <c r="AU63" i="6"/>
  <c r="AV63"/>
  <c r="Q41" i="7"/>
  <c r="N65"/>
  <c r="I131"/>
  <c r="H48"/>
  <c r="AT101" i="5"/>
  <c r="Q36" i="7"/>
  <c r="I82"/>
  <c r="Q32"/>
  <c r="AO130" i="6"/>
  <c r="AQ130"/>
  <c r="AP130"/>
  <c r="AT22" i="4"/>
  <c r="AT15" i="5"/>
  <c r="AS95" i="4"/>
  <c r="L59" i="7"/>
  <c r="AT16" i="5"/>
  <c r="AQ128" i="4"/>
  <c r="AP128"/>
  <c r="AO128"/>
  <c r="R127" i="7"/>
  <c r="N47"/>
  <c r="AS70" i="4"/>
  <c r="AT107"/>
  <c r="AS103" i="5"/>
  <c r="L23" i="7"/>
  <c r="AP65" i="4"/>
  <c r="AO65"/>
  <c r="AQ65"/>
  <c r="AT36"/>
  <c r="AU104"/>
  <c r="AV104"/>
  <c r="AR65" i="6"/>
  <c r="AS69" i="5"/>
  <c r="AR25" i="6"/>
  <c r="AR117"/>
  <c r="AT63"/>
  <c r="AO58" i="5"/>
  <c r="AQ58"/>
  <c r="AP58"/>
  <c r="AQ25"/>
  <c r="AP25"/>
  <c r="AO25"/>
  <c r="AR44" i="6"/>
  <c r="AO21"/>
  <c r="AQ21"/>
  <c r="AP21"/>
  <c r="AU25" i="5"/>
  <c r="AV25"/>
  <c r="AS15" i="1"/>
  <c r="J15" i="7"/>
  <c r="AS15"/>
  <c r="F86"/>
  <c r="F19"/>
  <c r="AS96" i="4"/>
  <c r="AV59"/>
  <c r="AU59"/>
  <c r="AT83"/>
  <c r="AP34" i="5"/>
  <c r="AO34"/>
  <c r="AQ34"/>
  <c r="AS59"/>
  <c r="AR105" i="4"/>
  <c r="AO119" i="5"/>
  <c r="AQ119"/>
  <c r="AP119"/>
  <c r="L21" i="7"/>
  <c r="AS91" i="5"/>
  <c r="AU46"/>
  <c r="AV46"/>
  <c r="AT100" i="6"/>
  <c r="AQ39" i="4"/>
  <c r="AO39"/>
  <c r="AP39"/>
  <c r="R129" i="7"/>
  <c r="F65"/>
  <c r="AU122" i="4"/>
  <c r="AV122"/>
  <c r="AU80"/>
  <c r="AV80"/>
  <c r="AR59" i="6"/>
  <c r="AT13" i="5"/>
  <c r="AT19" i="4"/>
  <c r="AO9" i="6"/>
  <c r="AQ9"/>
  <c r="AP9"/>
  <c r="AO60"/>
  <c r="AQ60"/>
  <c r="AP60"/>
  <c r="AO11"/>
  <c r="AQ11"/>
  <c r="AP11"/>
  <c r="AU91"/>
  <c r="AV91"/>
  <c r="AR17" i="4"/>
  <c r="AU46"/>
  <c r="AV46"/>
  <c r="AS39"/>
  <c r="K124" i="7"/>
  <c r="AT26" i="6"/>
  <c r="AR48" i="5"/>
  <c r="AQ106"/>
  <c r="AP106"/>
  <c r="AO106"/>
  <c r="AS42" i="1"/>
  <c r="J42" i="7"/>
  <c r="AS42"/>
  <c r="AT25" i="5"/>
  <c r="K59" i="7"/>
  <c r="AS101" i="6"/>
  <c r="AS44" i="5"/>
  <c r="AQ22"/>
  <c r="AP22"/>
  <c r="AO22"/>
  <c r="E9" i="7"/>
  <c r="AR56" i="4"/>
  <c r="R79" i="7"/>
  <c r="AT30" i="4"/>
  <c r="AR62" i="6"/>
  <c r="AU51" i="5"/>
  <c r="AV51"/>
  <c r="AS127" i="6"/>
  <c r="AT48"/>
  <c r="I124" i="7"/>
  <c r="AQ30" i="5"/>
  <c r="AO30"/>
  <c r="AP30"/>
  <c r="AS112"/>
  <c r="AS15" i="4"/>
  <c r="AV116" i="5"/>
  <c r="AU116"/>
  <c r="AU36" i="6"/>
  <c r="AV36"/>
  <c r="AT70" i="5"/>
  <c r="AV63" i="1"/>
  <c r="P63" i="7"/>
  <c r="AV63"/>
  <c r="AU63" i="1"/>
  <c r="Q80" i="7"/>
  <c r="AT37" i="6"/>
  <c r="AR35" i="4"/>
  <c r="AP63" i="5"/>
  <c r="AQ63"/>
  <c r="AO63"/>
  <c r="AO40" i="6"/>
  <c r="AQ40"/>
  <c r="AP40"/>
  <c r="AT60"/>
  <c r="AR89" i="4"/>
  <c r="AT63"/>
  <c r="AO38"/>
  <c r="AP38"/>
  <c r="AQ38"/>
  <c r="AS12"/>
  <c r="AU113" i="5"/>
  <c r="AV113"/>
  <c r="AR91" i="6"/>
  <c r="AV59" i="5"/>
  <c r="AU59"/>
  <c r="AO107" i="6"/>
  <c r="AQ107"/>
  <c r="AP107"/>
  <c r="AU82"/>
  <c r="AV82"/>
  <c r="AU25"/>
  <c r="AV25"/>
  <c r="AR6"/>
  <c r="N11" i="7"/>
  <c r="AS7" i="6"/>
  <c r="AV97" i="5"/>
  <c r="AU97"/>
  <c r="AR72"/>
  <c r="AT77" i="6"/>
  <c r="AT59" i="5"/>
  <c r="AU76" i="4"/>
  <c r="AV76"/>
  <c r="AR51"/>
  <c r="AT25"/>
  <c r="AP127" i="5"/>
  <c r="AO127"/>
  <c r="AQ127"/>
  <c r="AR76" i="6"/>
  <c r="AU42"/>
  <c r="AV42"/>
  <c r="AS110"/>
  <c r="AT99"/>
  <c r="AR111"/>
  <c r="AR60"/>
  <c r="AU35" i="5"/>
  <c r="AV35"/>
  <c r="AP38"/>
  <c r="AQ38"/>
  <c r="AO38"/>
  <c r="AR94"/>
  <c r="AS87" i="6"/>
  <c r="AQ74"/>
  <c r="AP74"/>
  <c r="AO74"/>
  <c r="AU83" i="5"/>
  <c r="AV83"/>
  <c r="AS13"/>
  <c r="AT52"/>
  <c r="AT95" i="6"/>
  <c r="AQ56" i="4"/>
  <c r="AO56"/>
  <c r="AP56"/>
  <c r="AS30"/>
  <c r="AV131" i="5"/>
  <c r="AU131"/>
  <c r="AS123" i="6"/>
  <c r="AR66" i="5"/>
  <c r="AR63"/>
  <c r="J34" i="7"/>
  <c r="AS34"/>
  <c r="AS34" i="1"/>
  <c r="AV112" i="4"/>
  <c r="AU112"/>
  <c r="AQ100" i="6"/>
  <c r="AP100"/>
  <c r="AO100"/>
  <c r="AS96" i="5"/>
  <c r="AU115" i="4"/>
  <c r="AV115"/>
  <c r="AV7" i="6"/>
  <c r="AU7"/>
  <c r="AR16" i="4"/>
  <c r="AS30" i="5"/>
  <c r="AS118" i="1"/>
  <c r="J118" i="7"/>
  <c r="AS118"/>
  <c r="AU32" i="5"/>
  <c r="AV32"/>
  <c r="AT43"/>
  <c r="AS122" i="4"/>
  <c r="AT53" i="5"/>
  <c r="AS59" i="4"/>
  <c r="AP101" i="5"/>
  <c r="AQ101"/>
  <c r="AO101"/>
  <c r="AS63" i="4"/>
  <c r="AR23" i="1"/>
  <c r="G23" i="7"/>
  <c r="AR23"/>
  <c r="L56"/>
  <c r="AT29" i="5"/>
  <c r="AS66"/>
  <c r="G45" i="7"/>
  <c r="AR45"/>
  <c r="AR45" i="1"/>
  <c r="I72" i="7"/>
  <c r="AS100" i="1"/>
  <c r="J100" i="7"/>
  <c r="AS100"/>
  <c r="N72"/>
  <c r="O119"/>
  <c r="AV128" i="1"/>
  <c r="P128" i="7"/>
  <c r="AU128" i="1"/>
  <c r="L26" i="7"/>
  <c r="O31"/>
  <c r="N41"/>
  <c r="N81"/>
  <c r="O25"/>
  <c r="E101"/>
  <c r="AT94" i="4"/>
  <c r="AS9" i="5"/>
  <c r="AO51" i="1"/>
  <c r="AP51"/>
  <c r="AQ51"/>
  <c r="D51" i="7"/>
  <c r="AP51"/>
  <c r="AR82" i="6"/>
  <c r="AV18" i="4"/>
  <c r="AU18"/>
  <c r="K48" i="7"/>
  <c r="AS118" i="4"/>
  <c r="H119" i="7"/>
  <c r="AO113" i="6"/>
  <c r="AP113"/>
  <c r="AQ113"/>
  <c r="J126" i="7"/>
  <c r="AS126"/>
  <c r="AS126" i="1"/>
  <c r="L74" i="7"/>
  <c r="AP49" i="5"/>
  <c r="AO49"/>
  <c r="AQ49"/>
  <c r="AU100" i="4"/>
  <c r="AV100"/>
  <c r="AR53" i="1"/>
  <c r="G53" i="7"/>
  <c r="AR53"/>
  <c r="AR116" i="4"/>
  <c r="AO97" i="6"/>
  <c r="AQ97"/>
  <c r="AP97"/>
  <c r="I114" i="7"/>
  <c r="AT51" i="4"/>
  <c r="AS108" i="5"/>
  <c r="E99" i="7"/>
  <c r="G13"/>
  <c r="AR13"/>
  <c r="AR13" i="1"/>
  <c r="AU90" i="4"/>
  <c r="AV90"/>
  <c r="AP61" i="1"/>
  <c r="D61" i="7"/>
  <c r="AO61"/>
  <c r="AQ61" i="1"/>
  <c r="AO61"/>
  <c r="AP62"/>
  <c r="D62" i="7"/>
  <c r="AQ62"/>
  <c r="AQ62" i="1"/>
  <c r="AO62"/>
  <c r="H86" i="7"/>
  <c r="G106"/>
  <c r="AR106"/>
  <c r="AR106" i="1"/>
  <c r="AV106"/>
  <c r="AU106"/>
  <c r="P106" i="7"/>
  <c r="AU106"/>
  <c r="Q71"/>
  <c r="Q118"/>
  <c r="Q75"/>
  <c r="AS54" i="1"/>
  <c r="J54" i="7"/>
  <c r="AS54"/>
  <c r="H121"/>
  <c r="AU112" i="5"/>
  <c r="AV112"/>
  <c r="I88" i="7"/>
  <c r="AU36" i="1"/>
  <c r="P36" i="7"/>
  <c r="AV36"/>
  <c r="AV36" i="1"/>
  <c r="AT60"/>
  <c r="M60" i="7"/>
  <c r="AT60"/>
  <c r="G43"/>
  <c r="AR43"/>
  <c r="AR43" i="1"/>
  <c r="O76" i="7"/>
  <c r="AU107" i="5"/>
  <c r="AV107"/>
  <c r="AU31" i="1"/>
  <c r="P31" i="7"/>
  <c r="AV31"/>
  <c r="AV31" i="1"/>
  <c r="AR19" i="4"/>
  <c r="O94" i="7"/>
  <c r="AQ66" i="5"/>
  <c r="AP66"/>
  <c r="AO66"/>
  <c r="E100" i="7"/>
  <c r="AV103" i="4"/>
  <c r="AU103"/>
  <c r="K122" i="7"/>
  <c r="E19"/>
  <c r="AR77" i="4"/>
  <c r="AP110" i="5"/>
  <c r="AO110"/>
  <c r="AQ110"/>
  <c r="Q77" i="7"/>
  <c r="I19"/>
  <c r="N18"/>
  <c r="J41"/>
  <c r="AS41"/>
  <c r="AS41" i="1"/>
  <c r="J16" i="7"/>
  <c r="AS16"/>
  <c r="AS16" i="1"/>
  <c r="F128" i="7"/>
  <c r="E102"/>
  <c r="AP86" i="1"/>
  <c r="AO86"/>
  <c r="D86" i="7"/>
  <c r="AP86"/>
  <c r="AQ86" i="1"/>
  <c r="AR103"/>
  <c r="G103" i="7"/>
  <c r="AR103"/>
  <c r="F52"/>
  <c r="I63"/>
  <c r="L94"/>
  <c r="H99"/>
  <c r="AT128" i="4"/>
  <c r="K111" i="7"/>
  <c r="AP31" i="4"/>
  <c r="AO31"/>
  <c r="AQ31"/>
  <c r="AU86" i="5"/>
  <c r="AV86"/>
  <c r="N60" i="7"/>
  <c r="D93"/>
  <c r="AQ93"/>
  <c r="AO93" i="1"/>
  <c r="AQ93"/>
  <c r="AP93"/>
  <c r="AQ90" i="5"/>
  <c r="AO90"/>
  <c r="AP90"/>
  <c r="O15" i="7"/>
  <c r="AR105" i="5"/>
  <c r="AS40"/>
  <c r="AP23" i="4"/>
  <c r="AQ23"/>
  <c r="AO23"/>
  <c r="AT114" i="6"/>
  <c r="AT72"/>
  <c r="I83" i="7"/>
  <c r="Q26"/>
  <c r="AV10" i="5"/>
  <c r="AU10"/>
  <c r="R122" i="7"/>
  <c r="AT69" i="4"/>
  <c r="I89" i="7"/>
  <c r="K80"/>
  <c r="J13"/>
  <c r="AS13"/>
  <c r="AS13" i="1"/>
  <c r="AS94" i="4"/>
  <c r="M10" i="7"/>
  <c r="AT10"/>
  <c r="AT10" i="1"/>
  <c r="AT65" i="5"/>
  <c r="AV101" i="6"/>
  <c r="AU101"/>
  <c r="AS43"/>
  <c r="AT46"/>
  <c r="AR76" i="4"/>
  <c r="D31" i="7"/>
  <c r="AO31" i="1"/>
  <c r="AQ31"/>
  <c r="AP31"/>
  <c r="AQ77" i="5"/>
  <c r="AP77"/>
  <c r="AO77"/>
  <c r="AQ121" i="6"/>
  <c r="AP121"/>
  <c r="AO121"/>
  <c r="AO42"/>
  <c r="AQ42"/>
  <c r="AP42"/>
  <c r="AT21"/>
  <c r="AR24" i="5"/>
  <c r="AT109" i="6"/>
  <c r="AR25" i="5"/>
  <c r="AR105" i="6"/>
  <c r="AV48"/>
  <c r="AU48"/>
  <c r="AQ66"/>
  <c r="AO66"/>
  <c r="AP66"/>
  <c r="AS29" i="5"/>
  <c r="AP108" i="6"/>
  <c r="AQ108"/>
  <c r="AO108"/>
  <c r="AT121" i="5"/>
  <c r="O92" i="7"/>
  <c r="AQ123" i="4"/>
  <c r="AP123"/>
  <c r="AO123"/>
  <c r="M17" i="7"/>
  <c r="AT17"/>
  <c r="AT17" i="1"/>
  <c r="H64" i="7"/>
  <c r="AV8" i="1"/>
  <c r="P8" i="7"/>
  <c r="AU8" i="1"/>
  <c r="E36" i="7"/>
  <c r="AP62" i="4"/>
  <c r="AQ62"/>
  <c r="AO62"/>
  <c r="L127" i="7"/>
  <c r="F25"/>
  <c r="E126"/>
  <c r="AP34" i="1"/>
  <c r="AO34"/>
  <c r="D34" i="7"/>
  <c r="AP34"/>
  <c r="AQ34" i="1"/>
  <c r="H59" i="7"/>
  <c r="AV67" i="6"/>
  <c r="AU67"/>
  <c r="J35" i="7"/>
  <c r="AS35"/>
  <c r="AS35" i="1"/>
  <c r="J40" i="7"/>
  <c r="AS40"/>
  <c r="AS40" i="1"/>
  <c r="AS102"/>
  <c r="J102" i="7"/>
  <c r="AS102"/>
  <c r="Q43"/>
  <c r="AR101" i="5"/>
  <c r="Q7" i="7"/>
  <c r="O33"/>
  <c r="K95"/>
  <c r="J114"/>
  <c r="AS114"/>
  <c r="AS114" i="1"/>
  <c r="AT109" i="5"/>
  <c r="AR11"/>
  <c r="N118" i="7"/>
  <c r="K39"/>
  <c r="AO77" i="4"/>
  <c r="AP77"/>
  <c r="AQ77"/>
  <c r="O102" i="7"/>
  <c r="AR41" i="1"/>
  <c r="G41" i="7"/>
  <c r="AR41"/>
  <c r="O17"/>
  <c r="AT38" i="5"/>
  <c r="K45" i="7"/>
  <c r="F110"/>
  <c r="L62"/>
  <c r="AQ115" i="6"/>
  <c r="AP115"/>
  <c r="AO115"/>
  <c r="AU33" i="4"/>
  <c r="AV33"/>
  <c r="L35" i="7"/>
  <c r="Q102"/>
  <c r="AQ90" i="4"/>
  <c r="AP90"/>
  <c r="AO90"/>
  <c r="O43" i="7"/>
  <c r="Q120"/>
  <c r="AQ48" i="1"/>
  <c r="AO48"/>
  <c r="D48" i="7"/>
  <c r="AQ48"/>
  <c r="AP48" i="1"/>
  <c r="E65" i="7"/>
  <c r="AT73" i="5"/>
  <c r="K62" i="7"/>
  <c r="AU67" i="4"/>
  <c r="AV67"/>
  <c r="AR43" i="5"/>
  <c r="N51" i="7"/>
  <c r="E103"/>
  <c r="AU77" i="4"/>
  <c r="AV77"/>
  <c r="AS86" i="1"/>
  <c r="J86" i="7"/>
  <c r="AS86"/>
  <c r="AR97" i="1"/>
  <c r="G97" i="7"/>
  <c r="AR97"/>
  <c r="E110"/>
  <c r="AQ109" i="4"/>
  <c r="AO109"/>
  <c r="AP109"/>
  <c r="D106" i="7"/>
  <c r="AP106"/>
  <c r="AP106" i="1"/>
  <c r="AQ106"/>
  <c r="AO106"/>
  <c r="AR125" i="4"/>
  <c r="P100" i="7"/>
  <c r="AV100"/>
  <c r="AV100" i="1"/>
  <c r="AU100"/>
  <c r="E51" i="7"/>
  <c r="AR58" i="4"/>
  <c r="AS104"/>
  <c r="AS116" i="5"/>
  <c r="P102" i="7"/>
  <c r="AV102"/>
  <c r="AV102" i="1"/>
  <c r="AU102"/>
  <c r="AO128"/>
  <c r="AQ128"/>
  <c r="D128" i="7"/>
  <c r="AQ128"/>
  <c r="AP128" i="1"/>
  <c r="AQ38"/>
  <c r="D38" i="7"/>
  <c r="AP38"/>
  <c r="AP38" i="1"/>
  <c r="AO38"/>
  <c r="L38" i="7"/>
  <c r="AR17" i="6"/>
  <c r="M127" i="7"/>
  <c r="AT127"/>
  <c r="AT127" i="1"/>
  <c r="AT102" i="6"/>
  <c r="M6" i="7"/>
  <c r="AT6"/>
  <c r="AT6" i="1"/>
  <c r="H106" i="7"/>
  <c r="AV94" i="1"/>
  <c r="AU94"/>
  <c r="P94" i="7"/>
  <c r="AV94"/>
  <c r="O123"/>
  <c r="I80"/>
  <c r="AV16" i="1"/>
  <c r="P16" i="7"/>
  <c r="AV16"/>
  <c r="AU16" i="1"/>
  <c r="AR114" i="4"/>
  <c r="AQ39" i="5"/>
  <c r="AO39"/>
  <c r="AP39"/>
  <c r="L55" i="7"/>
  <c r="AR97" i="5"/>
  <c r="Q100" i="7"/>
  <c r="AS93" i="4"/>
  <c r="AO100" i="1"/>
  <c r="AP100"/>
  <c r="AQ100"/>
  <c r="D100" i="7"/>
  <c r="E73"/>
  <c r="K71"/>
  <c r="Q51"/>
  <c r="I106"/>
  <c r="AT62" i="4"/>
  <c r="I47" i="7"/>
  <c r="AP119" i="1"/>
  <c r="AO119"/>
  <c r="D119" i="7"/>
  <c r="AQ119" i="1"/>
  <c r="AU84" i="5"/>
  <c r="AV84"/>
  <c r="H83" i="7"/>
  <c r="L121"/>
  <c r="AS25" i="1"/>
  <c r="J25" i="7"/>
  <c r="AS25"/>
  <c r="E37"/>
  <c r="AR79" i="5"/>
  <c r="K43" i="7"/>
  <c r="AT7" i="1"/>
  <c r="M7" i="7"/>
  <c r="AT7"/>
  <c r="N93"/>
  <c r="AT54" i="4"/>
  <c r="AR12"/>
  <c r="L47" i="7"/>
  <c r="AO8" i="5"/>
  <c r="AP8"/>
  <c r="AQ8"/>
  <c r="H72" i="7"/>
  <c r="I52"/>
  <c r="AO95" i="1"/>
  <c r="AP95"/>
  <c r="D95" i="7"/>
  <c r="AQ95" i="1"/>
  <c r="M77" i="7"/>
  <c r="AT77"/>
  <c r="AT77" i="1"/>
  <c r="I100" i="7"/>
  <c r="P115"/>
  <c r="AV115"/>
  <c r="AU115" i="1"/>
  <c r="AV115"/>
  <c r="AV93"/>
  <c r="AU93"/>
  <c r="P93" i="7"/>
  <c r="AV93"/>
  <c r="AV12" i="5"/>
  <c r="AU12"/>
  <c r="AQ37"/>
  <c r="AO37"/>
  <c r="AP37"/>
  <c r="AT54" i="1"/>
  <c r="M54" i="7"/>
  <c r="AT54"/>
  <c r="L89"/>
  <c r="AO65" i="1"/>
  <c r="D65" i="7"/>
  <c r="AQ65"/>
  <c r="AP65" i="1"/>
  <c r="AQ65"/>
  <c r="AR38" i="4"/>
  <c r="E94" i="7"/>
  <c r="AV37" i="1"/>
  <c r="AU37"/>
  <c r="P37" i="7"/>
  <c r="AV11" i="6"/>
  <c r="AU11"/>
  <c r="AQ44" i="5"/>
  <c r="AP44"/>
  <c r="AO44"/>
  <c r="N25" i="7"/>
  <c r="AV22" i="5"/>
  <c r="AU22"/>
  <c r="R93" i="7"/>
  <c r="AR33" i="5"/>
  <c r="G128" i="7"/>
  <c r="AR128"/>
  <c r="AR128" i="1"/>
  <c r="AR106" i="4"/>
  <c r="K128" i="7"/>
  <c r="AP26" i="6"/>
  <c r="AQ26"/>
  <c r="AO26"/>
  <c r="AU18" i="5"/>
  <c r="AV18"/>
  <c r="E128" i="7"/>
  <c r="E60"/>
  <c r="AV47" i="6"/>
  <c r="AU47"/>
  <c r="AP117"/>
  <c r="AO117"/>
  <c r="AQ117"/>
  <c r="AT75"/>
  <c r="AT24"/>
  <c r="AS66" i="4"/>
  <c r="AS23" i="5"/>
  <c r="AS93"/>
  <c r="AS67"/>
  <c r="AS71" i="6"/>
  <c r="AO65"/>
  <c r="AQ65"/>
  <c r="AP65"/>
  <c r="AS48" i="5"/>
  <c r="AT47" i="6"/>
  <c r="AU92"/>
  <c r="AV92"/>
  <c r="AS115" i="4"/>
  <c r="AQ103"/>
  <c r="AO103"/>
  <c r="AP103"/>
  <c r="AT123" i="5"/>
  <c r="AQ19" i="4"/>
  <c r="AP19"/>
  <c r="AO19"/>
  <c r="AP17" i="1"/>
  <c r="AO17"/>
  <c r="D17" i="7"/>
  <c r="AO17"/>
  <c r="AQ17" i="1"/>
  <c r="AQ20" i="6"/>
  <c r="AO20"/>
  <c r="AP20"/>
  <c r="M118" i="7"/>
  <c r="AT118"/>
  <c r="AT118" i="1"/>
  <c r="AP14" i="4"/>
  <c r="AQ14"/>
  <c r="AO14"/>
  <c r="AT78"/>
  <c r="K27" i="7"/>
  <c r="I36"/>
  <c r="AO94" i="5"/>
  <c r="AP94"/>
  <c r="AQ94"/>
  <c r="K37" i="7"/>
  <c r="AV86" i="4"/>
  <c r="AU86"/>
  <c r="J68" i="7"/>
  <c r="AS68"/>
  <c r="AS68" i="1"/>
  <c r="O93" i="7"/>
  <c r="N95"/>
  <c r="L90"/>
  <c r="AQ124" i="1"/>
  <c r="D124" i="7"/>
  <c r="AP124" i="1"/>
  <c r="AO124"/>
  <c r="AV44"/>
  <c r="AU44"/>
  <c r="P44" i="7"/>
  <c r="AV44"/>
  <c r="K121"/>
  <c r="H128"/>
  <c r="K87"/>
  <c r="J37"/>
  <c r="AS37"/>
  <c r="AS37" i="1"/>
  <c r="F21" i="7"/>
  <c r="P50"/>
  <c r="AV50" i="1"/>
  <c r="AU50"/>
  <c r="K115" i="7"/>
  <c r="E55"/>
  <c r="E34"/>
  <c r="AP53" i="4"/>
  <c r="AO53"/>
  <c r="AQ53"/>
  <c r="K29" i="7"/>
  <c r="AS111" i="5"/>
  <c r="AS10"/>
  <c r="G34" i="7"/>
  <c r="AR34"/>
  <c r="AR34" i="1"/>
  <c r="I53" i="7"/>
  <c r="N80"/>
  <c r="M57"/>
  <c r="AT57"/>
  <c r="AT57" i="1"/>
  <c r="O97" i="7"/>
  <c r="AO68" i="1"/>
  <c r="AP68"/>
  <c r="AQ68"/>
  <c r="D68" i="7"/>
  <c r="AP68"/>
  <c r="E29"/>
  <c r="L85"/>
  <c r="L13"/>
  <c r="I129"/>
  <c r="R101"/>
  <c r="R28"/>
  <c r="AR96" i="4"/>
  <c r="L32" i="7"/>
  <c r="I56"/>
  <c r="E129"/>
  <c r="L88"/>
  <c r="F68"/>
  <c r="O65"/>
  <c r="AS130" i="1"/>
  <c r="J130" i="7"/>
  <c r="AS130"/>
  <c r="M112"/>
  <c r="AT112"/>
  <c r="AT112" i="1"/>
  <c r="AT61" i="5"/>
  <c r="AU117" i="1"/>
  <c r="P117" i="7"/>
  <c r="AU117"/>
  <c r="AV117" i="1"/>
  <c r="E6" i="7"/>
  <c r="AR129" i="5"/>
  <c r="O38" i="7"/>
  <c r="K114"/>
  <c r="K83"/>
  <c r="AU96" i="5"/>
  <c r="AV96"/>
  <c r="AR130" i="6"/>
  <c r="N49" i="7"/>
  <c r="F85"/>
  <c r="AU7" i="4"/>
  <c r="AV7"/>
  <c r="Q20" i="7"/>
  <c r="AV113" i="4"/>
  <c r="AU113"/>
  <c r="AR74" i="6"/>
  <c r="R26" i="7"/>
  <c r="R14"/>
  <c r="G19"/>
  <c r="AR19"/>
  <c r="AR19" i="1"/>
  <c r="AT131" i="6"/>
  <c r="L101" i="7"/>
  <c r="N6"/>
  <c r="L34"/>
  <c r="L28"/>
  <c r="AO80" i="5"/>
  <c r="AQ80"/>
  <c r="AP80"/>
  <c r="O37" i="7"/>
  <c r="AT49" i="5"/>
  <c r="Q59" i="7"/>
  <c r="AS64" i="1"/>
  <c r="J64" i="7"/>
  <c r="AS64"/>
  <c r="AU64" i="5"/>
  <c r="AV64"/>
  <c r="E63" i="7"/>
  <c r="AS109" i="1"/>
  <c r="J109" i="7"/>
  <c r="AS109"/>
  <c r="O50"/>
  <c r="K108"/>
  <c r="AT79" i="4"/>
  <c r="F57" i="7"/>
  <c r="AR60" i="4"/>
  <c r="L79" i="7"/>
  <c r="AT129" i="5"/>
  <c r="N19" i="7"/>
  <c r="J45"/>
  <c r="AS45"/>
  <c r="AS45" i="1"/>
  <c r="AT130" i="5"/>
  <c r="AS103" i="6"/>
  <c r="AO127"/>
  <c r="AQ127"/>
  <c r="AP127"/>
  <c r="R19" i="7"/>
  <c r="K31"/>
  <c r="AQ72" i="5"/>
  <c r="AP72"/>
  <c r="AO72"/>
  <c r="AR32"/>
  <c r="AT110" i="4"/>
  <c r="AR86"/>
  <c r="AU68"/>
  <c r="AV68"/>
  <c r="AT28" i="5"/>
  <c r="K51" i="7"/>
  <c r="AS53" i="5"/>
  <c r="AS60" i="4"/>
  <c r="AV75" i="5"/>
  <c r="AU75"/>
  <c r="F59" i="7"/>
  <c r="P49"/>
  <c r="AU49"/>
  <c r="AU49" i="1"/>
  <c r="AV49"/>
  <c r="AS109" i="4"/>
  <c r="O68" i="7"/>
  <c r="AR124" i="6"/>
  <c r="H73" i="7"/>
  <c r="K116"/>
  <c r="AQ58" i="4"/>
  <c r="AP58"/>
  <c r="AO58"/>
  <c r="AU33" i="1"/>
  <c r="P33" i="7"/>
  <c r="AU33"/>
  <c r="AV33" i="1"/>
  <c r="AS130" i="4"/>
  <c r="AU71" i="5"/>
  <c r="AV71"/>
  <c r="AO15" i="6"/>
  <c r="AQ15"/>
  <c r="AP15"/>
  <c r="AU16"/>
  <c r="AV16"/>
  <c r="K16" i="7"/>
  <c r="AR120" i="6"/>
  <c r="AT98"/>
  <c r="AQ53"/>
  <c r="AP53"/>
  <c r="AO53"/>
  <c r="AR8"/>
  <c r="AU15" i="5"/>
  <c r="AV15"/>
  <c r="AR52" i="6"/>
  <c r="AT97" i="4"/>
  <c r="AS16" i="6"/>
  <c r="AT115" i="4"/>
  <c r="AU42"/>
  <c r="AV42"/>
  <c r="E8" i="7"/>
  <c r="AR122" i="4"/>
  <c r="AR116" i="6"/>
  <c r="AT45" i="4"/>
  <c r="AS68"/>
  <c r="AT66" i="6"/>
  <c r="G96" i="7"/>
  <c r="AR96"/>
  <c r="AR96" i="1"/>
  <c r="H113" i="7"/>
  <c r="F7"/>
  <c r="AS94" i="5"/>
  <c r="AR113"/>
  <c r="AU105"/>
  <c r="AV105"/>
  <c r="AU102" i="4"/>
  <c r="AV102"/>
  <c r="AT93" i="6"/>
  <c r="AU109" i="5"/>
  <c r="AV109"/>
  <c r="AT24" i="4"/>
  <c r="AT10" i="6"/>
  <c r="AR14"/>
  <c r="Q22" i="7"/>
  <c r="AR54" i="6"/>
  <c r="G18" i="7"/>
  <c r="AR18"/>
  <c r="AR18" i="1"/>
  <c r="N31" i="7"/>
  <c r="AU65" i="1"/>
  <c r="P65" i="7"/>
  <c r="AU65"/>
  <c r="AV65" i="1"/>
  <c r="AR7" i="4"/>
  <c r="AU70" i="6"/>
  <c r="AV70"/>
  <c r="AO106" i="4"/>
  <c r="AP106"/>
  <c r="AQ106"/>
  <c r="AV90" i="5"/>
  <c r="AU90"/>
  <c r="AP119" i="6"/>
  <c r="AO119"/>
  <c r="AQ119"/>
  <c r="F42" i="7"/>
  <c r="AP35" i="5"/>
  <c r="AO35"/>
  <c r="AQ35"/>
  <c r="D29" i="7"/>
  <c r="AO29" i="1"/>
  <c r="AP29"/>
  <c r="AQ29"/>
  <c r="AS31"/>
  <c r="J31" i="7"/>
  <c r="AS31"/>
  <c r="E46"/>
  <c r="L65"/>
  <c r="H7"/>
  <c r="AR128" i="6"/>
  <c r="AU58" i="5"/>
  <c r="AV58"/>
  <c r="AT120" i="4"/>
  <c r="AQ94" i="6"/>
  <c r="AP94"/>
  <c r="AO94"/>
  <c r="AS116"/>
  <c r="E56" i="7"/>
  <c r="AR86" i="5"/>
  <c r="AS57" i="6"/>
  <c r="AU7" i="5"/>
  <c r="AV7"/>
  <c r="AU120" i="6"/>
  <c r="AV120"/>
  <c r="AS35"/>
  <c r="AR129"/>
  <c r="AR21"/>
  <c r="AU96"/>
  <c r="AV96"/>
  <c r="AR131"/>
  <c r="AR16"/>
  <c r="AT17"/>
  <c r="AT40"/>
  <c r="AO75"/>
  <c r="AP75"/>
  <c r="AQ75"/>
  <c r="AT76" i="5"/>
  <c r="AS12" i="6"/>
  <c r="AU71"/>
  <c r="AV71"/>
  <c r="AS74"/>
  <c r="AQ103" i="5"/>
  <c r="AP103"/>
  <c r="AO103"/>
  <c r="AO69"/>
  <c r="AQ69"/>
  <c r="AP69"/>
  <c r="AO129" i="6"/>
  <c r="AQ129"/>
  <c r="AP129"/>
  <c r="AT52"/>
  <c r="AS18" i="5"/>
  <c r="O14" i="7"/>
  <c r="AR31" i="6"/>
  <c r="AR21" i="4"/>
  <c r="AT122" i="5"/>
  <c r="AR88" i="6"/>
  <c r="AT48" i="5"/>
  <c r="AR41" i="6"/>
  <c r="AR39" i="4"/>
  <c r="AQ89" i="6"/>
  <c r="AO89"/>
  <c r="AP89"/>
  <c r="AO22"/>
  <c r="AP22"/>
  <c r="AQ22"/>
  <c r="AR7" i="5"/>
  <c r="R11" i="7"/>
  <c r="AT121" i="6"/>
  <c r="AT30"/>
  <c r="L29" i="7"/>
  <c r="AR72" i="1"/>
  <c r="G72" i="7"/>
  <c r="AR72"/>
  <c r="M46"/>
  <c r="AT46"/>
  <c r="AT46" i="1"/>
  <c r="AQ21"/>
  <c r="AP21"/>
  <c r="AO21"/>
  <c r="D21" i="7"/>
  <c r="AQ21"/>
  <c r="AR50" i="6"/>
  <c r="AS125" i="5"/>
  <c r="AR73" i="6"/>
  <c r="K14" i="7"/>
  <c r="AT92" i="4"/>
  <c r="AT130" i="6"/>
  <c r="AR40"/>
  <c r="Q124" i="7"/>
  <c r="E62"/>
  <c r="I29"/>
  <c r="N111"/>
  <c r="AT33" i="4"/>
  <c r="K118" i="7"/>
  <c r="AV40" i="5"/>
  <c r="AU40"/>
  <c r="AU28"/>
  <c r="AV28"/>
  <c r="AS82"/>
  <c r="G68" i="7"/>
  <c r="AR68"/>
  <c r="AR68" i="1"/>
  <c r="AR6" i="5"/>
  <c r="AU57" i="4"/>
  <c r="AV57"/>
  <c r="AO81" i="5"/>
  <c r="AQ81"/>
  <c r="AP81"/>
  <c r="I50" i="7"/>
  <c r="AR131" i="4"/>
  <c r="AQ71"/>
  <c r="AO71"/>
  <c r="AP71"/>
  <c r="R42" i="7"/>
  <c r="AP82" i="4"/>
  <c r="AO82"/>
  <c r="AQ82"/>
  <c r="J77" i="7"/>
  <c r="AS77"/>
  <c r="AS77" i="1"/>
  <c r="AT81" i="4"/>
  <c r="G12" i="7"/>
  <c r="AR12"/>
  <c r="AR12" i="1"/>
  <c r="AT49" i="4"/>
  <c r="AT104" i="6"/>
  <c r="AS42" i="5"/>
  <c r="AS13" i="4"/>
  <c r="AO46"/>
  <c r="AQ46"/>
  <c r="AP46"/>
  <c r="AU21" i="5"/>
  <c r="AV21"/>
  <c r="AU51" i="4"/>
  <c r="AV51"/>
  <c r="AR64" i="5"/>
  <c r="F98" i="7"/>
  <c r="R29"/>
  <c r="N38"/>
  <c r="AS54" i="4"/>
  <c r="AV62" i="6"/>
  <c r="AU62"/>
  <c r="AU110"/>
  <c r="AV110"/>
  <c r="AR46"/>
  <c r="AR34" i="4"/>
  <c r="AT108" i="5"/>
  <c r="D18" i="7"/>
  <c r="AQ18" i="1"/>
  <c r="AP18"/>
  <c r="AO18"/>
  <c r="O63" i="7"/>
  <c r="AR115" i="4"/>
  <c r="AR101"/>
  <c r="AT89"/>
  <c r="AT86" i="5"/>
  <c r="AR37"/>
  <c r="AS124"/>
  <c r="AT115"/>
  <c r="AO16" i="4"/>
  <c r="AP16"/>
  <c r="AQ16"/>
  <c r="AT73"/>
  <c r="AR118" i="5"/>
  <c r="AT7"/>
  <c r="AS96" i="6"/>
  <c r="AT30" i="5"/>
  <c r="AO17"/>
  <c r="AQ17"/>
  <c r="AP17"/>
  <c r="AU65" i="6"/>
  <c r="AV65"/>
  <c r="AS52" i="5"/>
  <c r="AS118" i="6"/>
  <c r="AR57"/>
  <c r="AT111" i="5"/>
  <c r="AO63" i="6"/>
  <c r="AQ63"/>
  <c r="AP63"/>
  <c r="AR112"/>
  <c r="AU49"/>
  <c r="AV49"/>
  <c r="AO96"/>
  <c r="AP96"/>
  <c r="AQ96"/>
  <c r="AU13"/>
  <c r="AV13"/>
  <c r="AO88"/>
  <c r="AP88"/>
  <c r="AQ88"/>
  <c r="AV24"/>
  <c r="AU24"/>
  <c r="AV68"/>
  <c r="AU68"/>
  <c r="AU112"/>
  <c r="AV112"/>
  <c r="AU54"/>
  <c r="AV54"/>
  <c r="AT41"/>
  <c r="AU93" i="5"/>
  <c r="AV93"/>
  <c r="AT125" i="6"/>
  <c r="AS112"/>
  <c r="AT35"/>
  <c r="AT69"/>
  <c r="AR7"/>
  <c r="AS43" i="1"/>
  <c r="J43" i="7"/>
  <c r="AS43"/>
  <c r="AR75" i="4"/>
  <c r="AS15" i="5"/>
  <c r="AS10" i="6"/>
  <c r="AT20"/>
  <c r="AS28" i="5"/>
  <c r="AS36" i="6"/>
  <c r="AT89"/>
  <c r="AU13" i="5"/>
  <c r="AV13"/>
  <c r="AO73" i="1"/>
  <c r="AP73"/>
  <c r="AQ73"/>
  <c r="D73" i="7"/>
  <c r="AP73"/>
  <c r="J47"/>
  <c r="AS47"/>
  <c r="AS47" i="1"/>
  <c r="AV93" i="4"/>
  <c r="AU93"/>
  <c r="P17" i="7"/>
  <c r="AV17" i="1"/>
  <c r="AU17"/>
  <c r="R109" i="7"/>
  <c r="AR25" i="4"/>
  <c r="K6" i="7"/>
  <c r="AT18" i="1"/>
  <c r="M18" i="7"/>
  <c r="AT18"/>
  <c r="AU59" i="6"/>
  <c r="AV59"/>
  <c r="AT96" i="5"/>
  <c r="AU110"/>
  <c r="AV110"/>
  <c r="AR130"/>
  <c r="AT88" i="4"/>
  <c r="AT44" i="6"/>
  <c r="AV39" i="4"/>
  <c r="AU39"/>
  <c r="AV55" i="5"/>
  <c r="AU55"/>
  <c r="AS80" i="6"/>
  <c r="AS38" i="1"/>
  <c r="J38" i="7"/>
  <c r="AS38"/>
  <c r="AR118" i="4"/>
  <c r="AU36"/>
  <c r="AV36"/>
  <c r="L33" i="7"/>
  <c r="M50"/>
  <c r="AT50"/>
  <c r="AT50" i="1"/>
  <c r="AO102" i="5"/>
  <c r="AQ102"/>
  <c r="AP102"/>
  <c r="AQ12" i="4"/>
  <c r="AO12"/>
  <c r="AP12"/>
  <c r="AV101" i="5"/>
  <c r="AU101"/>
  <c r="AR76"/>
  <c r="AU68"/>
  <c r="AV68"/>
  <c r="AR95" i="4"/>
  <c r="O80" i="7"/>
  <c r="M64"/>
  <c r="AT64"/>
  <c r="AT64" i="1"/>
  <c r="N17" i="7"/>
  <c r="AR15" i="5"/>
  <c r="AU25" i="1"/>
  <c r="AV25"/>
  <c r="P25" i="7"/>
  <c r="N13"/>
  <c r="AP77" i="1"/>
  <c r="AO77"/>
  <c r="AQ77"/>
  <c r="D77" i="7"/>
  <c r="AQ77"/>
  <c r="AQ51" i="4"/>
  <c r="AP51"/>
  <c r="AO51"/>
  <c r="AR87"/>
  <c r="AS25"/>
  <c r="AR82"/>
  <c r="AS106"/>
  <c r="AP118" i="6"/>
  <c r="AO118"/>
  <c r="AQ118"/>
  <c r="AU114" i="4"/>
  <c r="AV114"/>
  <c r="P109" i="7"/>
  <c r="AV109"/>
  <c r="AV109" i="1"/>
  <c r="AU109"/>
  <c r="I13" i="7"/>
  <c r="AP50" i="4"/>
  <c r="AQ50"/>
  <c r="AO50"/>
  <c r="Q14" i="7"/>
  <c r="AR44" i="4"/>
  <c r="AS131" i="5"/>
  <c r="Q10" i="7"/>
  <c r="K11"/>
  <c r="G16"/>
  <c r="AR16"/>
  <c r="AR16" i="1"/>
  <c r="AU26" i="5"/>
  <c r="AV26"/>
  <c r="AT58"/>
  <c r="AT9" i="6"/>
  <c r="AR84" i="5"/>
  <c r="AV85" i="6"/>
  <c r="AU85"/>
  <c r="AU60"/>
  <c r="AV60"/>
  <c r="AQ112"/>
  <c r="AP112"/>
  <c r="AO112"/>
  <c r="AT84" i="5"/>
  <c r="AU44" i="6"/>
  <c r="AV44"/>
  <c r="AT23"/>
  <c r="AU54" i="5"/>
  <c r="AV54"/>
  <c r="AO81" i="6"/>
  <c r="AP81"/>
  <c r="AQ81"/>
  <c r="AT57"/>
  <c r="AT60" i="4"/>
  <c r="AR85" i="5"/>
  <c r="AS78" i="6"/>
  <c r="AT129"/>
  <c r="F43" i="7"/>
  <c r="AS47" i="6"/>
  <c r="AT14"/>
  <c r="AT29"/>
  <c r="K60" i="7"/>
  <c r="AU132" i="6"/>
  <c r="AV132"/>
  <c r="AS19"/>
  <c r="AR75"/>
  <c r="AS126"/>
  <c r="AT79" i="5"/>
  <c r="AR79" i="6"/>
  <c r="AS130"/>
  <c r="AT14" i="5"/>
  <c r="AS90" i="6"/>
  <c r="AO37"/>
  <c r="AP37"/>
  <c r="AQ37"/>
  <c r="AS70"/>
  <c r="AT101"/>
  <c r="AQ10"/>
  <c r="AO10"/>
  <c r="AP10"/>
  <c r="AV88"/>
  <c r="AU88"/>
  <c r="AQ76"/>
  <c r="AO76"/>
  <c r="AP76"/>
  <c r="AR127"/>
  <c r="AR14" i="5"/>
  <c r="AT132"/>
  <c r="AP90" i="6"/>
  <c r="AO90"/>
  <c r="AQ90"/>
  <c r="AS6"/>
  <c r="AS65" i="5"/>
  <c r="AR99" i="6"/>
  <c r="AV37"/>
  <c r="AU37"/>
  <c r="AP49"/>
  <c r="AO49"/>
  <c r="AQ49"/>
  <c r="G60" i="7"/>
  <c r="AR60"/>
  <c r="AR60" i="1"/>
  <c r="AU10" i="6"/>
  <c r="AV10"/>
  <c r="AT34"/>
  <c r="AT16" i="4"/>
  <c r="AT116" i="5"/>
  <c r="J23" i="7"/>
  <c r="AS23"/>
  <c r="AS23" i="1"/>
  <c r="J17" i="7"/>
  <c r="AS17"/>
  <c r="AS17" i="1"/>
  <c r="AV94" i="6"/>
  <c r="AU94"/>
  <c r="AT44" i="5"/>
  <c r="AU6"/>
  <c r="AV6"/>
  <c r="AR54" i="4"/>
  <c r="AU72" i="1"/>
  <c r="P72" i="7"/>
  <c r="AV72"/>
  <c r="AV72" i="1"/>
  <c r="AT27" i="5"/>
  <c r="AR97" i="4"/>
  <c r="AV23"/>
  <c r="AU23"/>
  <c r="AS84"/>
  <c r="AO25" i="6"/>
  <c r="AP25"/>
  <c r="AQ25"/>
  <c r="AV127"/>
  <c r="AU127"/>
  <c r="AS16" i="4"/>
  <c r="AT67"/>
  <c r="AV43"/>
  <c r="AU43"/>
  <c r="AR18"/>
  <c r="AR55" i="5"/>
  <c r="AR32" i="4"/>
  <c r="AT64"/>
  <c r="AU45" i="5"/>
  <c r="AV45"/>
  <c r="AO64" i="4"/>
  <c r="AQ64"/>
  <c r="AP64"/>
  <c r="R39" i="7"/>
  <c r="AU60" i="4"/>
  <c r="AV60"/>
  <c r="AS24" i="5"/>
  <c r="AT54"/>
  <c r="AR114"/>
  <c r="AT65" i="4"/>
  <c r="AS92"/>
  <c r="AS50"/>
  <c r="AU121" i="5"/>
  <c r="AV121"/>
  <c r="AU118" i="4"/>
  <c r="AV118"/>
  <c r="AT96"/>
  <c r="AU47"/>
  <c r="AV47"/>
  <c r="AS98"/>
  <c r="AR13"/>
  <c r="AS95" i="6"/>
  <c r="AP47" i="4"/>
  <c r="AQ47"/>
  <c r="AO47"/>
  <c r="AU122" i="5"/>
  <c r="AV122"/>
  <c r="AT71"/>
  <c r="AP36" i="6"/>
  <c r="AO36"/>
  <c r="AQ36"/>
  <c r="AT66" i="5"/>
  <c r="AQ41"/>
  <c r="AP41"/>
  <c r="AO41"/>
  <c r="AR54"/>
  <c r="AS89"/>
  <c r="AR44"/>
  <c r="AS57"/>
  <c r="AS52" i="6"/>
  <c r="AT117"/>
  <c r="AS46"/>
  <c r="AR29"/>
  <c r="AS129" i="5"/>
  <c r="AP50" i="6"/>
  <c r="AQ50"/>
  <c r="AO50"/>
  <c r="AR47"/>
  <c r="AP30"/>
  <c r="AQ30"/>
  <c r="AO30"/>
  <c r="AO57"/>
  <c r="AQ57"/>
  <c r="AP57"/>
  <c r="AP33" i="5"/>
  <c r="AQ33"/>
  <c r="AO33"/>
  <c r="AU91"/>
  <c r="AV91"/>
  <c r="AT47"/>
  <c r="AR12"/>
  <c r="AT31" i="6"/>
  <c r="AS7" i="5"/>
  <c r="AS108" i="6"/>
  <c r="AR56"/>
  <c r="AS39"/>
  <c r="AT90"/>
  <c r="AS41"/>
  <c r="AU130"/>
  <c r="AV130"/>
  <c r="AS95" i="5"/>
  <c r="AU69"/>
  <c r="AV69"/>
  <c r="AP13"/>
  <c r="AQ13"/>
  <c r="AO13"/>
  <c r="AU20" i="6"/>
  <c r="AV20"/>
  <c r="AR117" i="5"/>
  <c r="AS85" i="6"/>
  <c r="K22" i="7"/>
  <c r="AU8" i="6"/>
  <c r="AV8"/>
  <c r="AQ51" i="5"/>
  <c r="AO51"/>
  <c r="AP51"/>
  <c r="AU129" i="4"/>
  <c r="AV129"/>
  <c r="AT94" i="5"/>
  <c r="H53" i="7"/>
  <c r="Q90"/>
  <c r="AT35" i="5"/>
  <c r="AO95"/>
  <c r="AQ95"/>
  <c r="AP95"/>
  <c r="AR86" i="6"/>
  <c r="AQ97" i="5"/>
  <c r="AO97"/>
  <c r="AP97"/>
  <c r="AR101" i="6"/>
  <c r="AT68"/>
  <c r="AU21" i="1"/>
  <c r="AV21"/>
  <c r="P21" i="7"/>
  <c r="AR47" i="4"/>
  <c r="AT107" i="1"/>
  <c r="M107" i="7"/>
  <c r="AT107"/>
  <c r="AU117" i="5"/>
  <c r="AV117"/>
  <c r="AR40" i="1"/>
  <c r="G40" i="7"/>
  <c r="AR40"/>
  <c r="AR56" i="5"/>
  <c r="N73" i="7"/>
  <c r="AV19" i="5"/>
  <c r="AU19"/>
  <c r="AV37"/>
  <c r="AU37"/>
  <c r="AS115" i="6"/>
  <c r="AO42" i="5"/>
  <c r="AQ42"/>
  <c r="AP42"/>
  <c r="AS92" i="6"/>
  <c r="M102" i="7"/>
  <c r="AT102"/>
  <c r="AT102" i="1"/>
  <c r="P89" i="7"/>
  <c r="AU89" i="1"/>
  <c r="AV89"/>
  <c r="AR64" i="6"/>
  <c r="AP99" i="4"/>
  <c r="AO99"/>
  <c r="AQ99"/>
  <c r="AS100"/>
  <c r="AR30"/>
  <c r="AT87"/>
  <c r="AR130"/>
  <c r="R27" i="7"/>
  <c r="AV94" i="4"/>
  <c r="AU94"/>
  <c r="AR42" i="5"/>
  <c r="N87" i="7"/>
  <c r="E38"/>
  <c r="F55"/>
  <c r="K102"/>
  <c r="AT116" i="6"/>
  <c r="N89" i="7"/>
  <c r="Q86"/>
  <c r="AO126" i="5"/>
  <c r="AP126"/>
  <c r="AQ126"/>
  <c r="AR27"/>
  <c r="Q34" i="7"/>
  <c r="AT6" i="5"/>
  <c r="AT82" i="4"/>
  <c r="AT23"/>
  <c r="AQ57"/>
  <c r="AP57"/>
  <c r="AO57"/>
  <c r="AO92"/>
  <c r="AQ92"/>
  <c r="AP92"/>
  <c r="AR30" i="5"/>
  <c r="AR52"/>
  <c r="AR70"/>
  <c r="AT120"/>
  <c r="AS56" i="6"/>
  <c r="AT73"/>
  <c r="AT74" i="5"/>
  <c r="AR13"/>
  <c r="AU105" i="6"/>
  <c r="AV105"/>
  <c r="AV108"/>
  <c r="AU108"/>
  <c r="AT126"/>
  <c r="AS20"/>
  <c r="AR89" i="5"/>
  <c r="AS30" i="6"/>
  <c r="AT88" i="5"/>
  <c r="AR41"/>
  <c r="AR58"/>
  <c r="AV41" i="6"/>
  <c r="AU41"/>
  <c r="AT80" i="5"/>
  <c r="AR55" i="6"/>
  <c r="AU23" i="5"/>
  <c r="AV23"/>
  <c r="AO45"/>
  <c r="AQ45"/>
  <c r="AP45"/>
  <c r="AU50" i="6"/>
  <c r="AV50"/>
  <c r="AP68"/>
  <c r="AO68"/>
  <c r="AQ68"/>
  <c r="AT67" i="5"/>
  <c r="AS16"/>
  <c r="AS34" i="4"/>
  <c r="AV8"/>
  <c r="AU8"/>
  <c r="AR110" i="5"/>
  <c r="AV43"/>
  <c r="AU43"/>
  <c r="AS68" i="6"/>
  <c r="AO41"/>
  <c r="AP41"/>
  <c r="AQ41"/>
  <c r="AT58"/>
  <c r="AR72"/>
  <c r="AR32"/>
  <c r="AP93" i="5"/>
  <c r="AO93"/>
  <c r="AQ93"/>
  <c r="AP91" i="6"/>
  <c r="AQ91"/>
  <c r="AO91"/>
  <c r="AR20" i="5"/>
  <c r="AO50"/>
  <c r="AP50"/>
  <c r="AQ50"/>
  <c r="AS44" i="6"/>
  <c r="AU63" i="5"/>
  <c r="AV63"/>
  <c r="AR38"/>
  <c r="AT12"/>
  <c r="AO114" i="6"/>
  <c r="AQ114"/>
  <c r="AP114"/>
  <c r="AR93"/>
  <c r="AU22"/>
  <c r="AV22"/>
  <c r="AR69"/>
  <c r="AS79"/>
  <c r="AV33"/>
  <c r="AU33"/>
  <c r="AP53" i="5"/>
  <c r="AO53"/>
  <c r="AQ53"/>
  <c r="K20" i="7"/>
  <c r="AR29" i="5"/>
  <c r="Q25" i="7"/>
  <c r="AR69" i="4"/>
  <c r="AT108"/>
  <c r="H43" i="7"/>
  <c r="I60"/>
  <c r="AT43" i="6"/>
  <c r="L17" i="7"/>
  <c r="L111"/>
  <c r="AT128" i="1"/>
  <c r="M128" i="7"/>
  <c r="AT128"/>
  <c r="AV114" i="5"/>
  <c r="AU114"/>
  <c r="AP16" i="6"/>
  <c r="AQ16"/>
  <c r="AO16"/>
  <c r="AR67"/>
  <c r="H29" i="7"/>
  <c r="AO98" i="5"/>
  <c r="AP98"/>
  <c r="AQ98"/>
  <c r="R23" i="7"/>
  <c r="AU125" i="5"/>
  <c r="AV125"/>
  <c r="AS21" i="6"/>
  <c r="AT106"/>
  <c r="O103" i="7"/>
  <c r="L68"/>
  <c r="AS46" i="5"/>
  <c r="O32" i="7"/>
  <c r="AU38" i="4"/>
  <c r="AV38"/>
  <c r="Q66" i="7"/>
  <c r="AT56" i="6"/>
  <c r="AT124" i="5"/>
  <c r="AR85" i="6"/>
  <c r="AS124"/>
  <c r="AT108"/>
  <c r="AT15" i="4"/>
  <c r="AR61" i="5"/>
  <c r="AT63"/>
  <c r="AT98"/>
  <c r="AS64" i="4"/>
  <c r="AO115" i="5"/>
  <c r="AP115"/>
  <c r="AQ115"/>
  <c r="L22" i="7"/>
  <c r="K34"/>
  <c r="E30"/>
  <c r="K32"/>
  <c r="F47"/>
  <c r="M66"/>
  <c r="AT66"/>
  <c r="AT66" i="1"/>
  <c r="I8" i="7"/>
  <c r="AS65" i="4"/>
  <c r="AS105" i="5"/>
  <c r="AR55" i="4"/>
  <c r="AR15" i="6"/>
  <c r="AR22"/>
  <c r="AR49"/>
  <c r="AS66"/>
  <c r="AT15"/>
  <c r="AR98" i="5"/>
  <c r="AT33" i="6"/>
  <c r="AQ36" i="5"/>
  <c r="AO36"/>
  <c r="AP36"/>
  <c r="AT16" i="6"/>
  <c r="AU34" i="5"/>
  <c r="AV34"/>
  <c r="AS32" i="6"/>
  <c r="AS97" i="5"/>
  <c r="AV40" i="4"/>
  <c r="AU40"/>
  <c r="AT70" i="6"/>
  <c r="AR30"/>
  <c r="AT45"/>
  <c r="AS28"/>
  <c r="AT81"/>
  <c r="AR33"/>
  <c r="AS56" i="4"/>
  <c r="AU30"/>
  <c r="AV30"/>
  <c r="AR132" i="5"/>
  <c r="AT106"/>
  <c r="AT42" i="6"/>
  <c r="AS121" i="5"/>
  <c r="AS87"/>
  <c r="AV38"/>
  <c r="AU38"/>
  <c r="AP110" i="6"/>
  <c r="AO110"/>
  <c r="AQ110"/>
  <c r="AP106"/>
  <c r="AO106"/>
  <c r="AQ106"/>
  <c r="AS51"/>
  <c r="AS101" i="4"/>
  <c r="AT52"/>
  <c r="AS128" i="5"/>
  <c r="AR77"/>
  <c r="AS82" i="6"/>
  <c r="AS31"/>
  <c r="O64" i="7"/>
  <c r="F39"/>
  <c r="L8"/>
  <c r="AU115" i="5"/>
  <c r="AV115"/>
  <c r="AU81"/>
  <c r="AV81"/>
  <c r="AO31"/>
  <c r="AP31"/>
  <c r="AQ31"/>
  <c r="AO48" i="6"/>
  <c r="AQ48"/>
  <c r="AP48"/>
  <c r="AT76" i="4"/>
  <c r="H77" i="7"/>
  <c r="AR83" i="4"/>
  <c r="AU20" i="1"/>
  <c r="P20" i="7"/>
  <c r="AV20"/>
  <c r="AV20" i="1"/>
  <c r="F115" i="7"/>
  <c r="Q16"/>
  <c r="AR10" i="1"/>
  <c r="G10" i="7"/>
  <c r="AR10"/>
  <c r="AU18" i="6"/>
  <c r="AV18"/>
  <c r="AU12" i="1"/>
  <c r="P12" i="7"/>
  <c r="AV12"/>
  <c r="AV12" i="1"/>
  <c r="AT127" i="4"/>
  <c r="AQ55" i="5"/>
  <c r="AP55"/>
  <c r="AO55"/>
  <c r="AR24" i="1"/>
  <c r="G24" i="7"/>
  <c r="AR24"/>
  <c r="AR70" i="6"/>
  <c r="N42" i="7"/>
  <c r="O34"/>
  <c r="AO115" i="1"/>
  <c r="AQ115"/>
  <c r="D115" i="7"/>
  <c r="AQ115"/>
  <c r="AP115" i="1"/>
  <c r="AT16"/>
  <c r="M16" i="7"/>
  <c r="AT16"/>
  <c r="I14"/>
  <c r="N67"/>
  <c r="J7"/>
  <c r="AS7"/>
  <c r="AS7" i="1"/>
  <c r="H12" i="7"/>
  <c r="AU124" i="4"/>
  <c r="AV124"/>
  <c r="AQ9" i="5"/>
  <c r="AO9"/>
  <c r="AP9"/>
  <c r="AU124" i="6"/>
  <c r="AV124"/>
  <c r="AV9" i="5"/>
  <c r="AU9"/>
  <c r="AO62" i="6"/>
  <c r="AP62"/>
  <c r="AQ62"/>
  <c r="AP63" i="4"/>
  <c r="AO63"/>
  <c r="AQ63"/>
  <c r="M13" i="7"/>
  <c r="AT13"/>
  <c r="AT13" i="1"/>
  <c r="AT119" i="4"/>
  <c r="AR50" i="5"/>
  <c r="N9" i="7"/>
  <c r="AT75" i="5"/>
  <c r="Q42" i="7"/>
  <c r="AR31" i="5"/>
  <c r="AO46" i="6"/>
  <c r="AP46"/>
  <c r="AQ46"/>
  <c r="AT83" i="5"/>
  <c r="AS18" i="4"/>
  <c r="AO59"/>
  <c r="AQ59"/>
  <c r="AP59"/>
  <c r="AR68" i="6"/>
  <c r="AR31" i="4"/>
  <c r="AO102"/>
  <c r="AQ102"/>
  <c r="AP102"/>
  <c r="AR116" i="1"/>
  <c r="G116" i="7"/>
  <c r="AR116"/>
  <c r="AR100" i="5"/>
  <c r="AT18" i="4"/>
  <c r="AP20" i="5"/>
  <c r="AO20"/>
  <c r="AQ20"/>
  <c r="AQ78"/>
  <c r="AP78"/>
  <c r="AO78"/>
  <c r="AR53"/>
  <c r="AU106" i="4"/>
  <c r="AV106"/>
  <c r="AS53"/>
  <c r="AS21" i="1"/>
  <c r="J21" i="7"/>
  <c r="AS21"/>
  <c r="AT39" i="5"/>
  <c r="AU106" i="6"/>
  <c r="AV106"/>
  <c r="AQ131" i="5"/>
  <c r="AP131"/>
  <c r="AO131"/>
  <c r="AS71"/>
  <c r="AU102" i="6"/>
  <c r="AV102"/>
  <c r="AS50"/>
  <c r="AQ45"/>
  <c r="AO45"/>
  <c r="AP45"/>
  <c r="AT23" i="5"/>
  <c r="AQ52" i="6"/>
  <c r="AP52"/>
  <c r="AO52"/>
  <c r="AR103"/>
  <c r="AT97"/>
  <c r="AR15" i="4"/>
  <c r="AO85" i="6"/>
  <c r="AQ85"/>
  <c r="AP85"/>
  <c r="AT113"/>
  <c r="AR110"/>
  <c r="K64" i="7"/>
  <c r="Q38"/>
  <c r="AQ8" i="1"/>
  <c r="AO8"/>
  <c r="AP8"/>
  <c r="D8" i="7"/>
  <c r="AO8"/>
  <c r="AV83" i="4"/>
  <c r="AU83"/>
  <c r="AP35"/>
  <c r="AO35"/>
  <c r="AQ35"/>
  <c r="AR119" i="6"/>
  <c r="AV81" i="1"/>
  <c r="P81" i="7"/>
  <c r="AU81"/>
  <c r="AU81" i="1"/>
  <c r="AR56"/>
  <c r="G56" i="7"/>
  <c r="AR56"/>
  <c r="M30"/>
  <c r="AT30"/>
  <c r="AT30" i="1"/>
  <c r="AO34" i="6"/>
  <c r="AP34"/>
  <c r="AQ34"/>
  <c r="AR22" i="5"/>
  <c r="AQ23"/>
  <c r="AP23"/>
  <c r="AO23"/>
  <c r="AU46" i="6"/>
  <c r="AV46"/>
  <c r="AT50"/>
  <c r="AS27"/>
  <c r="AO99"/>
  <c r="AQ99"/>
  <c r="AP99"/>
  <c r="AQ11" i="5"/>
  <c r="AP11"/>
  <c r="AO11"/>
  <c r="AU52" i="6"/>
  <c r="AV52"/>
  <c r="AP104"/>
  <c r="AO104"/>
  <c r="AQ104"/>
  <c r="AS124" i="4"/>
  <c r="AU98"/>
  <c r="AV98"/>
  <c r="AR73"/>
  <c r="AT47"/>
  <c r="AP22"/>
  <c r="AQ22"/>
  <c r="AO22"/>
  <c r="AR87" i="6"/>
  <c r="AS11" i="5"/>
  <c r="AP73"/>
  <c r="AO73"/>
  <c r="AQ73"/>
  <c r="AQ28" i="4"/>
  <c r="AO28"/>
  <c r="AP28"/>
  <c r="AQ107" i="5"/>
  <c r="AP107"/>
  <c r="AO107"/>
  <c r="AT53" i="6"/>
  <c r="AU104"/>
  <c r="AV104"/>
  <c r="AT121" i="4"/>
  <c r="AP96"/>
  <c r="AO96"/>
  <c r="AQ96"/>
  <c r="L81" i="7"/>
  <c r="R55"/>
  <c r="I30"/>
  <c r="AT19" i="6"/>
  <c r="AS36" i="5"/>
  <c r="AP52" i="4"/>
  <c r="AO52"/>
  <c r="AQ52"/>
  <c r="AQ132" i="6"/>
  <c r="AP132"/>
  <c r="AO132"/>
  <c r="AT107"/>
  <c r="AP74" i="5"/>
  <c r="AO74"/>
  <c r="AQ74"/>
  <c r="AQ110" i="4"/>
  <c r="AO110"/>
  <c r="AP110"/>
  <c r="AQ75"/>
  <c r="AP75"/>
  <c r="AO75"/>
  <c r="AV31" i="5"/>
  <c r="AU31"/>
  <c r="Q89" i="7"/>
  <c r="AT38" i="6"/>
  <c r="AS75" i="5"/>
  <c r="AT22"/>
  <c r="AR120" i="4"/>
  <c r="AO24"/>
  <c r="AQ24"/>
  <c r="AP24"/>
  <c r="F95" i="7"/>
  <c r="AP116" i="4"/>
  <c r="AO116"/>
  <c r="AQ116"/>
  <c r="G112" i="7"/>
  <c r="AR112"/>
  <c r="AR112" i="1"/>
  <c r="AS68" i="5"/>
  <c r="AU103"/>
  <c r="AV103"/>
  <c r="P55" i="7"/>
  <c r="AV55" i="1"/>
  <c r="AU55"/>
  <c r="AT95" i="5"/>
  <c r="AT62" i="6"/>
  <c r="AP18" i="4"/>
  <c r="AO18"/>
  <c r="AQ18"/>
  <c r="F17" i="7"/>
  <c r="AS49" i="4"/>
  <c r="AS54" i="6"/>
  <c r="AP37" i="1"/>
  <c r="AO37"/>
  <c r="D37" i="7"/>
  <c r="AQ37"/>
  <c r="AQ37" i="1"/>
  <c r="AR57" i="5"/>
  <c r="F71" i="7"/>
  <c r="AU57" i="6"/>
  <c r="AV57"/>
  <c r="AU125"/>
  <c r="AV125"/>
  <c r="AV56" i="4"/>
  <c r="AU56"/>
  <c r="AU9" i="1"/>
  <c r="P9" i="7"/>
  <c r="AV9" i="1"/>
  <c r="AS42" i="4"/>
  <c r="AV16"/>
  <c r="AU16"/>
  <c r="AR70"/>
  <c r="AV8" i="5"/>
  <c r="AU8"/>
  <c r="O36" i="7"/>
  <c r="Q70"/>
  <c r="M12"/>
  <c r="AT12"/>
  <c r="AT12" i="1"/>
  <c r="AU55" i="6"/>
  <c r="AV55"/>
  <c r="AS32" i="5"/>
  <c r="AR19" i="6"/>
  <c r="AU34" i="4"/>
  <c r="AV34"/>
  <c r="AT110" i="5"/>
  <c r="AU100" i="6"/>
  <c r="AV100"/>
  <c r="AQ122"/>
  <c r="AP122"/>
  <c r="AO122"/>
  <c r="AS17" i="5"/>
  <c r="AQ13" i="6"/>
  <c r="AP13"/>
  <c r="AO13"/>
  <c r="AO47" i="5"/>
  <c r="AP47"/>
  <c r="AQ47"/>
  <c r="AR96" i="6"/>
  <c r="AQ87" i="5"/>
  <c r="AP87"/>
  <c r="AO87"/>
  <c r="AT55" i="6"/>
  <c r="AS12" i="5"/>
  <c r="AU42"/>
  <c r="AV42"/>
  <c r="AO19"/>
  <c r="AP19"/>
  <c r="AQ19"/>
  <c r="AS128" i="6"/>
  <c r="AS15"/>
  <c r="AS49"/>
  <c r="AU23"/>
  <c r="AV23"/>
  <c r="AU6"/>
  <c r="AV6"/>
  <c r="AO7" i="5"/>
  <c r="AQ7"/>
  <c r="AP7"/>
  <c r="AU128" i="6"/>
  <c r="AV128"/>
  <c r="AS33" i="4"/>
  <c r="AR109" i="5"/>
  <c r="AS53" i="6"/>
  <c r="AT123" i="4"/>
  <c r="AU99" i="5"/>
  <c r="AV99"/>
  <c r="AS98" i="6"/>
  <c r="AQ17"/>
  <c r="AP17"/>
  <c r="AO17"/>
  <c r="AO27"/>
  <c r="AQ27"/>
  <c r="AP27"/>
  <c r="AS120"/>
  <c r="AV17" i="5"/>
  <c r="AU17"/>
  <c r="AV27" i="4"/>
  <c r="AU27"/>
  <c r="AT103" i="5"/>
  <c r="AV120" i="4"/>
  <c r="AU120"/>
  <c r="AS84" i="6"/>
  <c r="AT8" i="5"/>
  <c r="AT79" i="6"/>
  <c r="AS14"/>
  <c r="AO101"/>
  <c r="AQ101"/>
  <c r="AP101"/>
  <c r="AS48"/>
  <c r="AT65"/>
  <c r="AT82" i="5"/>
  <c r="AQ105" i="6"/>
  <c r="AP105"/>
  <c r="AO105"/>
  <c r="AR47" i="5"/>
  <c r="AP8" i="6"/>
  <c r="AQ8"/>
  <c r="AO8"/>
  <c r="L39" i="7"/>
  <c r="F13"/>
  <c r="AS101" i="5"/>
  <c r="AV47"/>
  <c r="AU47"/>
  <c r="R107" i="7"/>
  <c r="AT92" i="5"/>
  <c r="AT9" i="4"/>
  <c r="AO20"/>
  <c r="AP20"/>
  <c r="AQ20"/>
  <c r="E26" i="7"/>
  <c r="AU62" i="4"/>
  <c r="AV62"/>
  <c r="AQ60"/>
  <c r="AP60"/>
  <c r="AO60"/>
  <c r="Q95" i="7"/>
  <c r="M14"/>
  <c r="AT14"/>
  <c r="AT14" i="1"/>
  <c r="AR104" i="5"/>
  <c r="AV48" i="4"/>
  <c r="AU48"/>
  <c r="AR89" i="6"/>
  <c r="AT118"/>
  <c r="AT50" i="5"/>
  <c r="AQ8" i="4"/>
  <c r="AO8"/>
  <c r="AP8"/>
  <c r="AQ79" i="6"/>
  <c r="AP79"/>
  <c r="AO79"/>
  <c r="AV114"/>
  <c r="AU114"/>
  <c r="AR39"/>
  <c r="AP49" i="1"/>
  <c r="D49" i="7"/>
  <c r="AO49" i="1"/>
  <c r="AQ49"/>
  <c r="AU79" i="6"/>
  <c r="AV79"/>
  <c r="AQ71" i="5"/>
  <c r="AO71"/>
  <c r="AP71"/>
  <c r="AT11"/>
  <c r="AS119"/>
  <c r="P11" i="7"/>
  <c r="AV11"/>
  <c r="AV11" i="1"/>
  <c r="AU11"/>
  <c r="AQ45"/>
  <c r="D45" i="7"/>
  <c r="AP45"/>
  <c r="AP45" i="1"/>
  <c r="AO45"/>
  <c r="AO21" i="5"/>
  <c r="AQ21"/>
  <c r="AP21"/>
  <c r="AS75" i="6"/>
  <c r="K40" i="7"/>
  <c r="L117"/>
  <c r="AR39" i="5"/>
  <c r="I42" i="7"/>
  <c r="AS59" i="1"/>
  <c r="J59" i="7"/>
  <c r="AS59"/>
  <c r="M72"/>
  <c r="AT72"/>
  <c r="AT72" i="1"/>
  <c r="Q78" i="7"/>
  <c r="E15"/>
  <c r="AT113" i="4"/>
  <c r="R123" i="7"/>
  <c r="E17"/>
  <c r="AQ19" i="6"/>
  <c r="AP19"/>
  <c r="AO19"/>
  <c r="AR61"/>
  <c r="AP69" i="1"/>
  <c r="AO69"/>
  <c r="AQ69"/>
  <c r="D69" i="7"/>
  <c r="AP69"/>
  <c r="AU50" i="4"/>
  <c r="AV50"/>
  <c r="AV73" i="6"/>
  <c r="AU73"/>
  <c r="AV64"/>
  <c r="AU64"/>
  <c r="AR107"/>
  <c r="AO26" i="5"/>
  <c r="AP26"/>
  <c r="AQ26"/>
  <c r="AQ56" i="6"/>
  <c r="AP56"/>
  <c r="AO56"/>
  <c r="AQ116"/>
  <c r="AP116"/>
  <c r="AO116"/>
  <c r="AV30"/>
  <c r="AU30"/>
  <c r="AV16" i="5"/>
  <c r="AU16"/>
  <c r="AS63" i="6"/>
  <c r="AR16" i="5"/>
  <c r="AT61" i="6"/>
  <c r="AQ54" i="5"/>
  <c r="AO54"/>
  <c r="AP54"/>
  <c r="AU12" i="6"/>
  <c r="AV12"/>
  <c r="AV126"/>
  <c r="AU126"/>
  <c r="AO64"/>
  <c r="AQ64"/>
  <c r="AP64"/>
  <c r="AO29"/>
  <c r="AP29"/>
  <c r="AQ29"/>
  <c r="AT67"/>
  <c r="AS94"/>
  <c r="AU21"/>
  <c r="AV21"/>
  <c r="AO44" i="4"/>
  <c r="AQ44"/>
  <c r="AP44"/>
  <c r="AS11" i="6"/>
  <c r="AT10" i="5"/>
  <c r="AV72" i="4"/>
  <c r="AU72"/>
  <c r="AT21"/>
  <c r="AQ89" i="5"/>
  <c r="AP89"/>
  <c r="AO89"/>
  <c r="AP15"/>
  <c r="AO15"/>
  <c r="AQ15"/>
  <c r="AR95" i="6"/>
  <c r="AS23"/>
  <c r="AT87"/>
  <c r="AO35"/>
  <c r="AQ35"/>
  <c r="AP35"/>
  <c r="AU15"/>
  <c r="AV15"/>
  <c r="AQ128"/>
  <c r="AO128"/>
  <c r="AP128"/>
  <c r="AP123" i="5"/>
  <c r="AQ123"/>
  <c r="AO123"/>
  <c r="AR80"/>
  <c r="AR100" i="6"/>
  <c r="AS27" i="5"/>
  <c r="AU12" i="4"/>
  <c r="AV12"/>
  <c r="AT49" i="6"/>
  <c r="AS63" i="5"/>
  <c r="AT76" i="6"/>
  <c r="AV119" i="7"/>
  <c r="AV32"/>
  <c r="AP39"/>
  <c r="AQ39"/>
  <c r="AV74"/>
  <c r="AP78"/>
  <c r="AQ84"/>
  <c r="AQ78"/>
  <c r="AP84"/>
  <c r="AP107"/>
  <c r="AO31"/>
  <c r="AP31"/>
  <c r="AQ31"/>
  <c r="AO29"/>
  <c r="AQ29"/>
  <c r="AP29"/>
  <c r="AU89"/>
  <c r="AV89"/>
  <c r="AU55"/>
  <c r="AV55"/>
  <c r="AU17"/>
  <c r="AV17"/>
  <c r="AU52"/>
  <c r="AV52"/>
  <c r="AU69"/>
  <c r="AV69"/>
  <c r="AU31"/>
  <c r="AO128"/>
  <c r="AP128"/>
  <c r="AU122"/>
  <c r="AV122"/>
  <c r="AO126"/>
  <c r="AQ126"/>
  <c r="AP126"/>
  <c r="AU125"/>
  <c r="AV125"/>
  <c r="AO113"/>
  <c r="AQ113"/>
  <c r="AP113"/>
  <c r="AO60"/>
  <c r="AP60"/>
  <c r="AQ60"/>
  <c r="AU50"/>
  <c r="AV50"/>
  <c r="AO36"/>
  <c r="AP36"/>
  <c r="AQ36"/>
  <c r="AO35"/>
  <c r="AP35"/>
  <c r="AQ35"/>
  <c r="AO124"/>
  <c r="AQ124"/>
  <c r="AP124"/>
  <c r="AO91"/>
  <c r="AP91"/>
  <c r="AQ91"/>
  <c r="AO85"/>
  <c r="AQ85"/>
  <c r="AP85"/>
  <c r="AO34"/>
  <c r="AQ34"/>
  <c r="AO57"/>
  <c r="AP57"/>
  <c r="AQ57"/>
  <c r="AU116"/>
  <c r="AV116"/>
  <c r="AO80"/>
  <c r="AP80"/>
  <c r="AQ80"/>
  <c r="AU41"/>
  <c r="AV41"/>
  <c r="AU25"/>
  <c r="AV25"/>
  <c r="AP54"/>
  <c r="AU37"/>
  <c r="AV37"/>
  <c r="AO73"/>
  <c r="AQ73"/>
  <c r="AO15"/>
  <c r="AP15"/>
  <c r="AQ15"/>
  <c r="AO11"/>
  <c r="AP11"/>
  <c r="AU104"/>
  <c r="AV104"/>
  <c r="AU16"/>
  <c r="AO104"/>
  <c r="AQ104"/>
  <c r="AP104"/>
  <c r="AO117"/>
  <c r="AQ117"/>
  <c r="AP117"/>
  <c r="AO129"/>
  <c r="AQ129"/>
  <c r="AP129"/>
  <c r="AU59"/>
  <c r="AV59"/>
  <c r="AU67"/>
  <c r="AV67"/>
  <c r="AO24"/>
  <c r="AQ24"/>
  <c r="AP24"/>
  <c r="AQ52"/>
  <c r="AO55"/>
  <c r="AQ55"/>
  <c r="AP55"/>
  <c r="AU90"/>
  <c r="AV90"/>
  <c r="AU114"/>
  <c r="AV114"/>
  <c r="AO112"/>
  <c r="AQ112"/>
  <c r="AP112"/>
  <c r="AU45"/>
  <c r="AO72"/>
  <c r="AQ72"/>
  <c r="AP72"/>
  <c r="AV107"/>
  <c r="AO75"/>
  <c r="AP75"/>
  <c r="AQ75"/>
  <c r="AU105"/>
  <c r="AV105"/>
  <c r="AO111"/>
  <c r="AQ111"/>
  <c r="AP111"/>
  <c r="AU57"/>
  <c r="AV57"/>
  <c r="AP115"/>
  <c r="AO87"/>
  <c r="AQ87"/>
  <c r="AP87"/>
  <c r="AO70"/>
  <c r="AQ70"/>
  <c r="AP70"/>
  <c r="AU40"/>
  <c r="AV40"/>
  <c r="AO105"/>
  <c r="AP105"/>
  <c r="AU75"/>
  <c r="AV75"/>
  <c r="AU28"/>
  <c r="AV28"/>
  <c r="AP89"/>
  <c r="AU130"/>
  <c r="AV130"/>
  <c r="AU111"/>
  <c r="AV111"/>
  <c r="AU100"/>
  <c r="AO81"/>
  <c r="AQ81"/>
  <c r="AP81"/>
  <c r="AV88"/>
  <c r="AO116"/>
  <c r="AP116"/>
  <c r="AQ116"/>
  <c r="AO13"/>
  <c r="AU14"/>
  <c r="AV14"/>
  <c r="AO66"/>
  <c r="AP66"/>
  <c r="AQ66"/>
  <c r="AO88"/>
  <c r="AP88"/>
  <c r="AQ88"/>
  <c r="AU54"/>
  <c r="AV54"/>
  <c r="AO6"/>
  <c r="AQ6"/>
  <c r="AP6"/>
  <c r="AU43"/>
  <c r="AV43"/>
  <c r="AU19"/>
  <c r="AV19"/>
  <c r="AO97"/>
  <c r="AP97"/>
  <c r="AQ97"/>
  <c r="AO23"/>
  <c r="AP23"/>
  <c r="AQ23"/>
  <c r="AU27"/>
  <c r="AO32"/>
  <c r="AP32"/>
  <c r="AQ32"/>
  <c r="AO99"/>
  <c r="AQ99"/>
  <c r="AP99"/>
  <c r="AU66"/>
  <c r="AV66"/>
  <c r="AU112"/>
  <c r="AV112"/>
  <c r="AO101"/>
  <c r="AQ101"/>
  <c r="AP101"/>
  <c r="AU9"/>
  <c r="AV9"/>
  <c r="AV65"/>
  <c r="AU7"/>
  <c r="AV7"/>
  <c r="AU15"/>
  <c r="AV15"/>
  <c r="AU123"/>
  <c r="AV123"/>
  <c r="AU93"/>
  <c r="AU126"/>
  <c r="AV126"/>
  <c r="AU131"/>
  <c r="AV131"/>
  <c r="AU10"/>
  <c r="AV10"/>
  <c r="AU85"/>
  <c r="AV85"/>
  <c r="AU124"/>
  <c r="AV124"/>
  <c r="AO100"/>
  <c r="AQ100"/>
  <c r="AP100"/>
  <c r="AU47"/>
  <c r="AV47"/>
  <c r="AU94"/>
  <c r="AO94"/>
  <c r="AP94"/>
  <c r="AQ94"/>
  <c r="AU51"/>
  <c r="AV51"/>
  <c r="AO131"/>
  <c r="AP131"/>
  <c r="AQ131"/>
  <c r="AO127"/>
  <c r="AQ127"/>
  <c r="AP127"/>
  <c r="AO40"/>
  <c r="AP40"/>
  <c r="AQ40"/>
  <c r="AU129"/>
  <c r="AV129"/>
  <c r="AU103"/>
  <c r="AV103"/>
  <c r="AO125"/>
  <c r="AP125"/>
  <c r="AV56"/>
  <c r="AO130"/>
  <c r="AQ130"/>
  <c r="AP130"/>
  <c r="AO120"/>
  <c r="AO121"/>
  <c r="AP121"/>
  <c r="AQ121"/>
  <c r="AU132"/>
  <c r="AV132"/>
  <c r="AO48"/>
  <c r="AU72"/>
  <c r="AQ120"/>
  <c r="AV113"/>
  <c r="AP71"/>
  <c r="AP25"/>
  <c r="AU110"/>
  <c r="AO14"/>
  <c r="AV77"/>
  <c r="AV62"/>
  <c r="AQ22"/>
  <c r="AV127"/>
  <c r="AO114"/>
  <c r="AU20"/>
  <c r="AU63"/>
  <c r="AQ51"/>
  <c r="AP27"/>
  <c r="AQ69"/>
  <c r="AQ123"/>
  <c r="AP10"/>
  <c r="AU38"/>
  <c r="AU96"/>
  <c r="AP114"/>
  <c r="AU76"/>
  <c r="AP43"/>
  <c r="AV35"/>
  <c r="AO41"/>
  <c r="AU73"/>
  <c r="AQ26"/>
  <c r="AV58"/>
  <c r="AP22"/>
  <c r="AU92"/>
  <c r="AP13"/>
  <c r="AO89"/>
  <c r="AO115"/>
  <c r="AO37"/>
  <c r="AU44"/>
  <c r="AU36"/>
  <c r="AU48"/>
  <c r="AQ71"/>
  <c r="AQ54"/>
  <c r="AP41"/>
  <c r="AO77"/>
  <c r="AQ25"/>
  <c r="AP123"/>
  <c r="AP14"/>
  <c r="AO65"/>
  <c r="AP17"/>
  <c r="AO10"/>
  <c r="AU86"/>
  <c r="AO43"/>
  <c r="AO51"/>
  <c r="AO52"/>
  <c r="AU108"/>
  <c r="AO27"/>
  <c r="AP77"/>
  <c r="AO69"/>
  <c r="AU118"/>
  <c r="AO26"/>
  <c r="AU79"/>
  <c r="AP65"/>
  <c r="AP37"/>
  <c r="AQ17"/>
  <c r="AV121"/>
  <c r="AQ107"/>
  <c r="AV87"/>
  <c r="AU99"/>
  <c r="AQ33"/>
  <c r="AO86"/>
  <c r="AQ50"/>
  <c r="AV29"/>
  <c r="AU6"/>
  <c r="AQ8"/>
  <c r="AU11"/>
  <c r="AQ63"/>
  <c r="AO16"/>
  <c r="AP93"/>
  <c r="AO103"/>
  <c r="AP56"/>
  <c r="AU30"/>
  <c r="AO20"/>
  <c r="AQ96"/>
  <c r="AQ79"/>
  <c r="AQ106"/>
  <c r="AV68"/>
  <c r="AV33"/>
  <c r="AO21"/>
  <c r="AP82"/>
  <c r="AO38"/>
  <c r="AV70"/>
  <c r="AQ118"/>
  <c r="AP30"/>
  <c r="AV81"/>
  <c r="AV95"/>
  <c r="AU13"/>
  <c r="AQ61"/>
  <c r="AO62"/>
  <c r="AO18"/>
  <c r="AP18"/>
  <c r="AQ18"/>
  <c r="AU82"/>
  <c r="AV82"/>
  <c r="AO76"/>
  <c r="AP76"/>
  <c r="AQ76"/>
  <c r="AO102"/>
  <c r="AQ102"/>
  <c r="AP102"/>
  <c r="AO109"/>
  <c r="AQ109"/>
  <c r="AP109"/>
  <c r="AO122"/>
  <c r="AP122"/>
  <c r="AO95"/>
  <c r="AQ95"/>
  <c r="AP95"/>
  <c r="AO119"/>
  <c r="AP119"/>
  <c r="AQ119"/>
  <c r="AU18"/>
  <c r="AV18"/>
  <c r="AU34"/>
  <c r="AV34"/>
  <c r="AU39"/>
  <c r="AV39"/>
  <c r="AU42"/>
  <c r="AV42"/>
  <c r="AO110"/>
  <c r="AP110"/>
  <c r="AQ110"/>
  <c r="AU91"/>
  <c r="AV91"/>
  <c r="AU46"/>
  <c r="AV46"/>
  <c r="AQ98"/>
  <c r="AP98"/>
  <c r="AO98"/>
  <c r="AU97"/>
  <c r="AV97"/>
  <c r="AV78"/>
  <c r="AQ20"/>
  <c r="AQ46"/>
  <c r="AP46"/>
  <c r="AO96"/>
  <c r="AV64"/>
  <c r="AO79"/>
  <c r="AV80"/>
  <c r="AO106"/>
  <c r="AQ19"/>
  <c r="AV49"/>
  <c r="AQ45"/>
  <c r="AP28"/>
  <c r="AP63"/>
  <c r="AQ64"/>
  <c r="AO30"/>
  <c r="AQ47"/>
  <c r="AQ67"/>
  <c r="AQ68"/>
  <c r="AQ59"/>
  <c r="AO93"/>
  <c r="AO82"/>
  <c r="AV106"/>
  <c r="AP8"/>
  <c r="AO56"/>
  <c r="AQ132"/>
  <c r="AP61"/>
  <c r="AP108"/>
  <c r="AV117"/>
  <c r="AP33"/>
  <c r="AV24"/>
  <c r="AP50"/>
  <c r="AQ9"/>
  <c r="AP118"/>
  <c r="AV98"/>
  <c r="AU98"/>
  <c r="AU61"/>
  <c r="AV61"/>
  <c r="AO7"/>
  <c r="AP7"/>
  <c r="AQ7"/>
  <c r="AO42"/>
  <c r="AQ42"/>
  <c r="AP42"/>
  <c r="AU21"/>
  <c r="AV21"/>
  <c r="AO90"/>
  <c r="AQ90"/>
  <c r="AP90"/>
  <c r="AO83"/>
  <c r="AQ83"/>
  <c r="AP83"/>
  <c r="AU120"/>
  <c r="AV120"/>
  <c r="AU101"/>
  <c r="AV101"/>
  <c r="AO44"/>
  <c r="AQ44"/>
  <c r="AP44"/>
  <c r="AU84"/>
  <c r="AV84"/>
  <c r="AO19"/>
  <c r="AU22"/>
  <c r="AO45"/>
  <c r="AU109"/>
  <c r="AO28"/>
  <c r="AP16"/>
  <c r="AO64"/>
  <c r="AO47"/>
  <c r="AP48"/>
  <c r="AO67"/>
  <c r="AO68"/>
  <c r="AO59"/>
  <c r="AU115"/>
  <c r="AU12"/>
  <c r="AP21"/>
  <c r="AQ103"/>
  <c r="AU102"/>
  <c r="AQ38"/>
  <c r="AU71"/>
  <c r="AO132"/>
  <c r="AP62"/>
  <c r="AO108"/>
  <c r="AQ86"/>
  <c r="AQ122"/>
  <c r="AV60"/>
  <c r="AO49"/>
  <c r="AP49"/>
  <c r="AQ49"/>
  <c r="AU8"/>
  <c r="AV8"/>
  <c r="AU128"/>
  <c r="AV128"/>
  <c r="AU26"/>
  <c r="AV26"/>
  <c r="AO74"/>
  <c r="AQ74"/>
  <c r="AP74"/>
  <c r="AU53"/>
  <c r="AV53"/>
  <c r="AO58"/>
  <c r="AQ58"/>
  <c r="AP58"/>
  <c r="AO53"/>
  <c r="AP53"/>
  <c r="AQ53"/>
  <c r="AO12"/>
  <c r="AP12"/>
  <c r="AQ12"/>
  <c r="AU83"/>
  <c r="AV83"/>
  <c r="AO92"/>
  <c r="AP92"/>
  <c r="AQ92"/>
  <c r="AU23"/>
  <c r="AV23"/>
  <c r="AP9"/>
</calcChain>
</file>

<file path=xl/connections.xml><?xml version="1.0" encoding="utf-8"?>
<connections xmlns="http://schemas.openxmlformats.org/spreadsheetml/2006/main">
  <connection id="1" sourceFile="C:\Projects\ATLAS\Tier-2\Accounting\2009\February 2009 data dump.xlsx" keepAlive="1" name="February 2009 data dump" type="5" refreshedVersion="0" new="1" background="1">
    <dbPr connection="Provider=Microsoft.ACE.OLEDB.12.0;Password=&quot;&quot;;User ID=Admin;Data Source=C:\Projects\ATLAS\Tier-2\Accounting\2009\February 2009 data dump.xlsx;Mode=Share Deny Write;Extended Properties=&quot;HDR=YES;&quot;;Jet OLEDB:System database=&quot;&quot;;Jet OLEDB:Registry Path=&quot;&quot;;Jet OLEDB:Database Password=&quot;&quot;;Jet OLEDB:Engine Type=37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TIER2_normcpu_SITE_VO$" commandType="3"/>
  </connection>
  <connection id="2" sourceFile="C:\Projects\ATLAS\Tier-2\Accounting\2009\March 2009 data dump.xlsx" keepAlive="1" name="March 2009 data dump" type="5" refreshedVersion="0" new="1" background="1">
    <dbPr connection="Provider=Microsoft.ACE.OLEDB.12.0;Password=&quot;&quot;;User ID=Admin;Data Source=C:\Projects\ATLAS\Tier-2\Accounting\2009\March 2009 data dump.xlsx;Mode=Share Deny Write;Extended Properties=&quot;HDR=YES;&quot;;Jet OLEDB:System database=&quot;&quot;;Jet OLEDB:Registry Path=&quot;&quot;;Jet OLEDB:Database Password=&quot;&quot;;Jet OLEDB:Engine Type=37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TIER2_normcpu_SITE_VO$" commandType="3"/>
  </connection>
</connections>
</file>

<file path=xl/sharedStrings.xml><?xml version="1.0" encoding="utf-8"?>
<sst xmlns="http://schemas.openxmlformats.org/spreadsheetml/2006/main" count="1735" uniqueCount="225">
  <si>
    <t>ATLAS Tier-2 Summaries - CPU-hours Delivered</t>
  </si>
  <si>
    <t>Site</t>
  </si>
  <si>
    <t>Tier-2</t>
  </si>
  <si>
    <t>AGLT2</t>
  </si>
  <si>
    <t>Australia-ATLAS</t>
  </si>
  <si>
    <t>AU-ATLAS</t>
  </si>
  <si>
    <t>HEPHY-UIBK</t>
  </si>
  <si>
    <t>AT-HEPHY-VIENNA-UIBK</t>
  </si>
  <si>
    <t>Hephy-Vienna</t>
  </si>
  <si>
    <t>BEgrid-ULB-VUB</t>
  </si>
  <si>
    <t>BE-TIER2</t>
  </si>
  <si>
    <t>BelGrid-UCL</t>
  </si>
  <si>
    <t>SPRACE</t>
  </si>
  <si>
    <t>BR-SP-SPRACE</t>
  </si>
  <si>
    <t>TORONTO-LCG2</t>
  </si>
  <si>
    <t>CA-EAST-T2</t>
  </si>
  <si>
    <t>ALBERTA-LCG2</t>
  </si>
  <si>
    <t>CA-WEST-T2</t>
  </si>
  <si>
    <t>SFU-LCG2</t>
  </si>
  <si>
    <t>VICTORIA-LCG2</t>
  </si>
  <si>
    <t>BEIJING-LCG2</t>
  </si>
  <si>
    <t>CN-IHEP</t>
  </si>
  <si>
    <t>praguelcg2</t>
  </si>
  <si>
    <t>CZ-Prague-T2</t>
  </si>
  <si>
    <t>prague_cesnet_lcg2</t>
  </si>
  <si>
    <t>T2_Estonia</t>
  </si>
  <si>
    <t>EE-NICPB</t>
  </si>
  <si>
    <t xml:space="preserve">CSC </t>
  </si>
  <si>
    <t>FI-HIP-T2</t>
  </si>
  <si>
    <t>IN2P3-CC-T2</t>
  </si>
  <si>
    <t xml:space="preserve">FR-IN2P3-CC-T2 </t>
  </si>
  <si>
    <t xml:space="preserve">IN2P3-IRES </t>
  </si>
  <si>
    <t xml:space="preserve">FR-IN2P3-IPHC  </t>
  </si>
  <si>
    <t>GRIF</t>
  </si>
  <si>
    <t>FR-GRIF</t>
  </si>
  <si>
    <t>IN2P3-LAPP</t>
  </si>
  <si>
    <t>FR-IN2P3-LAPP</t>
  </si>
  <si>
    <t>IN2P3-LPC</t>
  </si>
  <si>
    <t>FR-IN2P3-LPC</t>
  </si>
  <si>
    <t>IN2P3-SUBATECH</t>
  </si>
  <si>
    <t>FR-IN2P3-SUBATECH</t>
  </si>
  <si>
    <t>GSI-LCG2</t>
  </si>
  <si>
    <t>DE-GSI</t>
  </si>
  <si>
    <t>UNI-FREIBURG</t>
  </si>
  <si>
    <t>DE-FREIBURGWUPPERTAL</t>
  </si>
  <si>
    <t>wuppertalprod</t>
  </si>
  <si>
    <t>LRZ-LMU</t>
  </si>
  <si>
    <t>DE-MCAT</t>
  </si>
  <si>
    <t>MPPMU</t>
  </si>
  <si>
    <t>DESY-HH</t>
  </si>
  <si>
    <t>DE-DESY-ATLAS-T2</t>
  </si>
  <si>
    <t>DESY-ZN</t>
  </si>
  <si>
    <t>GoeGrid</t>
  </si>
  <si>
    <t>DE-DESY-GOE-ATLAS-T2</t>
  </si>
  <si>
    <t>DE-DESY-RWTH-CMS-T2</t>
  </si>
  <si>
    <t>RWTH-Aachen</t>
  </si>
  <si>
    <t>BUDAPEST</t>
  </si>
  <si>
    <t>HU-HGCC-T2</t>
  </si>
  <si>
    <t>ELTE</t>
  </si>
  <si>
    <t>INDIACMS-TIFR</t>
  </si>
  <si>
    <t>IN-INDIACMS-TIFR</t>
  </si>
  <si>
    <t>IN-DAE-VECC-01</t>
  </si>
  <si>
    <t>IN-DAE-KOLKATA-TIER2</t>
  </si>
  <si>
    <t>IN-DAE-VECC-02</t>
  </si>
  <si>
    <t>WEIZMANN-LCG2</t>
  </si>
  <si>
    <t>IL-HEPTier-2</t>
  </si>
  <si>
    <t>TECHNION-HEP</t>
  </si>
  <si>
    <t>IL-TAU-HEP</t>
  </si>
  <si>
    <t>INFN-BARI</t>
  </si>
  <si>
    <t>IT-ALICE-federation</t>
  </si>
  <si>
    <t>INFN-CATANIA</t>
  </si>
  <si>
    <t>INFN-FRASCATI</t>
  </si>
  <si>
    <t>INFN-LNL-2</t>
  </si>
  <si>
    <t>INFN-MILANO-ATLASC</t>
  </si>
  <si>
    <t>INFN-NAPOLI-ATLAS</t>
  </si>
  <si>
    <t>INFN-PISA</t>
  </si>
  <si>
    <t>INFN-ROMA1</t>
  </si>
  <si>
    <t>INFN-ROMA1-CMS</t>
  </si>
  <si>
    <t>INFN-TORINO</t>
  </si>
  <si>
    <t>IT-ATLAS-federation</t>
  </si>
  <si>
    <t>IT-CMS-federation</t>
  </si>
  <si>
    <t>IT-LHCb-federation</t>
  </si>
  <si>
    <t>INFN-CNAF-LHCB</t>
  </si>
  <si>
    <t>TOKYO-LCG2</t>
  </si>
  <si>
    <t>JP-Tokyo-ATLAS-T2</t>
  </si>
  <si>
    <t>KR-KISTI-GCRT-01</t>
  </si>
  <si>
    <t>KR-KISTI-T2</t>
  </si>
  <si>
    <t>LCG_KNU</t>
  </si>
  <si>
    <t>KR-KNU-T2</t>
  </si>
  <si>
    <t>NO-NORGRID-T2</t>
  </si>
  <si>
    <t>NCP-LCG2</t>
  </si>
  <si>
    <t>PK-CMS-T2</t>
  </si>
  <si>
    <t>PAKGRID-LCG2</t>
  </si>
  <si>
    <t>CYFRONET-LCG2</t>
  </si>
  <si>
    <t>PL-TIER2-WLCG</t>
  </si>
  <si>
    <t>PSNC</t>
  </si>
  <si>
    <t>WARSAW-EGEE</t>
  </si>
  <si>
    <t>LIP-Coimbra</t>
  </si>
  <si>
    <t>PT-LIP-LCG-Tier2</t>
  </si>
  <si>
    <t>LIP-Lisbon</t>
  </si>
  <si>
    <t>NCG-INGRID-PT</t>
  </si>
  <si>
    <t>NIHAM</t>
  </si>
  <si>
    <t>RO-LCG</t>
  </si>
  <si>
    <t>RO-02-NIPNE</t>
  </si>
  <si>
    <t>RO-07-NIPNE</t>
  </si>
  <si>
    <t>RO-11-NIPNE</t>
  </si>
  <si>
    <t>RO-14-ITIM</t>
  </si>
  <si>
    <t>RU-Protvino-IHEP</t>
  </si>
  <si>
    <t>RU-RDIG</t>
  </si>
  <si>
    <t>ITEP</t>
  </si>
  <si>
    <t>JINR-LCG2</t>
  </si>
  <si>
    <t>RRC-KI</t>
  </si>
  <si>
    <t>ru-Moscow-SINP-LCG2</t>
  </si>
  <si>
    <t>ru-Moscow-FIAN-LCG2</t>
  </si>
  <si>
    <t>ru-Moscow-MEPHI-LCG2</t>
  </si>
  <si>
    <t>RU-SPbSU</t>
  </si>
  <si>
    <t>RU-Phys-SPbSU</t>
  </si>
  <si>
    <t>ru-PNPI</t>
  </si>
  <si>
    <t>Ru-Troitsk-INR-LCG2</t>
  </si>
  <si>
    <t>SiGNET</t>
  </si>
  <si>
    <t>SI-SiGNET</t>
  </si>
  <si>
    <t>Ifae</t>
  </si>
  <si>
    <t xml:space="preserve">ES-ATLAS-T2 </t>
  </si>
  <si>
    <t>IFIC-LCG2</t>
  </si>
  <si>
    <t>UAM-LCG2</t>
  </si>
  <si>
    <t>CIEMAT-LCG2</t>
  </si>
  <si>
    <t>ES-CMS-T2</t>
  </si>
  <si>
    <t>IFCA-LCG2</t>
  </si>
  <si>
    <t>UB-LCG2</t>
  </si>
  <si>
    <t>ES-LHCb-T2</t>
  </si>
  <si>
    <t>USC-LCG2</t>
  </si>
  <si>
    <t>SE-SNIC-T2</t>
  </si>
  <si>
    <t>CSCS-LCG2</t>
  </si>
  <si>
    <t>CH-CHIPP-CSCS</t>
  </si>
  <si>
    <t>TW-FTT</t>
  </si>
  <si>
    <t>TW-FTT-T2</t>
  </si>
  <si>
    <t>TR-03-METU</t>
  </si>
  <si>
    <t>TR-Tier2-federation</t>
  </si>
  <si>
    <t>TR-10-ULAKBIM</t>
  </si>
  <si>
    <t>UKI-LT2-Brunel</t>
  </si>
  <si>
    <t>UK-London-Tier2</t>
  </si>
  <si>
    <t>UKI-LT2-IC-HEP</t>
  </si>
  <si>
    <t>UKI-LT2-IC-LeSC</t>
  </si>
  <si>
    <t>UKI-LT2-QMUL</t>
  </si>
  <si>
    <t>UKI-LT2-RHUL</t>
  </si>
  <si>
    <t>UKI-LT2-UCL-CENTRAL</t>
  </si>
  <si>
    <t>UKI-LT2-UCL-HEP</t>
  </si>
  <si>
    <t>UKI-NORTHGRID-LANCS-HEP</t>
  </si>
  <si>
    <t>UK-NorthGrid</t>
  </si>
  <si>
    <t>UKI-NORTHGRID-LIV-HEP</t>
  </si>
  <si>
    <t>UKI-NORTHGRID-MAN-HEP</t>
  </si>
  <si>
    <t>UKI-NORTHGRID-SHEF-HEP</t>
  </si>
  <si>
    <t>UKI-SCOTGRID-DURHAM</t>
  </si>
  <si>
    <t>UK-ScotGrid</t>
  </si>
  <si>
    <t>UKI-SCOTGRID-ECDF</t>
  </si>
  <si>
    <t>UKI-SCOTGRID-GLASGOW</t>
  </si>
  <si>
    <t>EFDA-JET</t>
  </si>
  <si>
    <t>UK-SouthGrid</t>
  </si>
  <si>
    <t>UKI-SOUTHGRID-BHAM-HEP</t>
  </si>
  <si>
    <t>UKI-SOUTHGRID-BRIS-HEP</t>
  </si>
  <si>
    <t>UKI-SOUTHGRID-CAM-HEP</t>
  </si>
  <si>
    <t>UKI-SOUTHGRID-OX-HEP</t>
  </si>
  <si>
    <t>UKI-SOUTHGRID-RALPP</t>
  </si>
  <si>
    <t>gLite testing and certification ongoing</t>
  </si>
  <si>
    <t xml:space="preserve">UA-Tier2-Federation </t>
  </si>
  <si>
    <t>US-AGLT2</t>
  </si>
  <si>
    <t>BU_ATLAS_Tier2</t>
  </si>
  <si>
    <t>US-NET2</t>
  </si>
  <si>
    <t>MWT2_UC</t>
  </si>
  <si>
    <t>US-MWT2</t>
  </si>
  <si>
    <t>MWT2_IU</t>
  </si>
  <si>
    <t>OU_OCHEP_SWT2</t>
  </si>
  <si>
    <t>US-SWT2</t>
  </si>
  <si>
    <t>SWT2_CPB</t>
  </si>
  <si>
    <t>UTA_SWT2</t>
  </si>
  <si>
    <t>WT2</t>
  </si>
  <si>
    <t>US-WT2</t>
  </si>
  <si>
    <t>CIT_CMS_T2</t>
  </si>
  <si>
    <t>T2_US_Caltech</t>
  </si>
  <si>
    <t>Uflorida-PG</t>
  </si>
  <si>
    <t>T2_US_Florida</t>
  </si>
  <si>
    <t>Uflorida-HPC</t>
  </si>
  <si>
    <t>MIT_CMS</t>
  </si>
  <si>
    <t>T2_US_MIT</t>
  </si>
  <si>
    <t>Nebraska</t>
  </si>
  <si>
    <t>T2_US_Nebraska</t>
  </si>
  <si>
    <t>Purdue-RCAC</t>
  </si>
  <si>
    <t>T2_US_Purdue</t>
  </si>
  <si>
    <t>Purdue-Steele</t>
  </si>
  <si>
    <t>UCSDT2</t>
  </si>
  <si>
    <t>T2_US_UCSD</t>
  </si>
  <si>
    <t>GLOW</t>
  </si>
  <si>
    <t>T2_US_Wisconsin</t>
  </si>
  <si>
    <t>CA-SCINET-T2</t>
  </si>
  <si>
    <t>IN2P3-IRES</t>
  </si>
  <si>
    <t>CA-ALBERTA-WESTGRID-T2</t>
  </si>
  <si>
    <t>UFlorida-PG</t>
  </si>
  <si>
    <t>ifae</t>
  </si>
  <si>
    <t>CSC</t>
  </si>
  <si>
    <t>NOTE: All files must be opened to avoid #REF problems</t>
  </si>
  <si>
    <t>Total</t>
  </si>
  <si>
    <t>Total 2009</t>
  </si>
  <si>
    <t>Total Q1 2009</t>
  </si>
  <si>
    <t>Total Q1 2010</t>
  </si>
  <si>
    <t>Total Q2 2009</t>
  </si>
  <si>
    <t>Total Q3 2009</t>
  </si>
  <si>
    <t>Total Q4 2009</t>
  </si>
  <si>
    <t>Australia-UNIMELB-LCG2</t>
  </si>
  <si>
    <t>TAU-LCG2</t>
  </si>
  <si>
    <t>INFN-MILANO</t>
  </si>
  <si>
    <t>NO-NORDGRID-T2</t>
  </si>
  <si>
    <t>Uflorida-IHEPA</t>
  </si>
  <si>
    <t>Purdue-Lear</t>
  </si>
  <si>
    <t>Total Q2 2010</t>
  </si>
  <si>
    <t>Total Q3 2010</t>
  </si>
  <si>
    <t>Blank</t>
  </si>
  <si>
    <t>HS06/kSI2K</t>
  </si>
  <si>
    <t>Total 2010</t>
  </si>
  <si>
    <t>Total Q4 2010</t>
  </si>
  <si>
    <t>Total 2011</t>
  </si>
  <si>
    <t>Total Q1 2011</t>
  </si>
  <si>
    <t>Total Q2 2011</t>
  </si>
  <si>
    <t>Total Q3 2011</t>
  </si>
  <si>
    <t>Total Q4 2011</t>
  </si>
  <si>
    <t>Aug2010-July2011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</si>
</sst>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Arial Unicode MS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 Unicode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7" fontId="0" fillId="0" borderId="0" xfId="0" applyNumberFormat="1"/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 quotePrefix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4" fillId="0" borderId="0" xfId="0" applyFont="1"/>
    <xf numFmtId="17" fontId="3" fillId="0" borderId="0" xfId="0" applyNumberFormat="1" applyFont="1"/>
    <xf numFmtId="0" fontId="3" fillId="0" borderId="0" xfId="0" applyFon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BD133"/>
  <sheetViews>
    <sheetView topLeftCell="C119" workbookViewId="0">
      <selection activeCell="AG6" sqref="AG6:AH132"/>
    </sheetView>
  </sheetViews>
  <sheetFormatPr defaultRowHeight="15"/>
  <cols>
    <col min="2" max="2" width="27.85546875" customWidth="1"/>
    <col min="3" max="3" width="25" customWidth="1"/>
    <col min="4" max="4" width="10.140625" hidden="1" customWidth="1"/>
    <col min="5" max="30" width="0" hidden="1" customWidth="1"/>
    <col min="35" max="42" width="0" hidden="1" customWidth="1"/>
    <col min="43" max="43" width="13.5703125" hidden="1" customWidth="1"/>
    <col min="44" max="44" width="13.42578125" hidden="1" customWidth="1"/>
    <col min="45" max="45" width="13.140625" hidden="1" customWidth="1"/>
    <col min="46" max="47" width="13.5703125" hidden="1" customWidth="1"/>
    <col min="48" max="48" width="14.5703125" hidden="1" customWidth="1"/>
    <col min="49" max="49" width="12.7109375" hidden="1" customWidth="1"/>
    <col min="50" max="50" width="12.42578125" hidden="1" customWidth="1"/>
    <col min="51" max="51" width="14.85546875" hidden="1" customWidth="1"/>
    <col min="52" max="52" width="9.85546875" hidden="1" customWidth="1"/>
    <col min="53" max="53" width="13.140625" hidden="1" customWidth="1"/>
    <col min="54" max="54" width="15" customWidth="1"/>
    <col min="55" max="55" width="12.7109375" customWidth="1"/>
    <col min="56" max="56" width="14.7109375" customWidth="1"/>
  </cols>
  <sheetData>
    <row r="1" spans="2:56">
      <c r="F1" s="4"/>
    </row>
    <row r="2" spans="2:56">
      <c r="B2" t="s">
        <v>0</v>
      </c>
      <c r="D2" t="s">
        <v>199</v>
      </c>
      <c r="O2" s="4"/>
    </row>
    <row r="3" spans="2:56">
      <c r="C3" s="5"/>
    </row>
    <row r="4" spans="2:56">
      <c r="C4" s="5"/>
    </row>
    <row r="5" spans="2:56">
      <c r="B5" t="s">
        <v>1</v>
      </c>
      <c r="C5" s="6" t="s">
        <v>2</v>
      </c>
      <c r="D5" s="1">
        <v>39814</v>
      </c>
      <c r="E5" s="1">
        <v>39845</v>
      </c>
      <c r="F5" s="1">
        <v>39873</v>
      </c>
      <c r="G5" s="1">
        <v>39904</v>
      </c>
      <c r="H5" s="1">
        <v>39934</v>
      </c>
      <c r="I5" s="1">
        <v>39965</v>
      </c>
      <c r="J5" s="1">
        <v>39995</v>
      </c>
      <c r="K5" s="1">
        <v>40026</v>
      </c>
      <c r="L5" s="1">
        <v>40057</v>
      </c>
      <c r="M5" s="1">
        <v>40087</v>
      </c>
      <c r="N5" s="1">
        <v>40118</v>
      </c>
      <c r="O5" s="1">
        <v>40148</v>
      </c>
      <c r="P5" s="1">
        <v>40179</v>
      </c>
      <c r="Q5" s="1">
        <v>40210</v>
      </c>
      <c r="R5" s="1">
        <v>40238</v>
      </c>
      <c r="S5" s="1">
        <v>40269</v>
      </c>
      <c r="T5" s="1">
        <v>40299</v>
      </c>
      <c r="U5" s="1">
        <v>40330</v>
      </c>
      <c r="V5" s="1">
        <v>40360</v>
      </c>
      <c r="W5" s="1">
        <v>40391</v>
      </c>
      <c r="X5" s="1">
        <v>40422</v>
      </c>
      <c r="Y5" s="1">
        <v>40452</v>
      </c>
      <c r="Z5" s="1">
        <v>40483</v>
      </c>
      <c r="AA5" s="1">
        <v>40513</v>
      </c>
      <c r="AB5" s="1">
        <v>40544</v>
      </c>
      <c r="AC5" s="1">
        <v>40575</v>
      </c>
      <c r="AD5" s="1">
        <v>40603</v>
      </c>
      <c r="AE5" s="1">
        <v>40634</v>
      </c>
      <c r="AF5" s="1">
        <v>40664</v>
      </c>
      <c r="AG5" s="1">
        <v>40695</v>
      </c>
      <c r="AH5" s="1">
        <v>40725</v>
      </c>
      <c r="AI5" s="1">
        <v>40756</v>
      </c>
      <c r="AJ5" s="1">
        <v>40787</v>
      </c>
      <c r="AK5" s="1">
        <v>40817</v>
      </c>
      <c r="AL5" s="1">
        <v>40848</v>
      </c>
      <c r="AM5" s="1">
        <v>40878</v>
      </c>
      <c r="AN5" s="1"/>
      <c r="AO5" t="s">
        <v>200</v>
      </c>
      <c r="AP5" t="s">
        <v>201</v>
      </c>
      <c r="AQ5" t="s">
        <v>202</v>
      </c>
      <c r="AR5" t="s">
        <v>204</v>
      </c>
      <c r="AS5" t="s">
        <v>205</v>
      </c>
      <c r="AT5" t="s">
        <v>206</v>
      </c>
      <c r="AU5" t="s">
        <v>217</v>
      </c>
      <c r="AV5" t="s">
        <v>203</v>
      </c>
      <c r="AW5" t="s">
        <v>213</v>
      </c>
      <c r="AX5" t="s">
        <v>214</v>
      </c>
      <c r="AY5" t="s">
        <v>218</v>
      </c>
      <c r="AZ5" t="s">
        <v>219</v>
      </c>
      <c r="BA5" t="s">
        <v>220</v>
      </c>
      <c r="BB5" t="s">
        <v>221</v>
      </c>
      <c r="BC5" t="s">
        <v>222</v>
      </c>
      <c r="BD5" t="s">
        <v>223</v>
      </c>
    </row>
    <row r="6" spans="2:56" ht="15.75">
      <c r="B6" t="s">
        <v>3</v>
      </c>
      <c r="C6" s="2" t="str">
        <f>LOOKUP(B6,SitetoTier2!C$4:D$321)</f>
        <v>US-AGLT2</v>
      </c>
      <c r="D6" t="e">
        <f t="shared" ref="D6:M15" ca="1" si="0">IF(ISNA(INDEX(INDIRECT("'["&amp;TEXT(D$5,"mmmm yyyy")&amp;" data dump.xlsx]TIER2_normcpu_SITE_VO'!$A$6:$E$134"),MATCH($B6,INDIRECT("'["&amp;TEXT(D$5,"mmmm yyyy")&amp;" data dump.xlsx]TIER2_normcpu_SITE_VO'!$A$6:$A$134"),0),3)),0,INDEX(INDIRECT("'["&amp;TEXT(D$5,"mmmm yyyy")&amp;" data dump.xlsx]TIER2_normcpu_SITE_VO'!$A$6:$E$134"),MATCH($B6,INDIRECT("'["&amp;TEXT(D$5,"mmmm yyyy")&amp;" data dump.xlsx]TIER2_normcpu_SITE_VO'!$A$6:$A$134"),0),3))</f>
        <v>#REF!</v>
      </c>
      <c r="E6" t="e">
        <f t="shared" ca="1" si="0"/>
        <v>#REF!</v>
      </c>
      <c r="F6" t="e">
        <f t="shared" ca="1" si="0"/>
        <v>#REF!</v>
      </c>
      <c r="G6" t="e">
        <f t="shared" ca="1" si="0"/>
        <v>#REF!</v>
      </c>
      <c r="H6" t="e">
        <f t="shared" ca="1" si="0"/>
        <v>#REF!</v>
      </c>
      <c r="I6" t="e">
        <f t="shared" ca="1" si="0"/>
        <v>#REF!</v>
      </c>
      <c r="J6" t="e">
        <f t="shared" ca="1" si="0"/>
        <v>#REF!</v>
      </c>
      <c r="K6" t="e">
        <f t="shared" ca="1" si="0"/>
        <v>#REF!</v>
      </c>
      <c r="L6" t="e">
        <f t="shared" ca="1" si="0"/>
        <v>#REF!</v>
      </c>
      <c r="M6" t="e">
        <f t="shared" ca="1" si="0"/>
        <v>#REF!</v>
      </c>
      <c r="N6" t="e">
        <f t="shared" ref="N6:W15" ca="1" si="1">IF(ISNA(INDEX(INDIRECT("'["&amp;TEXT(N$5,"mmmm yyyy")&amp;" data dump.xlsx]TIER2_normcpu_SITE_VO'!$A$6:$E$134"),MATCH($B6,INDIRECT("'["&amp;TEXT(N$5,"mmmm yyyy")&amp;" data dump.xlsx]TIER2_normcpu_SITE_VO'!$A$6:$A$134"),0),3)),0,INDEX(INDIRECT("'["&amp;TEXT(N$5,"mmmm yyyy")&amp;" data dump.xlsx]TIER2_normcpu_SITE_VO'!$A$6:$E$134"),MATCH($B6,INDIRECT("'["&amp;TEXT(N$5,"mmmm yyyy")&amp;" data dump.xlsx]TIER2_normcpu_SITE_VO'!$A$6:$A$134"),0),3))</f>
        <v>#REF!</v>
      </c>
      <c r="O6" t="e">
        <f t="shared" ca="1" si="1"/>
        <v>#REF!</v>
      </c>
      <c r="P6" t="e">
        <f t="shared" ca="1" si="1"/>
        <v>#REF!</v>
      </c>
      <c r="Q6" t="e">
        <f t="shared" ca="1" si="1"/>
        <v>#REF!</v>
      </c>
      <c r="R6" t="e">
        <f t="shared" ca="1" si="1"/>
        <v>#REF!</v>
      </c>
      <c r="S6" t="e">
        <f t="shared" ca="1" si="1"/>
        <v>#REF!</v>
      </c>
      <c r="T6" t="e">
        <f t="shared" ca="1" si="1"/>
        <v>#REF!</v>
      </c>
      <c r="U6" t="e">
        <f t="shared" ca="1" si="1"/>
        <v>#REF!</v>
      </c>
      <c r="V6" t="e">
        <f t="shared" ca="1" si="1"/>
        <v>#REF!</v>
      </c>
      <c r="W6" t="e">
        <f t="shared" ca="1" si="1"/>
        <v>#REF!</v>
      </c>
      <c r="X6" t="e">
        <f ca="1">IF(ISNA(INDEX(INDIRECT("'["&amp;TEXT(X$5,"mmmm yyyy")&amp;" data dump.xlsx]TIER2_normcpu_SITE_VO'!$A$6:$E$135"),MATCH($B6,INDIRECT("'["&amp;TEXT(X$5,"mmmm yyyy")&amp;" data dump.xlsx]TIER2_normcpu_SITE_VO'!$A$6:$A$135"),0),3)),0,INDEX(INDIRECT("'["&amp;TEXT(X$5,"mmmm yyyy")&amp;" data dump.xlsx]TIER2_normcpu_SITE_VO'!$A$6:$E$135"),MATCH($B6,INDIRECT("'["&amp;TEXT(X$5,"mmmm yyyy")&amp;" data dump.xlsx]TIER2_normcpu_SITE_VO'!$A$6:$A$135"),0),3))</f>
        <v>#REF!</v>
      </c>
      <c r="Y6" t="e">
        <f ca="1">IF(ISNA(INDEX(INDIRECT("'["&amp;TEXT(Y$5,"mmmm yyyy")&amp;" data dump.xlsx]TIER2_normcpu_SITE_VO'!$A$6:$E$136"),MATCH($B6,INDIRECT("'["&amp;TEXT(Y$5,"mmmm yyyy")&amp;" data dump.xlsx]TIER2_normcpu_SITE_VO'!$A$6:$A$136"),0),3)),0,INDEX(INDIRECT("'["&amp;TEXT(Y$5,"mmmm yyyy")&amp;" data dump.xlsx]TIER2_normcpu_SITE_VO'!$A$6:$E$136"),MATCH($B6,INDIRECT("'["&amp;TEXT(Y$5,"mmmm yyyy")&amp;" data dump.xlsx]TIER2_normcpu_SITE_VO'!$A$6:$A$136"),0),3))</f>
        <v>#REF!</v>
      </c>
      <c r="Z6" t="e">
        <f t="shared" ref="Z6:AA21" ca="1" si="2">IF(ISNA(INDEX(INDIRECT("'["&amp;TEXT(Z$5,"mmmm yyyy")&amp;" data dump.xlsx]TIER2_normcpu_SITE_VO'!$A$6:$E$136"),MATCH($B6,INDIRECT("'["&amp;TEXT(Z$5,"mmmm yyyy")&amp;" data dump.xlsx]TIER2_normcpu_SITE_VO'!$A$6:$A$136"),0),3)),0,INDEX(INDIRECT("'["&amp;TEXT(Z$5,"mmmm yyyy")&amp;" data dump.xlsx]TIER2_normcpu_SITE_VO'!$A$6:$E$136"),MATCH($B6,INDIRECT("'["&amp;TEXT(Z$5,"mmmm yyyy")&amp;" data dump.xlsx]TIER2_normcpu_SITE_VO'!$A$6:$A$136"),0),3))</f>
        <v>#REF!</v>
      </c>
      <c r="AA6" t="e">
        <f t="shared" ca="1" si="2"/>
        <v>#REF!</v>
      </c>
      <c r="AB6" t="e">
        <f ca="1">IF(ISNA(INDEX(INDIRECT("'["&amp;TEXT(AB$5,"mmmm yyyy")&amp;" data dump.xlsx]TIER2_normcpu_SITE_VO'!$A$6:$E$134"),MATCH($B6,INDIRECT("'["&amp;TEXT(AB$5,"mmmm yyyy")&amp;" data dump.xlsx]TIER2_normcpu_SITE_VO'!$A$6:$A$134"),0),3)),0,INDEX(INDIRECT("'["&amp;TEXT(AB$5,"mmmm yyyy")&amp;" data dump.xlsx]TIER2_normcpu_SITE_VO'!$A$6:$E$134"),MATCH($B6,INDIRECT("'["&amp;TEXT(AB$5,"mmmm yyyy")&amp;" data dump.xlsx]TIER2_normcpu_SITE_VO'!$A$6:$A$134"),0),3))</f>
        <v>#REF!</v>
      </c>
      <c r="AC6" t="e">
        <f t="shared" ref="AC6:AM21" ca="1" si="3">IF(ISNA(INDEX(INDIRECT("'["&amp;TEXT(AC$5,"mmmm yyyy")&amp;" data dump.xlsx]TIER2_normcpu_SITE_VO'!$A$6:$E$135"),MATCH($B6,INDIRECT("'["&amp;TEXT(AC$5,"mmmm yyyy")&amp;" data dump.xlsx]TIER2_normcpu_SITE_VO'!$A$6:$A$135"),0),3)),0,INDEX(INDIRECT("'["&amp;TEXT(AC$5,"mmmm yyyy")&amp;" data dump.xlsx]TIER2_normcpu_SITE_VO'!$A$6:$E$135"),MATCH($B6,INDIRECT("'["&amp;TEXT(AC$5,"mmmm yyyy")&amp;" data dump.xlsx]TIER2_normcpu_SITE_VO'!$A$6:$A$135"),0),3))</f>
        <v>#REF!</v>
      </c>
      <c r="AD6" t="e">
        <f t="shared" ca="1" si="3"/>
        <v>#REF!</v>
      </c>
      <c r="AE6">
        <f t="shared" ca="1" si="3"/>
        <v>10914068</v>
      </c>
      <c r="AF6">
        <f t="shared" ca="1" si="3"/>
        <v>12865532</v>
      </c>
      <c r="AG6">
        <f ca="1">IF(ISNA(INDEX(INDIRECT("'["&amp;TEXT(AG$5,"mmmm yyyy")&amp;" data dump.xlsx]TIER2_normcpu_SITE_VO'!$A$6:$E$139"),MATCH($B6,INDIRECT("'["&amp;TEXT(AG$5,"mmmm yyyy")&amp;" data dump.xlsx]TIER2_normcpu_SITE_VO'!$A$6:$A$139"),0),3)),0,INDEX(INDIRECT("'["&amp;TEXT(AG$5,"mmmm yyyy")&amp;" data dump.xlsx]TIER2_normcpu_SITE_VO'!$A$6:$E$139"),MATCH($B6,INDIRECT("'["&amp;TEXT(AG$5,"mmmm yyyy")&amp;" data dump.xlsx]TIER2_normcpu_SITE_VO'!$A$6:$A$139"),0),3))</f>
        <v>21439256</v>
      </c>
      <c r="AH6">
        <f ca="1">IF(ISNA(INDEX(INDIRECT("'["&amp;TEXT(AH$5,"mmmm yyyy")&amp;" data dump.xlsx]TIER2_normcpu_SITE_VO'!$A$6:$E$140"),MATCH($B6,INDIRECT("'["&amp;TEXT(AH$5,"mmmm yyyy")&amp;" data dump.xlsx]TIER2_normcpu_SITE_VO'!$A$6:$A$140"),0),3)),0,INDEX(INDIRECT("'["&amp;TEXT(AH$5,"mmmm yyyy")&amp;" data dump.xlsx]TIER2_normcpu_SITE_VO'!$A$6:$E$140"),MATCH($B6,INDIRECT("'["&amp;TEXT(AH$5,"mmmm yyyy")&amp;" data dump.xlsx]TIER2_normcpu_SITE_VO'!$A$6:$A$140"),0),3))</f>
        <v>23153612</v>
      </c>
      <c r="AI6" t="e">
        <f t="shared" ca="1" si="3"/>
        <v>#REF!</v>
      </c>
      <c r="AJ6" t="e">
        <f t="shared" ca="1" si="3"/>
        <v>#REF!</v>
      </c>
      <c r="AK6" t="e">
        <f t="shared" ca="1" si="3"/>
        <v>#REF!</v>
      </c>
      <c r="AL6" t="e">
        <f t="shared" ca="1" si="3"/>
        <v>#REF!</v>
      </c>
      <c r="AM6" t="e">
        <f t="shared" ca="1" si="3"/>
        <v>#REF!</v>
      </c>
      <c r="AO6" t="e">
        <f t="shared" ref="AO6:AO37" ca="1" si="4">SUMIF(D6:R6,"&lt;&gt;#NA")</f>
        <v>#REF!</v>
      </c>
      <c r="AP6" t="e">
        <f t="shared" ref="AP6:AP37" ca="1" si="5">SUM(D6:O6)</f>
        <v>#REF!</v>
      </c>
      <c r="AQ6" t="e">
        <f t="shared" ref="AQ6:AQ37" ca="1" si="6">SUM(D6:F6)</f>
        <v>#REF!</v>
      </c>
      <c r="AR6" t="e">
        <f t="shared" ref="AR6:AR37" ca="1" si="7">SUM(G6:I6)</f>
        <v>#REF!</v>
      </c>
      <c r="AS6" t="e">
        <f t="shared" ref="AS6:AS37" ca="1" si="8">SUM(J6:L6)</f>
        <v>#REF!</v>
      </c>
      <c r="AT6" t="e">
        <f t="shared" ref="AT6:AT37" ca="1" si="9">SUM(M6:O6)</f>
        <v>#REF!</v>
      </c>
      <c r="AU6" t="e">
        <f ca="1">SUM(P6:AA6)</f>
        <v>#REF!</v>
      </c>
      <c r="AV6" t="e">
        <f t="shared" ref="AV6:AV37" ca="1" si="10">SUM(P6:R6)</f>
        <v>#REF!</v>
      </c>
      <c r="AW6" t="e">
        <f ca="1">SUM(S6:U6)</f>
        <v>#REF!</v>
      </c>
      <c r="AX6" t="e">
        <f ca="1">SUM(V6:X6)</f>
        <v>#REF!</v>
      </c>
      <c r="AY6" t="e">
        <f ca="1">SUM(Y6:AA6)</f>
        <v>#REF!</v>
      </c>
      <c r="AZ6" t="e">
        <f ca="1">SUM(AB6:AM6)</f>
        <v>#REF!</v>
      </c>
      <c r="BA6" t="e">
        <f ca="1">SUM(AB6:AD6)</f>
        <v>#REF!</v>
      </c>
      <c r="BB6">
        <f ca="1">SUM(AE6:AG6)</f>
        <v>45218856</v>
      </c>
      <c r="BC6" t="e">
        <f ca="1">SUM(AH6:AJ6)</f>
        <v>#REF!</v>
      </c>
      <c r="BD6" t="e">
        <f ca="1">SUM(AK6:AM6)</f>
        <v>#REF!</v>
      </c>
    </row>
    <row r="7" spans="2:56" ht="15.75">
      <c r="B7" t="s">
        <v>4</v>
      </c>
      <c r="C7" s="2" t="str">
        <f>LOOKUP(B7,SitetoTier2!C$4:D$321)</f>
        <v>AU-ATLAS</v>
      </c>
      <c r="D7" t="e">
        <f t="shared" ca="1" si="0"/>
        <v>#REF!</v>
      </c>
      <c r="E7" t="e">
        <f t="shared" ca="1" si="0"/>
        <v>#REF!</v>
      </c>
      <c r="F7" t="e">
        <f t="shared" ca="1" si="0"/>
        <v>#REF!</v>
      </c>
      <c r="G7" t="e">
        <f t="shared" ca="1" si="0"/>
        <v>#REF!</v>
      </c>
      <c r="H7" t="e">
        <f t="shared" ca="1" si="0"/>
        <v>#REF!</v>
      </c>
      <c r="I7" t="e">
        <f t="shared" ca="1" si="0"/>
        <v>#REF!</v>
      </c>
      <c r="J7" t="e">
        <f t="shared" ca="1" si="0"/>
        <v>#REF!</v>
      </c>
      <c r="K7" t="e">
        <f t="shared" ca="1" si="0"/>
        <v>#REF!</v>
      </c>
      <c r="L7" t="e">
        <f t="shared" ca="1" si="0"/>
        <v>#REF!</v>
      </c>
      <c r="M7" t="e">
        <f t="shared" ca="1" si="0"/>
        <v>#REF!</v>
      </c>
      <c r="N7" t="e">
        <f t="shared" ca="1" si="1"/>
        <v>#REF!</v>
      </c>
      <c r="O7" t="e">
        <f t="shared" ca="1" si="1"/>
        <v>#REF!</v>
      </c>
      <c r="P7" t="e">
        <f t="shared" ca="1" si="1"/>
        <v>#REF!</v>
      </c>
      <c r="Q7" t="e">
        <f t="shared" ca="1" si="1"/>
        <v>#REF!</v>
      </c>
      <c r="R7" t="e">
        <f t="shared" ca="1" si="1"/>
        <v>#REF!</v>
      </c>
      <c r="S7" t="e">
        <f t="shared" ca="1" si="1"/>
        <v>#REF!</v>
      </c>
      <c r="T7" t="e">
        <f t="shared" ca="1" si="1"/>
        <v>#REF!</v>
      </c>
      <c r="U7" t="e">
        <f t="shared" ca="1" si="1"/>
        <v>#REF!</v>
      </c>
      <c r="V7" t="e">
        <f t="shared" ca="1" si="1"/>
        <v>#REF!</v>
      </c>
      <c r="W7" t="e">
        <f t="shared" ca="1" si="1"/>
        <v>#REF!</v>
      </c>
      <c r="X7" t="e">
        <f t="shared" ref="X7:AM70" ca="1" si="11">IF(ISNA(INDEX(INDIRECT("'["&amp;TEXT(X$5,"mmmm yyyy")&amp;" data dump.xlsx]TIER2_normcpu_SITE_VO'!$A$6:$E$135"),MATCH($B7,INDIRECT("'["&amp;TEXT(X$5,"mmmm yyyy")&amp;" data dump.xlsx]TIER2_normcpu_SITE_VO'!$A$6:$A$135"),0),3)),0,INDEX(INDIRECT("'["&amp;TEXT(X$5,"mmmm yyyy")&amp;" data dump.xlsx]TIER2_normcpu_SITE_VO'!$A$6:$E$135"),MATCH($B7,INDIRECT("'["&amp;TEXT(X$5,"mmmm yyyy")&amp;" data dump.xlsx]TIER2_normcpu_SITE_VO'!$A$6:$A$135"),0),3))</f>
        <v>#REF!</v>
      </c>
      <c r="Y7" t="e">
        <f t="shared" ref="Y7:AA38" ca="1" si="12">IF(ISNA(INDEX(INDIRECT("'["&amp;TEXT(Y$5,"mmmm yyyy")&amp;" data dump.xlsx]TIER2_normcpu_SITE_VO'!$A$6:$E$136"),MATCH($B7,INDIRECT("'["&amp;TEXT(Y$5,"mmmm yyyy")&amp;" data dump.xlsx]TIER2_normcpu_SITE_VO'!$A$6:$A$136"),0),3)),0,INDEX(INDIRECT("'["&amp;TEXT(Y$5,"mmmm yyyy")&amp;" data dump.xlsx]TIER2_normcpu_SITE_VO'!$A$6:$E$136"),MATCH($B7,INDIRECT("'["&amp;TEXT(Y$5,"mmmm yyyy")&amp;" data dump.xlsx]TIER2_normcpu_SITE_VO'!$A$6:$A$136"),0),3))</f>
        <v>#REF!</v>
      </c>
      <c r="Z7" t="e">
        <f t="shared" ca="1" si="2"/>
        <v>#REF!</v>
      </c>
      <c r="AA7" t="e">
        <f t="shared" ca="1" si="2"/>
        <v>#REF!</v>
      </c>
      <c r="AB7" t="e">
        <f t="shared" ref="AB7:AB70" ca="1" si="13">IF(ISNA(INDEX(INDIRECT("'["&amp;TEXT(AB$5,"mmmm yyyy")&amp;" data dump.xlsx]TIER2_normcpu_SITE_VO'!$A$6:$E$134"),MATCH($B7,INDIRECT("'["&amp;TEXT(AB$5,"mmmm yyyy")&amp;" data dump.xlsx]TIER2_normcpu_SITE_VO'!$A$6:$A$134"),0),3)),0,INDEX(INDIRECT("'["&amp;TEXT(AB$5,"mmmm yyyy")&amp;" data dump.xlsx]TIER2_normcpu_SITE_VO'!$A$6:$E$134"),MATCH($B7,INDIRECT("'["&amp;TEXT(AB$5,"mmmm yyyy")&amp;" data dump.xlsx]TIER2_normcpu_SITE_VO'!$A$6:$A$134"),0),3))</f>
        <v>#REF!</v>
      </c>
      <c r="AC7" t="e">
        <f t="shared" ca="1" si="3"/>
        <v>#REF!</v>
      </c>
      <c r="AD7" t="e">
        <f t="shared" ca="1" si="3"/>
        <v>#REF!</v>
      </c>
      <c r="AE7">
        <f t="shared" ca="1" si="3"/>
        <v>576960</v>
      </c>
      <c r="AF7">
        <f t="shared" ca="1" si="3"/>
        <v>975456</v>
      </c>
      <c r="AG7">
        <f t="shared" ref="AG7:AG70" ca="1" si="14">IF(ISNA(INDEX(INDIRECT("'["&amp;TEXT(AG$5,"mmmm yyyy")&amp;" data dump.xlsx]TIER2_normcpu_SITE_VO'!$A$6:$E$139"),MATCH($B7,INDIRECT("'["&amp;TEXT(AG$5,"mmmm yyyy")&amp;" data dump.xlsx]TIER2_normcpu_SITE_VO'!$A$6:$A$139"),0),3)),0,INDEX(INDIRECT("'["&amp;TEXT(AG$5,"mmmm yyyy")&amp;" data dump.xlsx]TIER2_normcpu_SITE_VO'!$A$6:$E$139"),MATCH($B7,INDIRECT("'["&amp;TEXT(AG$5,"mmmm yyyy")&amp;" data dump.xlsx]TIER2_normcpu_SITE_VO'!$A$6:$A$139"),0),3))</f>
        <v>807808</v>
      </c>
      <c r="AH7">
        <f t="shared" ref="AH7:AH70" ca="1" si="15">IF(ISNA(INDEX(INDIRECT("'["&amp;TEXT(AH$5,"mmmm yyyy")&amp;" data dump.xlsx]TIER2_normcpu_SITE_VO'!$A$6:$E$140"),MATCH($B7,INDIRECT("'["&amp;TEXT(AH$5,"mmmm yyyy")&amp;" data dump.xlsx]TIER2_normcpu_SITE_VO'!$A$6:$A$140"),0),3)),0,INDEX(INDIRECT("'["&amp;TEXT(AH$5,"mmmm yyyy")&amp;" data dump.xlsx]TIER2_normcpu_SITE_VO'!$A$6:$E$140"),MATCH($B7,INDIRECT("'["&amp;TEXT(AH$5,"mmmm yyyy")&amp;" data dump.xlsx]TIER2_normcpu_SITE_VO'!$A$6:$A$140"),0),3))</f>
        <v>0</v>
      </c>
      <c r="AI7" t="e">
        <f t="shared" ca="1" si="3"/>
        <v>#REF!</v>
      </c>
      <c r="AJ7" t="e">
        <f t="shared" ca="1" si="3"/>
        <v>#REF!</v>
      </c>
      <c r="AK7" t="e">
        <f t="shared" ca="1" si="3"/>
        <v>#REF!</v>
      </c>
      <c r="AL7" t="e">
        <f t="shared" ca="1" si="3"/>
        <v>#REF!</v>
      </c>
      <c r="AM7" t="e">
        <f t="shared" ca="1" si="3"/>
        <v>#REF!</v>
      </c>
      <c r="AO7" t="e">
        <f t="shared" ca="1" si="4"/>
        <v>#REF!</v>
      </c>
      <c r="AP7" t="e">
        <f t="shared" ca="1" si="5"/>
        <v>#REF!</v>
      </c>
      <c r="AQ7" t="e">
        <f t="shared" ca="1" si="6"/>
        <v>#REF!</v>
      </c>
      <c r="AR7" t="e">
        <f t="shared" ca="1" si="7"/>
        <v>#REF!</v>
      </c>
      <c r="AS7" t="e">
        <f t="shared" ca="1" si="8"/>
        <v>#REF!</v>
      </c>
      <c r="AT7" t="e">
        <f t="shared" ca="1" si="9"/>
        <v>#REF!</v>
      </c>
      <c r="AU7" t="e">
        <f t="shared" ref="AU7:AU70" ca="1" si="16">SUM(P7:AA7)</f>
        <v>#REF!</v>
      </c>
      <c r="AV7" t="e">
        <f t="shared" ca="1" si="10"/>
        <v>#REF!</v>
      </c>
      <c r="AW7" t="e">
        <f t="shared" ref="AW7:AW70" ca="1" si="17">SUM(S7:U7)</f>
        <v>#REF!</v>
      </c>
      <c r="AX7" t="e">
        <f t="shared" ref="AX7:AX70" ca="1" si="18">SUM(V7:X7)</f>
        <v>#REF!</v>
      </c>
      <c r="AY7" t="e">
        <f t="shared" ref="AY7:AY70" ca="1" si="19">SUM(Y7:AA7)</f>
        <v>#REF!</v>
      </c>
      <c r="AZ7" t="e">
        <f t="shared" ref="AZ7:AZ70" ca="1" si="20">SUM(AB7:AM7)</f>
        <v>#REF!</v>
      </c>
      <c r="BA7" t="e">
        <f t="shared" ref="BA7:BA70" ca="1" si="21">SUM(AB7:AD7)</f>
        <v>#REF!</v>
      </c>
      <c r="BB7">
        <f t="shared" ref="BB7:BB70" ca="1" si="22">SUM(AE7:AG7)</f>
        <v>2360224</v>
      </c>
      <c r="BC7" t="e">
        <f t="shared" ref="BC7:BC70" ca="1" si="23">SUM(AH7:AJ7)</f>
        <v>#REF!</v>
      </c>
      <c r="BD7" t="e">
        <f t="shared" ref="BD7:BD70" ca="1" si="24">SUM(AK7:AM7)</f>
        <v>#REF!</v>
      </c>
    </row>
    <row r="8" spans="2:56" ht="15.75">
      <c r="B8" t="s">
        <v>9</v>
      </c>
      <c r="C8" s="2" t="str">
        <f>LOOKUP(B8,SitetoTier2!C$4:D$321)</f>
        <v>BE-TIER2</v>
      </c>
      <c r="D8" t="e">
        <f t="shared" ca="1" si="0"/>
        <v>#REF!</v>
      </c>
      <c r="E8" t="e">
        <f t="shared" ca="1" si="0"/>
        <v>#REF!</v>
      </c>
      <c r="F8" t="e">
        <f t="shared" ca="1" si="0"/>
        <v>#REF!</v>
      </c>
      <c r="G8" t="e">
        <f t="shared" ca="1" si="0"/>
        <v>#REF!</v>
      </c>
      <c r="H8" t="e">
        <f t="shared" ca="1" si="0"/>
        <v>#REF!</v>
      </c>
      <c r="I8" t="e">
        <f t="shared" ca="1" si="0"/>
        <v>#REF!</v>
      </c>
      <c r="J8" t="e">
        <f t="shared" ca="1" si="0"/>
        <v>#REF!</v>
      </c>
      <c r="K8" t="e">
        <f t="shared" ca="1" si="0"/>
        <v>#REF!</v>
      </c>
      <c r="L8" t="e">
        <f t="shared" ca="1" si="0"/>
        <v>#REF!</v>
      </c>
      <c r="M8" t="e">
        <f t="shared" ca="1" si="0"/>
        <v>#REF!</v>
      </c>
      <c r="N8" t="e">
        <f t="shared" ca="1" si="1"/>
        <v>#REF!</v>
      </c>
      <c r="O8" t="e">
        <f t="shared" ca="1" si="1"/>
        <v>#REF!</v>
      </c>
      <c r="P8" t="e">
        <f t="shared" ca="1" si="1"/>
        <v>#REF!</v>
      </c>
      <c r="Q8" t="e">
        <f t="shared" ca="1" si="1"/>
        <v>#REF!</v>
      </c>
      <c r="R8" t="e">
        <f t="shared" ca="1" si="1"/>
        <v>#REF!</v>
      </c>
      <c r="S8" t="e">
        <f t="shared" ca="1" si="1"/>
        <v>#REF!</v>
      </c>
      <c r="T8" t="e">
        <f t="shared" ca="1" si="1"/>
        <v>#REF!</v>
      </c>
      <c r="U8" t="e">
        <f t="shared" ca="1" si="1"/>
        <v>#REF!</v>
      </c>
      <c r="V8" t="e">
        <f t="shared" ca="1" si="1"/>
        <v>#REF!</v>
      </c>
      <c r="W8" t="e">
        <f t="shared" ca="1" si="1"/>
        <v>#REF!</v>
      </c>
      <c r="X8" t="e">
        <f t="shared" ca="1" si="11"/>
        <v>#REF!</v>
      </c>
      <c r="Y8" t="e">
        <f t="shared" ca="1" si="12"/>
        <v>#REF!</v>
      </c>
      <c r="Z8" t="e">
        <f t="shared" ca="1" si="2"/>
        <v>#REF!</v>
      </c>
      <c r="AA8" t="e">
        <f t="shared" ca="1" si="2"/>
        <v>#REF!</v>
      </c>
      <c r="AB8" t="e">
        <f t="shared" ca="1" si="13"/>
        <v>#REF!</v>
      </c>
      <c r="AC8" t="e">
        <f t="shared" ca="1" si="3"/>
        <v>#REF!</v>
      </c>
      <c r="AD8" t="e">
        <f t="shared" ca="1" si="3"/>
        <v>#REF!</v>
      </c>
      <c r="AE8">
        <f t="shared" ca="1" si="3"/>
        <v>0</v>
      </c>
      <c r="AF8">
        <f t="shared" ca="1" si="3"/>
        <v>0</v>
      </c>
      <c r="AG8">
        <f t="shared" ca="1" si="14"/>
        <v>0</v>
      </c>
      <c r="AH8">
        <f t="shared" ca="1" si="15"/>
        <v>0</v>
      </c>
      <c r="AI8" t="e">
        <f t="shared" ca="1" si="3"/>
        <v>#REF!</v>
      </c>
      <c r="AJ8" t="e">
        <f t="shared" ca="1" si="3"/>
        <v>#REF!</v>
      </c>
      <c r="AK8" t="e">
        <f t="shared" ca="1" si="3"/>
        <v>#REF!</v>
      </c>
      <c r="AL8" t="e">
        <f t="shared" ca="1" si="3"/>
        <v>#REF!</v>
      </c>
      <c r="AM8" t="e">
        <f t="shared" ca="1" si="3"/>
        <v>#REF!</v>
      </c>
      <c r="AO8" t="e">
        <f t="shared" ca="1" si="4"/>
        <v>#REF!</v>
      </c>
      <c r="AP8" t="e">
        <f t="shared" ca="1" si="5"/>
        <v>#REF!</v>
      </c>
      <c r="AQ8" t="e">
        <f t="shared" ca="1" si="6"/>
        <v>#REF!</v>
      </c>
      <c r="AR8" t="e">
        <f t="shared" ca="1" si="7"/>
        <v>#REF!</v>
      </c>
      <c r="AS8" t="e">
        <f t="shared" ca="1" si="8"/>
        <v>#REF!</v>
      </c>
      <c r="AT8" t="e">
        <f t="shared" ca="1" si="9"/>
        <v>#REF!</v>
      </c>
      <c r="AU8" t="e">
        <f t="shared" ca="1" si="16"/>
        <v>#REF!</v>
      </c>
      <c r="AV8" t="e">
        <f t="shared" ca="1" si="10"/>
        <v>#REF!</v>
      </c>
      <c r="AW8" t="e">
        <f t="shared" ca="1" si="17"/>
        <v>#REF!</v>
      </c>
      <c r="AX8" t="e">
        <f t="shared" ca="1" si="18"/>
        <v>#REF!</v>
      </c>
      <c r="AY8" t="e">
        <f t="shared" ca="1" si="19"/>
        <v>#REF!</v>
      </c>
      <c r="AZ8" t="e">
        <f t="shared" ca="1" si="20"/>
        <v>#REF!</v>
      </c>
      <c r="BA8" t="e">
        <f t="shared" ca="1" si="21"/>
        <v>#REF!</v>
      </c>
      <c r="BB8">
        <f t="shared" ca="1" si="22"/>
        <v>0</v>
      </c>
      <c r="BC8" t="e">
        <f t="shared" ca="1" si="23"/>
        <v>#REF!</v>
      </c>
      <c r="BD8" t="e">
        <f t="shared" ca="1" si="24"/>
        <v>#REF!</v>
      </c>
    </row>
    <row r="9" spans="2:56" ht="15.75">
      <c r="B9" t="s">
        <v>20</v>
      </c>
      <c r="C9" s="2" t="str">
        <f>LOOKUP(B9,SitetoTier2!C$4:D$321)</f>
        <v>CN-IHEP</v>
      </c>
      <c r="D9" t="e">
        <f t="shared" ca="1" si="0"/>
        <v>#REF!</v>
      </c>
      <c r="E9" t="e">
        <f t="shared" ca="1" si="0"/>
        <v>#REF!</v>
      </c>
      <c r="F9" t="e">
        <f t="shared" ca="1" si="0"/>
        <v>#REF!</v>
      </c>
      <c r="G9" t="e">
        <f t="shared" ca="1" si="0"/>
        <v>#REF!</v>
      </c>
      <c r="H9" t="e">
        <f t="shared" ca="1" si="0"/>
        <v>#REF!</v>
      </c>
      <c r="I9" t="e">
        <f t="shared" ca="1" si="0"/>
        <v>#REF!</v>
      </c>
      <c r="J9" t="e">
        <f t="shared" ca="1" si="0"/>
        <v>#REF!</v>
      </c>
      <c r="K9" t="e">
        <f t="shared" ca="1" si="0"/>
        <v>#REF!</v>
      </c>
      <c r="L9" t="e">
        <f t="shared" ca="1" si="0"/>
        <v>#REF!</v>
      </c>
      <c r="M9" t="e">
        <f t="shared" ca="1" si="0"/>
        <v>#REF!</v>
      </c>
      <c r="N9" t="e">
        <f t="shared" ca="1" si="1"/>
        <v>#REF!</v>
      </c>
      <c r="O9" t="e">
        <f t="shared" ca="1" si="1"/>
        <v>#REF!</v>
      </c>
      <c r="P9" t="e">
        <f t="shared" ca="1" si="1"/>
        <v>#REF!</v>
      </c>
      <c r="Q9" t="e">
        <f t="shared" ca="1" si="1"/>
        <v>#REF!</v>
      </c>
      <c r="R9" t="e">
        <f t="shared" ca="1" si="1"/>
        <v>#REF!</v>
      </c>
      <c r="S9" t="e">
        <f t="shared" ca="1" si="1"/>
        <v>#REF!</v>
      </c>
      <c r="T9" t="e">
        <f t="shared" ca="1" si="1"/>
        <v>#REF!</v>
      </c>
      <c r="U9" t="e">
        <f t="shared" ca="1" si="1"/>
        <v>#REF!</v>
      </c>
      <c r="V9" t="e">
        <f t="shared" ca="1" si="1"/>
        <v>#REF!</v>
      </c>
      <c r="W9" t="e">
        <f t="shared" ca="1" si="1"/>
        <v>#REF!</v>
      </c>
      <c r="X9" t="e">
        <f t="shared" ca="1" si="11"/>
        <v>#REF!</v>
      </c>
      <c r="Y9" t="e">
        <f t="shared" ca="1" si="12"/>
        <v>#REF!</v>
      </c>
      <c r="Z9" t="e">
        <f t="shared" ca="1" si="2"/>
        <v>#REF!</v>
      </c>
      <c r="AA9" t="e">
        <f t="shared" ca="1" si="2"/>
        <v>#REF!</v>
      </c>
      <c r="AB9" t="e">
        <f t="shared" ca="1" si="13"/>
        <v>#REF!</v>
      </c>
      <c r="AC9" t="e">
        <f t="shared" ca="1" si="3"/>
        <v>#REF!</v>
      </c>
      <c r="AD9" t="e">
        <f t="shared" ca="1" si="3"/>
        <v>#REF!</v>
      </c>
      <c r="AE9">
        <f t="shared" ca="1" si="3"/>
        <v>2052780</v>
      </c>
      <c r="AF9">
        <f t="shared" ca="1" si="3"/>
        <v>2849760</v>
      </c>
      <c r="AG9">
        <f t="shared" ca="1" si="14"/>
        <v>2892000</v>
      </c>
      <c r="AH9">
        <f t="shared" ca="1" si="15"/>
        <v>2236508</v>
      </c>
      <c r="AI9" t="e">
        <f t="shared" ca="1" si="3"/>
        <v>#REF!</v>
      </c>
      <c r="AJ9" t="e">
        <f t="shared" ca="1" si="3"/>
        <v>#REF!</v>
      </c>
      <c r="AK9" t="e">
        <f t="shared" ca="1" si="3"/>
        <v>#REF!</v>
      </c>
      <c r="AL9" t="e">
        <f t="shared" ca="1" si="3"/>
        <v>#REF!</v>
      </c>
      <c r="AM9" t="e">
        <f t="shared" ca="1" si="3"/>
        <v>#REF!</v>
      </c>
      <c r="AO9" t="e">
        <f t="shared" ca="1" si="4"/>
        <v>#REF!</v>
      </c>
      <c r="AP9" t="e">
        <f t="shared" ca="1" si="5"/>
        <v>#REF!</v>
      </c>
      <c r="AQ9" t="e">
        <f t="shared" ca="1" si="6"/>
        <v>#REF!</v>
      </c>
      <c r="AR9" t="e">
        <f t="shared" ca="1" si="7"/>
        <v>#REF!</v>
      </c>
      <c r="AS9" t="e">
        <f t="shared" ca="1" si="8"/>
        <v>#REF!</v>
      </c>
      <c r="AT9" t="e">
        <f t="shared" ca="1" si="9"/>
        <v>#REF!</v>
      </c>
      <c r="AU9" t="e">
        <f t="shared" ca="1" si="16"/>
        <v>#REF!</v>
      </c>
      <c r="AV9" t="e">
        <f t="shared" ca="1" si="10"/>
        <v>#REF!</v>
      </c>
      <c r="AW9" t="e">
        <f t="shared" ca="1" si="17"/>
        <v>#REF!</v>
      </c>
      <c r="AX9" t="e">
        <f t="shared" ca="1" si="18"/>
        <v>#REF!</v>
      </c>
      <c r="AY9" t="e">
        <f t="shared" ca="1" si="19"/>
        <v>#REF!</v>
      </c>
      <c r="AZ9" t="e">
        <f t="shared" ca="1" si="20"/>
        <v>#REF!</v>
      </c>
      <c r="BA9" t="e">
        <f t="shared" ca="1" si="21"/>
        <v>#REF!</v>
      </c>
      <c r="BB9">
        <f t="shared" ca="1" si="22"/>
        <v>7794540</v>
      </c>
      <c r="BC9" t="e">
        <f t="shared" ca="1" si="23"/>
        <v>#REF!</v>
      </c>
      <c r="BD9" t="e">
        <f t="shared" ca="1" si="24"/>
        <v>#REF!</v>
      </c>
    </row>
    <row r="10" spans="2:56" ht="15.75">
      <c r="B10" t="s">
        <v>11</v>
      </c>
      <c r="C10" s="2" t="str">
        <f>LOOKUP(B10,SitetoTier2!C$4:D$321)</f>
        <v>BE-TIER2</v>
      </c>
      <c r="D10" t="e">
        <f t="shared" ca="1" si="0"/>
        <v>#REF!</v>
      </c>
      <c r="E10" t="e">
        <f t="shared" ca="1" si="0"/>
        <v>#REF!</v>
      </c>
      <c r="F10" t="e">
        <f t="shared" ca="1" si="0"/>
        <v>#REF!</v>
      </c>
      <c r="G10" t="e">
        <f t="shared" ca="1" si="0"/>
        <v>#REF!</v>
      </c>
      <c r="H10" t="e">
        <f t="shared" ca="1" si="0"/>
        <v>#REF!</v>
      </c>
      <c r="I10" t="e">
        <f t="shared" ca="1" si="0"/>
        <v>#REF!</v>
      </c>
      <c r="J10" t="e">
        <f t="shared" ca="1" si="0"/>
        <v>#REF!</v>
      </c>
      <c r="K10" t="e">
        <f t="shared" ca="1" si="0"/>
        <v>#REF!</v>
      </c>
      <c r="L10" t="e">
        <f t="shared" ca="1" si="0"/>
        <v>#REF!</v>
      </c>
      <c r="M10" t="e">
        <f t="shared" ca="1" si="0"/>
        <v>#REF!</v>
      </c>
      <c r="N10" t="e">
        <f t="shared" ca="1" si="1"/>
        <v>#REF!</v>
      </c>
      <c r="O10" t="e">
        <f t="shared" ca="1" si="1"/>
        <v>#REF!</v>
      </c>
      <c r="P10" t="e">
        <f t="shared" ca="1" si="1"/>
        <v>#REF!</v>
      </c>
      <c r="Q10" t="e">
        <f t="shared" ca="1" si="1"/>
        <v>#REF!</v>
      </c>
      <c r="R10" t="e">
        <f t="shared" ca="1" si="1"/>
        <v>#REF!</v>
      </c>
      <c r="S10" t="e">
        <f t="shared" ca="1" si="1"/>
        <v>#REF!</v>
      </c>
      <c r="T10" t="e">
        <f t="shared" ca="1" si="1"/>
        <v>#REF!</v>
      </c>
      <c r="U10" t="e">
        <f t="shared" ca="1" si="1"/>
        <v>#REF!</v>
      </c>
      <c r="V10" t="e">
        <f t="shared" ca="1" si="1"/>
        <v>#REF!</v>
      </c>
      <c r="W10" t="e">
        <f t="shared" ca="1" si="1"/>
        <v>#REF!</v>
      </c>
      <c r="X10" t="e">
        <f t="shared" ca="1" si="11"/>
        <v>#REF!</v>
      </c>
      <c r="Y10" t="e">
        <f t="shared" ca="1" si="12"/>
        <v>#REF!</v>
      </c>
      <c r="Z10" t="e">
        <f t="shared" ca="1" si="2"/>
        <v>#REF!</v>
      </c>
      <c r="AA10" t="e">
        <f t="shared" ca="1" si="2"/>
        <v>#REF!</v>
      </c>
      <c r="AB10" t="e">
        <f t="shared" ca="1" si="13"/>
        <v>#REF!</v>
      </c>
      <c r="AC10" t="e">
        <f t="shared" ca="1" si="3"/>
        <v>#REF!</v>
      </c>
      <c r="AD10" t="e">
        <f t="shared" ca="1" si="3"/>
        <v>#REF!</v>
      </c>
      <c r="AE10">
        <f t="shared" ca="1" si="3"/>
        <v>0</v>
      </c>
      <c r="AF10">
        <f t="shared" ca="1" si="3"/>
        <v>0</v>
      </c>
      <c r="AG10">
        <f t="shared" ca="1" si="14"/>
        <v>0</v>
      </c>
      <c r="AH10">
        <f t="shared" ca="1" si="15"/>
        <v>0</v>
      </c>
      <c r="AI10" t="e">
        <f t="shared" ca="1" si="3"/>
        <v>#REF!</v>
      </c>
      <c r="AJ10" t="e">
        <f t="shared" ca="1" si="3"/>
        <v>#REF!</v>
      </c>
      <c r="AK10" t="e">
        <f t="shared" ca="1" si="3"/>
        <v>#REF!</v>
      </c>
      <c r="AL10" t="e">
        <f t="shared" ca="1" si="3"/>
        <v>#REF!</v>
      </c>
      <c r="AM10" t="e">
        <f t="shared" ca="1" si="3"/>
        <v>#REF!</v>
      </c>
      <c r="AO10" t="e">
        <f t="shared" ca="1" si="4"/>
        <v>#REF!</v>
      </c>
      <c r="AP10" t="e">
        <f t="shared" ca="1" si="5"/>
        <v>#REF!</v>
      </c>
      <c r="AQ10" t="e">
        <f t="shared" ca="1" si="6"/>
        <v>#REF!</v>
      </c>
      <c r="AR10" t="e">
        <f t="shared" ca="1" si="7"/>
        <v>#REF!</v>
      </c>
      <c r="AS10" t="e">
        <f t="shared" ca="1" si="8"/>
        <v>#REF!</v>
      </c>
      <c r="AT10" t="e">
        <f t="shared" ca="1" si="9"/>
        <v>#REF!</v>
      </c>
      <c r="AU10" t="e">
        <f t="shared" ca="1" si="16"/>
        <v>#REF!</v>
      </c>
      <c r="AV10" t="e">
        <f t="shared" ca="1" si="10"/>
        <v>#REF!</v>
      </c>
      <c r="AW10" t="e">
        <f t="shared" ca="1" si="17"/>
        <v>#REF!</v>
      </c>
      <c r="AX10" t="e">
        <f t="shared" ca="1" si="18"/>
        <v>#REF!</v>
      </c>
      <c r="AY10" t="e">
        <f t="shared" ca="1" si="19"/>
        <v>#REF!</v>
      </c>
      <c r="AZ10" t="e">
        <f t="shared" ca="1" si="20"/>
        <v>#REF!</v>
      </c>
      <c r="BA10" t="e">
        <f t="shared" ca="1" si="21"/>
        <v>#REF!</v>
      </c>
      <c r="BB10">
        <f t="shared" ca="1" si="22"/>
        <v>0</v>
      </c>
      <c r="BC10" t="e">
        <f t="shared" ca="1" si="23"/>
        <v>#REF!</v>
      </c>
      <c r="BD10" t="e">
        <f t="shared" ca="1" si="24"/>
        <v>#REF!</v>
      </c>
    </row>
    <row r="11" spans="2:56" ht="15.75">
      <c r="B11" t="s">
        <v>166</v>
      </c>
      <c r="C11" s="2" t="str">
        <f>LOOKUP(B11,SitetoTier2!C$4:D$321)</f>
        <v>US-NET2</v>
      </c>
      <c r="D11" t="e">
        <f t="shared" ca="1" si="0"/>
        <v>#REF!</v>
      </c>
      <c r="E11" t="e">
        <f t="shared" ca="1" si="0"/>
        <v>#REF!</v>
      </c>
      <c r="F11" t="e">
        <f t="shared" ca="1" si="0"/>
        <v>#REF!</v>
      </c>
      <c r="G11" t="e">
        <f t="shared" ca="1" si="0"/>
        <v>#REF!</v>
      </c>
      <c r="H11" t="e">
        <f t="shared" ca="1" si="0"/>
        <v>#REF!</v>
      </c>
      <c r="I11" t="e">
        <f t="shared" ca="1" si="0"/>
        <v>#REF!</v>
      </c>
      <c r="J11" t="e">
        <f t="shared" ca="1" si="0"/>
        <v>#REF!</v>
      </c>
      <c r="K11" t="e">
        <f t="shared" ca="1" si="0"/>
        <v>#REF!</v>
      </c>
      <c r="L11" t="e">
        <f t="shared" ca="1" si="0"/>
        <v>#REF!</v>
      </c>
      <c r="M11" t="e">
        <f t="shared" ca="1" si="0"/>
        <v>#REF!</v>
      </c>
      <c r="N11" t="e">
        <f t="shared" ca="1" si="1"/>
        <v>#REF!</v>
      </c>
      <c r="O11" t="e">
        <f t="shared" ca="1" si="1"/>
        <v>#REF!</v>
      </c>
      <c r="P11" t="e">
        <f t="shared" ca="1" si="1"/>
        <v>#REF!</v>
      </c>
      <c r="Q11" t="e">
        <f t="shared" ca="1" si="1"/>
        <v>#REF!</v>
      </c>
      <c r="R11" t="e">
        <f t="shared" ca="1" si="1"/>
        <v>#REF!</v>
      </c>
      <c r="S11" t="e">
        <f t="shared" ca="1" si="1"/>
        <v>#REF!</v>
      </c>
      <c r="T11" t="e">
        <f t="shared" ca="1" si="1"/>
        <v>#REF!</v>
      </c>
      <c r="U11" t="e">
        <f t="shared" ca="1" si="1"/>
        <v>#REF!</v>
      </c>
      <c r="V11" t="e">
        <f t="shared" ca="1" si="1"/>
        <v>#REF!</v>
      </c>
      <c r="W11" t="e">
        <f t="shared" ca="1" si="1"/>
        <v>#REF!</v>
      </c>
      <c r="X11" t="e">
        <f t="shared" ca="1" si="11"/>
        <v>#REF!</v>
      </c>
      <c r="Y11" t="e">
        <f t="shared" ca="1" si="12"/>
        <v>#REF!</v>
      </c>
      <c r="Z11" t="e">
        <f t="shared" ca="1" si="2"/>
        <v>#REF!</v>
      </c>
      <c r="AA11" t="e">
        <f t="shared" ca="1" si="2"/>
        <v>#REF!</v>
      </c>
      <c r="AB11" t="e">
        <f t="shared" ca="1" si="13"/>
        <v>#REF!</v>
      </c>
      <c r="AC11" t="e">
        <f t="shared" ca="1" si="3"/>
        <v>#REF!</v>
      </c>
      <c r="AD11" t="e">
        <f t="shared" ca="1" si="3"/>
        <v>#REF!</v>
      </c>
      <c r="AE11">
        <f t="shared" ca="1" si="3"/>
        <v>2145144</v>
      </c>
      <c r="AF11">
        <f t="shared" ca="1" si="3"/>
        <v>2146684</v>
      </c>
      <c r="AG11">
        <f t="shared" ca="1" si="14"/>
        <v>2539320</v>
      </c>
      <c r="AH11">
        <f t="shared" ca="1" si="15"/>
        <v>3314432</v>
      </c>
      <c r="AI11" t="e">
        <f t="shared" ca="1" si="3"/>
        <v>#REF!</v>
      </c>
      <c r="AJ11" t="e">
        <f t="shared" ca="1" si="3"/>
        <v>#REF!</v>
      </c>
      <c r="AK11" t="e">
        <f t="shared" ca="1" si="3"/>
        <v>#REF!</v>
      </c>
      <c r="AL11" t="e">
        <f t="shared" ca="1" si="3"/>
        <v>#REF!</v>
      </c>
      <c r="AM11" t="e">
        <f t="shared" ca="1" si="3"/>
        <v>#REF!</v>
      </c>
      <c r="AO11" t="e">
        <f t="shared" ca="1" si="4"/>
        <v>#REF!</v>
      </c>
      <c r="AP11" t="e">
        <f t="shared" ca="1" si="5"/>
        <v>#REF!</v>
      </c>
      <c r="AQ11" t="e">
        <f t="shared" ca="1" si="6"/>
        <v>#REF!</v>
      </c>
      <c r="AR11" t="e">
        <f t="shared" ca="1" si="7"/>
        <v>#REF!</v>
      </c>
      <c r="AS11" t="e">
        <f t="shared" ca="1" si="8"/>
        <v>#REF!</v>
      </c>
      <c r="AT11" t="e">
        <f t="shared" ca="1" si="9"/>
        <v>#REF!</v>
      </c>
      <c r="AU11" t="e">
        <f t="shared" ca="1" si="16"/>
        <v>#REF!</v>
      </c>
      <c r="AV11" t="e">
        <f t="shared" ca="1" si="10"/>
        <v>#REF!</v>
      </c>
      <c r="AW11" t="e">
        <f t="shared" ca="1" si="17"/>
        <v>#REF!</v>
      </c>
      <c r="AX11" t="e">
        <f t="shared" ca="1" si="18"/>
        <v>#REF!</v>
      </c>
      <c r="AY11" t="e">
        <f t="shared" ca="1" si="19"/>
        <v>#REF!</v>
      </c>
      <c r="AZ11" t="e">
        <f t="shared" ca="1" si="20"/>
        <v>#REF!</v>
      </c>
      <c r="BA11" t="e">
        <f t="shared" ca="1" si="21"/>
        <v>#REF!</v>
      </c>
      <c r="BB11">
        <f t="shared" ca="1" si="22"/>
        <v>6831148</v>
      </c>
      <c r="BC11" t="e">
        <f t="shared" ca="1" si="23"/>
        <v>#REF!</v>
      </c>
      <c r="BD11" t="e">
        <f t="shared" ca="1" si="24"/>
        <v>#REF!</v>
      </c>
    </row>
    <row r="12" spans="2:56" ht="15.75">
      <c r="B12" t="s">
        <v>56</v>
      </c>
      <c r="C12" s="2" t="str">
        <f>LOOKUP(B12,SitetoTier2!C$4:D$321)</f>
        <v>HU-HGCC-T2</v>
      </c>
      <c r="D12" t="e">
        <f t="shared" ca="1" si="0"/>
        <v>#REF!</v>
      </c>
      <c r="E12" t="e">
        <f t="shared" ca="1" si="0"/>
        <v>#REF!</v>
      </c>
      <c r="F12" t="e">
        <f t="shared" ca="1" si="0"/>
        <v>#REF!</v>
      </c>
      <c r="G12" t="e">
        <f t="shared" ca="1" si="0"/>
        <v>#REF!</v>
      </c>
      <c r="H12" t="e">
        <f t="shared" ca="1" si="0"/>
        <v>#REF!</v>
      </c>
      <c r="I12" t="e">
        <f t="shared" ca="1" si="0"/>
        <v>#REF!</v>
      </c>
      <c r="J12" t="e">
        <f t="shared" ca="1" si="0"/>
        <v>#REF!</v>
      </c>
      <c r="K12" t="e">
        <f t="shared" ca="1" si="0"/>
        <v>#REF!</v>
      </c>
      <c r="L12" t="e">
        <f t="shared" ca="1" si="0"/>
        <v>#REF!</v>
      </c>
      <c r="M12" t="e">
        <f t="shared" ca="1" si="0"/>
        <v>#REF!</v>
      </c>
      <c r="N12" t="e">
        <f t="shared" ca="1" si="1"/>
        <v>#REF!</v>
      </c>
      <c r="O12" t="e">
        <f t="shared" ca="1" si="1"/>
        <v>#REF!</v>
      </c>
      <c r="P12" t="e">
        <f t="shared" ca="1" si="1"/>
        <v>#REF!</v>
      </c>
      <c r="Q12" t="e">
        <f t="shared" ca="1" si="1"/>
        <v>#REF!</v>
      </c>
      <c r="R12" t="e">
        <f t="shared" ca="1" si="1"/>
        <v>#REF!</v>
      </c>
      <c r="S12" t="e">
        <f t="shared" ca="1" si="1"/>
        <v>#REF!</v>
      </c>
      <c r="T12" t="e">
        <f t="shared" ca="1" si="1"/>
        <v>#REF!</v>
      </c>
      <c r="U12" t="e">
        <f t="shared" ca="1" si="1"/>
        <v>#REF!</v>
      </c>
      <c r="V12" t="e">
        <f t="shared" ca="1" si="1"/>
        <v>#REF!</v>
      </c>
      <c r="W12" t="e">
        <f t="shared" ca="1" si="1"/>
        <v>#REF!</v>
      </c>
      <c r="X12" t="e">
        <f t="shared" ca="1" si="11"/>
        <v>#REF!</v>
      </c>
      <c r="Y12" t="e">
        <f t="shared" ca="1" si="12"/>
        <v>#REF!</v>
      </c>
      <c r="Z12" t="e">
        <f t="shared" ca="1" si="2"/>
        <v>#REF!</v>
      </c>
      <c r="AA12" t="e">
        <f t="shared" ca="1" si="2"/>
        <v>#REF!</v>
      </c>
      <c r="AB12" t="e">
        <f t="shared" ca="1" si="13"/>
        <v>#REF!</v>
      </c>
      <c r="AC12" t="e">
        <f t="shared" ca="1" si="3"/>
        <v>#REF!</v>
      </c>
      <c r="AD12" t="e">
        <f t="shared" ca="1" si="3"/>
        <v>#REF!</v>
      </c>
      <c r="AE12">
        <f t="shared" ca="1" si="3"/>
        <v>0</v>
      </c>
      <c r="AF12">
        <f t="shared" ca="1" si="3"/>
        <v>0</v>
      </c>
      <c r="AG12">
        <f t="shared" ca="1" si="14"/>
        <v>0</v>
      </c>
      <c r="AH12">
        <f t="shared" ca="1" si="15"/>
        <v>0</v>
      </c>
      <c r="AI12" t="e">
        <f t="shared" ca="1" si="3"/>
        <v>#REF!</v>
      </c>
      <c r="AJ12" t="e">
        <f t="shared" ca="1" si="3"/>
        <v>#REF!</v>
      </c>
      <c r="AK12" t="e">
        <f t="shared" ca="1" si="3"/>
        <v>#REF!</v>
      </c>
      <c r="AL12" t="e">
        <f t="shared" ca="1" si="3"/>
        <v>#REF!</v>
      </c>
      <c r="AM12" t="e">
        <f t="shared" ca="1" si="3"/>
        <v>#REF!</v>
      </c>
      <c r="AO12" t="e">
        <f t="shared" ca="1" si="4"/>
        <v>#REF!</v>
      </c>
      <c r="AP12" t="e">
        <f t="shared" ca="1" si="5"/>
        <v>#REF!</v>
      </c>
      <c r="AQ12" t="e">
        <f t="shared" ca="1" si="6"/>
        <v>#REF!</v>
      </c>
      <c r="AR12" t="e">
        <f t="shared" ca="1" si="7"/>
        <v>#REF!</v>
      </c>
      <c r="AS12" t="e">
        <f t="shared" ca="1" si="8"/>
        <v>#REF!</v>
      </c>
      <c r="AT12" t="e">
        <f t="shared" ca="1" si="9"/>
        <v>#REF!</v>
      </c>
      <c r="AU12" t="e">
        <f t="shared" ca="1" si="16"/>
        <v>#REF!</v>
      </c>
      <c r="AV12" t="e">
        <f t="shared" ca="1" si="10"/>
        <v>#REF!</v>
      </c>
      <c r="AW12" t="e">
        <f t="shared" ca="1" si="17"/>
        <v>#REF!</v>
      </c>
      <c r="AX12" t="e">
        <f t="shared" ca="1" si="18"/>
        <v>#REF!</v>
      </c>
      <c r="AY12" t="e">
        <f t="shared" ca="1" si="19"/>
        <v>#REF!</v>
      </c>
      <c r="AZ12" t="e">
        <f t="shared" ca="1" si="20"/>
        <v>#REF!</v>
      </c>
      <c r="BA12" t="e">
        <f t="shared" ca="1" si="21"/>
        <v>#REF!</v>
      </c>
      <c r="BB12">
        <f t="shared" ca="1" si="22"/>
        <v>0</v>
      </c>
      <c r="BC12" t="e">
        <f t="shared" ca="1" si="23"/>
        <v>#REF!</v>
      </c>
      <c r="BD12" t="e">
        <f t="shared" ca="1" si="24"/>
        <v>#REF!</v>
      </c>
    </row>
    <row r="13" spans="2:56" ht="15.75">
      <c r="B13" t="s">
        <v>195</v>
      </c>
      <c r="C13" s="2" t="str">
        <f>LOOKUP(B13,SitetoTier2!C$4:D$321)</f>
        <v>CA-WEST-T2</v>
      </c>
      <c r="D13" t="e">
        <f t="shared" ca="1" si="0"/>
        <v>#REF!</v>
      </c>
      <c r="E13" t="e">
        <f t="shared" ca="1" si="0"/>
        <v>#REF!</v>
      </c>
      <c r="F13" t="e">
        <f t="shared" ca="1" si="0"/>
        <v>#REF!</v>
      </c>
      <c r="G13" t="e">
        <f t="shared" ca="1" si="0"/>
        <v>#REF!</v>
      </c>
      <c r="H13" t="e">
        <f t="shared" ca="1" si="0"/>
        <v>#REF!</v>
      </c>
      <c r="I13" t="e">
        <f t="shared" ca="1" si="0"/>
        <v>#REF!</v>
      </c>
      <c r="J13" t="e">
        <f t="shared" ca="1" si="0"/>
        <v>#REF!</v>
      </c>
      <c r="K13" t="e">
        <f t="shared" ca="1" si="0"/>
        <v>#REF!</v>
      </c>
      <c r="L13" t="e">
        <f t="shared" ca="1" si="0"/>
        <v>#REF!</v>
      </c>
      <c r="M13" t="e">
        <f t="shared" ca="1" si="0"/>
        <v>#REF!</v>
      </c>
      <c r="N13" t="e">
        <f t="shared" ca="1" si="1"/>
        <v>#REF!</v>
      </c>
      <c r="O13" t="e">
        <f t="shared" ca="1" si="1"/>
        <v>#REF!</v>
      </c>
      <c r="P13" t="e">
        <f t="shared" ca="1" si="1"/>
        <v>#REF!</v>
      </c>
      <c r="Q13" t="e">
        <f t="shared" ca="1" si="1"/>
        <v>#REF!</v>
      </c>
      <c r="R13" t="e">
        <f t="shared" ca="1" si="1"/>
        <v>#REF!</v>
      </c>
      <c r="S13" t="e">
        <f t="shared" ca="1" si="1"/>
        <v>#REF!</v>
      </c>
      <c r="T13" t="e">
        <f t="shared" ca="1" si="1"/>
        <v>#REF!</v>
      </c>
      <c r="U13" t="e">
        <f t="shared" ca="1" si="1"/>
        <v>#REF!</v>
      </c>
      <c r="V13" t="e">
        <f t="shared" ca="1" si="1"/>
        <v>#REF!</v>
      </c>
      <c r="W13" t="e">
        <f t="shared" ca="1" si="1"/>
        <v>#REF!</v>
      </c>
      <c r="X13" t="e">
        <f t="shared" ca="1" si="11"/>
        <v>#REF!</v>
      </c>
      <c r="Y13" t="e">
        <f t="shared" ca="1" si="12"/>
        <v>#REF!</v>
      </c>
      <c r="Z13" t="e">
        <f t="shared" ca="1" si="2"/>
        <v>#REF!</v>
      </c>
      <c r="AA13" t="e">
        <f t="shared" ca="1" si="2"/>
        <v>#REF!</v>
      </c>
      <c r="AB13" t="e">
        <f t="shared" ca="1" si="13"/>
        <v>#REF!</v>
      </c>
      <c r="AC13" t="e">
        <f t="shared" ca="1" si="3"/>
        <v>#REF!</v>
      </c>
      <c r="AD13" t="e">
        <f t="shared" ca="1" si="3"/>
        <v>#REF!</v>
      </c>
      <c r="AE13">
        <f t="shared" ca="1" si="3"/>
        <v>1001388</v>
      </c>
      <c r="AF13">
        <f t="shared" ca="1" si="3"/>
        <v>824404</v>
      </c>
      <c r="AG13">
        <f t="shared" ca="1" si="14"/>
        <v>1702972</v>
      </c>
      <c r="AH13">
        <f t="shared" ca="1" si="15"/>
        <v>1143084</v>
      </c>
      <c r="AI13" t="e">
        <f t="shared" ca="1" si="3"/>
        <v>#REF!</v>
      </c>
      <c r="AJ13" t="e">
        <f t="shared" ca="1" si="3"/>
        <v>#REF!</v>
      </c>
      <c r="AK13" t="e">
        <f t="shared" ca="1" si="3"/>
        <v>#REF!</v>
      </c>
      <c r="AL13" t="e">
        <f t="shared" ca="1" si="3"/>
        <v>#REF!</v>
      </c>
      <c r="AM13" t="e">
        <f t="shared" ca="1" si="3"/>
        <v>#REF!</v>
      </c>
      <c r="AO13" t="e">
        <f t="shared" ca="1" si="4"/>
        <v>#REF!</v>
      </c>
      <c r="AP13" t="e">
        <f t="shared" ca="1" si="5"/>
        <v>#REF!</v>
      </c>
      <c r="AQ13" t="e">
        <f t="shared" ca="1" si="6"/>
        <v>#REF!</v>
      </c>
      <c r="AR13" t="e">
        <f t="shared" ca="1" si="7"/>
        <v>#REF!</v>
      </c>
      <c r="AS13" t="e">
        <f t="shared" ca="1" si="8"/>
        <v>#REF!</v>
      </c>
      <c r="AT13" t="e">
        <f t="shared" ca="1" si="9"/>
        <v>#REF!</v>
      </c>
      <c r="AU13" t="e">
        <f t="shared" ca="1" si="16"/>
        <v>#REF!</v>
      </c>
      <c r="AV13" t="e">
        <f t="shared" ca="1" si="10"/>
        <v>#REF!</v>
      </c>
      <c r="AW13" t="e">
        <f t="shared" ca="1" si="17"/>
        <v>#REF!</v>
      </c>
      <c r="AX13" t="e">
        <f t="shared" ca="1" si="18"/>
        <v>#REF!</v>
      </c>
      <c r="AY13" t="e">
        <f t="shared" ca="1" si="19"/>
        <v>#REF!</v>
      </c>
      <c r="AZ13" t="e">
        <f t="shared" ca="1" si="20"/>
        <v>#REF!</v>
      </c>
      <c r="BA13" t="e">
        <f t="shared" ca="1" si="21"/>
        <v>#REF!</v>
      </c>
      <c r="BB13">
        <f t="shared" ca="1" si="22"/>
        <v>3528764</v>
      </c>
      <c r="BC13" t="e">
        <f t="shared" ca="1" si="23"/>
        <v>#REF!</v>
      </c>
      <c r="BD13" t="e">
        <f t="shared" ca="1" si="24"/>
        <v>#REF!</v>
      </c>
    </row>
    <row r="14" spans="2:56" ht="15.75">
      <c r="B14" t="s">
        <v>193</v>
      </c>
      <c r="C14" s="2" t="str">
        <f>LOOKUP(B14,SitetoTier2!C$4:D$321)</f>
        <v>CA-WEST-T2</v>
      </c>
      <c r="D14" t="e">
        <f t="shared" ca="1" si="0"/>
        <v>#REF!</v>
      </c>
      <c r="E14" t="e">
        <f t="shared" ca="1" si="0"/>
        <v>#REF!</v>
      </c>
      <c r="F14" t="e">
        <f t="shared" ca="1" si="0"/>
        <v>#REF!</v>
      </c>
      <c r="G14" t="e">
        <f t="shared" ca="1" si="0"/>
        <v>#REF!</v>
      </c>
      <c r="H14" t="e">
        <f t="shared" ca="1" si="0"/>
        <v>#REF!</v>
      </c>
      <c r="I14" t="e">
        <f t="shared" ca="1" si="0"/>
        <v>#REF!</v>
      </c>
      <c r="J14" t="e">
        <f t="shared" ca="1" si="0"/>
        <v>#REF!</v>
      </c>
      <c r="K14" t="e">
        <f t="shared" ca="1" si="0"/>
        <v>#REF!</v>
      </c>
      <c r="L14" t="e">
        <f t="shared" ca="1" si="0"/>
        <v>#REF!</v>
      </c>
      <c r="M14" t="e">
        <f t="shared" ca="1" si="0"/>
        <v>#REF!</v>
      </c>
      <c r="N14" t="e">
        <f t="shared" ca="1" si="1"/>
        <v>#REF!</v>
      </c>
      <c r="O14" t="e">
        <f t="shared" ca="1" si="1"/>
        <v>#REF!</v>
      </c>
      <c r="P14" t="e">
        <f t="shared" ca="1" si="1"/>
        <v>#REF!</v>
      </c>
      <c r="Q14" t="e">
        <f t="shared" ca="1" si="1"/>
        <v>#REF!</v>
      </c>
      <c r="R14" t="e">
        <f t="shared" ca="1" si="1"/>
        <v>#REF!</v>
      </c>
      <c r="S14" t="e">
        <f t="shared" ca="1" si="1"/>
        <v>#REF!</v>
      </c>
      <c r="T14" t="e">
        <f t="shared" ca="1" si="1"/>
        <v>#REF!</v>
      </c>
      <c r="U14" t="e">
        <f t="shared" ca="1" si="1"/>
        <v>#REF!</v>
      </c>
      <c r="V14" t="e">
        <f t="shared" ca="1" si="1"/>
        <v>#REF!</v>
      </c>
      <c r="W14" t="e">
        <f t="shared" ca="1" si="1"/>
        <v>#REF!</v>
      </c>
      <c r="X14" t="e">
        <f t="shared" ca="1" si="11"/>
        <v>#REF!</v>
      </c>
      <c r="Y14" t="e">
        <f t="shared" ca="1" si="12"/>
        <v>#REF!</v>
      </c>
      <c r="Z14" t="e">
        <f t="shared" ca="1" si="2"/>
        <v>#REF!</v>
      </c>
      <c r="AA14" t="e">
        <f t="shared" ca="1" si="2"/>
        <v>#REF!</v>
      </c>
      <c r="AB14" t="e">
        <f t="shared" ca="1" si="13"/>
        <v>#REF!</v>
      </c>
      <c r="AC14" t="e">
        <f t="shared" ca="1" si="3"/>
        <v>#REF!</v>
      </c>
      <c r="AD14" t="e">
        <f t="shared" ca="1" si="3"/>
        <v>#REF!</v>
      </c>
      <c r="AE14">
        <f t="shared" ca="1" si="3"/>
        <v>4580184</v>
      </c>
      <c r="AF14">
        <f t="shared" ca="1" si="3"/>
        <v>4481096</v>
      </c>
      <c r="AG14">
        <f t="shared" ca="1" si="14"/>
        <v>8770652</v>
      </c>
      <c r="AH14">
        <f t="shared" ca="1" si="15"/>
        <v>3968796</v>
      </c>
      <c r="AI14" t="e">
        <f t="shared" ca="1" si="3"/>
        <v>#REF!</v>
      </c>
      <c r="AJ14" t="e">
        <f t="shared" ca="1" si="3"/>
        <v>#REF!</v>
      </c>
      <c r="AK14" t="e">
        <f t="shared" ca="1" si="3"/>
        <v>#REF!</v>
      </c>
      <c r="AL14" t="e">
        <f t="shared" ca="1" si="3"/>
        <v>#REF!</v>
      </c>
      <c r="AM14" t="e">
        <f t="shared" ca="1" si="3"/>
        <v>#REF!</v>
      </c>
      <c r="AO14" t="e">
        <f t="shared" ca="1" si="4"/>
        <v>#REF!</v>
      </c>
      <c r="AP14" t="e">
        <f t="shared" ca="1" si="5"/>
        <v>#REF!</v>
      </c>
      <c r="AQ14" t="e">
        <f t="shared" ca="1" si="6"/>
        <v>#REF!</v>
      </c>
      <c r="AR14" t="e">
        <f t="shared" ca="1" si="7"/>
        <v>#REF!</v>
      </c>
      <c r="AS14" t="e">
        <f t="shared" ca="1" si="8"/>
        <v>#REF!</v>
      </c>
      <c r="AT14" t="e">
        <f t="shared" ca="1" si="9"/>
        <v>#REF!</v>
      </c>
      <c r="AU14" t="e">
        <f t="shared" ca="1" si="16"/>
        <v>#REF!</v>
      </c>
      <c r="AV14" t="e">
        <f t="shared" ca="1" si="10"/>
        <v>#REF!</v>
      </c>
      <c r="AW14" t="e">
        <f t="shared" ca="1" si="17"/>
        <v>#REF!</v>
      </c>
      <c r="AX14" t="e">
        <f t="shared" ca="1" si="18"/>
        <v>#REF!</v>
      </c>
      <c r="AY14" t="e">
        <f t="shared" ca="1" si="19"/>
        <v>#REF!</v>
      </c>
      <c r="AZ14" t="e">
        <f t="shared" ca="1" si="20"/>
        <v>#REF!</v>
      </c>
      <c r="BA14" t="e">
        <f t="shared" ca="1" si="21"/>
        <v>#REF!</v>
      </c>
      <c r="BB14">
        <f t="shared" ca="1" si="22"/>
        <v>17831932</v>
      </c>
      <c r="BC14" t="e">
        <f t="shared" ca="1" si="23"/>
        <v>#REF!</v>
      </c>
      <c r="BD14" t="e">
        <f t="shared" ca="1" si="24"/>
        <v>#REF!</v>
      </c>
    </row>
    <row r="15" spans="2:56" ht="15.75">
      <c r="B15" t="s">
        <v>125</v>
      </c>
      <c r="C15" s="2" t="str">
        <f>LOOKUP(B15,SitetoTier2!C$4:D$321)</f>
        <v>ES-CMS-T2</v>
      </c>
      <c r="D15" t="e">
        <f t="shared" ca="1" si="0"/>
        <v>#REF!</v>
      </c>
      <c r="E15" t="e">
        <f t="shared" ca="1" si="0"/>
        <v>#REF!</v>
      </c>
      <c r="F15" t="e">
        <f t="shared" ca="1" si="0"/>
        <v>#REF!</v>
      </c>
      <c r="G15" t="e">
        <f t="shared" ca="1" si="0"/>
        <v>#REF!</v>
      </c>
      <c r="H15" t="e">
        <f t="shared" ca="1" si="0"/>
        <v>#REF!</v>
      </c>
      <c r="I15" t="e">
        <f t="shared" ca="1" si="0"/>
        <v>#REF!</v>
      </c>
      <c r="J15" t="e">
        <f t="shared" ca="1" si="0"/>
        <v>#REF!</v>
      </c>
      <c r="K15" t="e">
        <f t="shared" ca="1" si="0"/>
        <v>#REF!</v>
      </c>
      <c r="L15" t="e">
        <f t="shared" ca="1" si="0"/>
        <v>#REF!</v>
      </c>
      <c r="M15" t="e">
        <f t="shared" ca="1" si="0"/>
        <v>#REF!</v>
      </c>
      <c r="N15" t="e">
        <f t="shared" ca="1" si="1"/>
        <v>#REF!</v>
      </c>
      <c r="O15" t="e">
        <f t="shared" ca="1" si="1"/>
        <v>#REF!</v>
      </c>
      <c r="P15" t="e">
        <f t="shared" ca="1" si="1"/>
        <v>#REF!</v>
      </c>
      <c r="Q15" t="e">
        <f t="shared" ca="1" si="1"/>
        <v>#REF!</v>
      </c>
      <c r="R15" t="e">
        <f t="shared" ca="1" si="1"/>
        <v>#REF!</v>
      </c>
      <c r="S15" t="e">
        <f t="shared" ca="1" si="1"/>
        <v>#REF!</v>
      </c>
      <c r="T15" t="e">
        <f t="shared" ca="1" si="1"/>
        <v>#REF!</v>
      </c>
      <c r="U15" t="e">
        <f t="shared" ca="1" si="1"/>
        <v>#REF!</v>
      </c>
      <c r="V15" t="e">
        <f t="shared" ca="1" si="1"/>
        <v>#REF!</v>
      </c>
      <c r="W15" t="e">
        <f t="shared" ca="1" si="1"/>
        <v>#REF!</v>
      </c>
      <c r="X15" t="e">
        <f t="shared" ca="1" si="11"/>
        <v>#REF!</v>
      </c>
      <c r="Y15" t="e">
        <f t="shared" ca="1" si="12"/>
        <v>#REF!</v>
      </c>
      <c r="Z15" t="e">
        <f t="shared" ca="1" si="2"/>
        <v>#REF!</v>
      </c>
      <c r="AA15" t="e">
        <f t="shared" ca="1" si="2"/>
        <v>#REF!</v>
      </c>
      <c r="AB15" t="e">
        <f t="shared" ca="1" si="13"/>
        <v>#REF!</v>
      </c>
      <c r="AC15" t="e">
        <f t="shared" ca="1" si="3"/>
        <v>#REF!</v>
      </c>
      <c r="AD15" t="e">
        <f t="shared" ca="1" si="3"/>
        <v>#REF!</v>
      </c>
      <c r="AE15">
        <f t="shared" ca="1" si="3"/>
        <v>0</v>
      </c>
      <c r="AF15">
        <f t="shared" ca="1" si="3"/>
        <v>0</v>
      </c>
      <c r="AG15">
        <f t="shared" ca="1" si="14"/>
        <v>0</v>
      </c>
      <c r="AH15">
        <f t="shared" ca="1" si="15"/>
        <v>0</v>
      </c>
      <c r="AI15" t="e">
        <f t="shared" ca="1" si="3"/>
        <v>#REF!</v>
      </c>
      <c r="AJ15" t="e">
        <f t="shared" ca="1" si="3"/>
        <v>#REF!</v>
      </c>
      <c r="AK15" t="e">
        <f t="shared" ca="1" si="3"/>
        <v>#REF!</v>
      </c>
      <c r="AL15" t="e">
        <f t="shared" ca="1" si="3"/>
        <v>#REF!</v>
      </c>
      <c r="AM15" t="e">
        <f t="shared" ca="1" si="3"/>
        <v>#REF!</v>
      </c>
      <c r="AO15" t="e">
        <f t="shared" ca="1" si="4"/>
        <v>#REF!</v>
      </c>
      <c r="AP15" t="e">
        <f t="shared" ca="1" si="5"/>
        <v>#REF!</v>
      </c>
      <c r="AQ15" t="e">
        <f t="shared" ca="1" si="6"/>
        <v>#REF!</v>
      </c>
      <c r="AR15" t="e">
        <f t="shared" ca="1" si="7"/>
        <v>#REF!</v>
      </c>
      <c r="AS15" t="e">
        <f t="shared" ca="1" si="8"/>
        <v>#REF!</v>
      </c>
      <c r="AT15" t="e">
        <f t="shared" ca="1" si="9"/>
        <v>#REF!</v>
      </c>
      <c r="AU15" t="e">
        <f t="shared" ca="1" si="16"/>
        <v>#REF!</v>
      </c>
      <c r="AV15" t="e">
        <f t="shared" ca="1" si="10"/>
        <v>#REF!</v>
      </c>
      <c r="AW15" t="e">
        <f t="shared" ca="1" si="17"/>
        <v>#REF!</v>
      </c>
      <c r="AX15" t="e">
        <f t="shared" ca="1" si="18"/>
        <v>#REF!</v>
      </c>
      <c r="AY15" t="e">
        <f t="shared" ca="1" si="19"/>
        <v>#REF!</v>
      </c>
      <c r="AZ15" t="e">
        <f t="shared" ca="1" si="20"/>
        <v>#REF!</v>
      </c>
      <c r="BA15" t="e">
        <f t="shared" ca="1" si="21"/>
        <v>#REF!</v>
      </c>
      <c r="BB15">
        <f t="shared" ca="1" si="22"/>
        <v>0</v>
      </c>
      <c r="BC15" t="e">
        <f t="shared" ca="1" si="23"/>
        <v>#REF!</v>
      </c>
      <c r="BD15" t="e">
        <f t="shared" ca="1" si="24"/>
        <v>#REF!</v>
      </c>
    </row>
    <row r="16" spans="2:56" ht="15.75">
      <c r="B16" t="s">
        <v>177</v>
      </c>
      <c r="C16" s="2" t="str">
        <f>LOOKUP(B16,SitetoTier2!C$4:D$321)</f>
        <v>T2_US_Caltech</v>
      </c>
      <c r="D16" t="e">
        <f t="shared" ref="D16:M25" ca="1" si="25">IF(ISNA(INDEX(INDIRECT("'["&amp;TEXT(D$5,"mmmm yyyy")&amp;" data dump.xlsx]TIER2_normcpu_SITE_VO'!$A$6:$E$134"),MATCH($B16,INDIRECT("'["&amp;TEXT(D$5,"mmmm yyyy")&amp;" data dump.xlsx]TIER2_normcpu_SITE_VO'!$A$6:$A$134"),0),3)),0,INDEX(INDIRECT("'["&amp;TEXT(D$5,"mmmm yyyy")&amp;" data dump.xlsx]TIER2_normcpu_SITE_VO'!$A$6:$E$134"),MATCH($B16,INDIRECT("'["&amp;TEXT(D$5,"mmmm yyyy")&amp;" data dump.xlsx]TIER2_normcpu_SITE_VO'!$A$6:$A$134"),0),3))</f>
        <v>#REF!</v>
      </c>
      <c r="E16" t="e">
        <f t="shared" ca="1" si="25"/>
        <v>#REF!</v>
      </c>
      <c r="F16" t="e">
        <f t="shared" ca="1" si="25"/>
        <v>#REF!</v>
      </c>
      <c r="G16" t="e">
        <f t="shared" ca="1" si="25"/>
        <v>#REF!</v>
      </c>
      <c r="H16" t="e">
        <f t="shared" ca="1" si="25"/>
        <v>#REF!</v>
      </c>
      <c r="I16" t="e">
        <f t="shared" ca="1" si="25"/>
        <v>#REF!</v>
      </c>
      <c r="J16" t="e">
        <f t="shared" ca="1" si="25"/>
        <v>#REF!</v>
      </c>
      <c r="K16" t="e">
        <f t="shared" ca="1" si="25"/>
        <v>#REF!</v>
      </c>
      <c r="L16" t="e">
        <f t="shared" ca="1" si="25"/>
        <v>#REF!</v>
      </c>
      <c r="M16" t="e">
        <f t="shared" ca="1" si="25"/>
        <v>#REF!</v>
      </c>
      <c r="N16" t="e">
        <f t="shared" ref="N16:W25" ca="1" si="26">IF(ISNA(INDEX(INDIRECT("'["&amp;TEXT(N$5,"mmmm yyyy")&amp;" data dump.xlsx]TIER2_normcpu_SITE_VO'!$A$6:$E$134"),MATCH($B16,INDIRECT("'["&amp;TEXT(N$5,"mmmm yyyy")&amp;" data dump.xlsx]TIER2_normcpu_SITE_VO'!$A$6:$A$134"),0),3)),0,INDEX(INDIRECT("'["&amp;TEXT(N$5,"mmmm yyyy")&amp;" data dump.xlsx]TIER2_normcpu_SITE_VO'!$A$6:$E$134"),MATCH($B16,INDIRECT("'["&amp;TEXT(N$5,"mmmm yyyy")&amp;" data dump.xlsx]TIER2_normcpu_SITE_VO'!$A$6:$A$134"),0),3))</f>
        <v>#REF!</v>
      </c>
      <c r="O16" t="e">
        <f t="shared" ca="1" si="26"/>
        <v>#REF!</v>
      </c>
      <c r="P16" t="e">
        <f t="shared" ca="1" si="26"/>
        <v>#REF!</v>
      </c>
      <c r="Q16" t="e">
        <f t="shared" ca="1" si="26"/>
        <v>#REF!</v>
      </c>
      <c r="R16" t="e">
        <f t="shared" ca="1" si="26"/>
        <v>#REF!</v>
      </c>
      <c r="S16" t="e">
        <f t="shared" ca="1" si="26"/>
        <v>#REF!</v>
      </c>
      <c r="T16" t="e">
        <f t="shared" ca="1" si="26"/>
        <v>#REF!</v>
      </c>
      <c r="U16" t="e">
        <f t="shared" ca="1" si="26"/>
        <v>#REF!</v>
      </c>
      <c r="V16" t="e">
        <f t="shared" ca="1" si="26"/>
        <v>#REF!</v>
      </c>
      <c r="W16" t="e">
        <f t="shared" ca="1" si="26"/>
        <v>#REF!</v>
      </c>
      <c r="X16" t="e">
        <f t="shared" ca="1" si="11"/>
        <v>#REF!</v>
      </c>
      <c r="Y16" t="e">
        <f t="shared" ca="1" si="12"/>
        <v>#REF!</v>
      </c>
      <c r="Z16" t="e">
        <f t="shared" ca="1" si="2"/>
        <v>#REF!</v>
      </c>
      <c r="AA16" t="e">
        <f t="shared" ca="1" si="2"/>
        <v>#REF!</v>
      </c>
      <c r="AB16" t="e">
        <f t="shared" ca="1" si="13"/>
        <v>#REF!</v>
      </c>
      <c r="AC16" t="e">
        <f t="shared" ca="1" si="3"/>
        <v>#REF!</v>
      </c>
      <c r="AD16" t="e">
        <f t="shared" ca="1" si="3"/>
        <v>#REF!</v>
      </c>
      <c r="AE16">
        <f t="shared" ca="1" si="3"/>
        <v>0</v>
      </c>
      <c r="AF16">
        <f t="shared" ca="1" si="3"/>
        <v>0</v>
      </c>
      <c r="AG16">
        <f t="shared" ca="1" si="14"/>
        <v>0</v>
      </c>
      <c r="AH16">
        <f t="shared" ca="1" si="15"/>
        <v>0</v>
      </c>
      <c r="AI16" t="e">
        <f t="shared" ca="1" si="3"/>
        <v>#REF!</v>
      </c>
      <c r="AJ16" t="e">
        <f t="shared" ca="1" si="3"/>
        <v>#REF!</v>
      </c>
      <c r="AK16" t="e">
        <f t="shared" ca="1" si="3"/>
        <v>#REF!</v>
      </c>
      <c r="AL16" t="e">
        <f t="shared" ca="1" si="3"/>
        <v>#REF!</v>
      </c>
      <c r="AM16" t="e">
        <f t="shared" ca="1" si="3"/>
        <v>#REF!</v>
      </c>
      <c r="AO16" t="e">
        <f t="shared" ca="1" si="4"/>
        <v>#REF!</v>
      </c>
      <c r="AP16" t="e">
        <f t="shared" ca="1" si="5"/>
        <v>#REF!</v>
      </c>
      <c r="AQ16" t="e">
        <f t="shared" ca="1" si="6"/>
        <v>#REF!</v>
      </c>
      <c r="AR16" t="e">
        <f t="shared" ca="1" si="7"/>
        <v>#REF!</v>
      </c>
      <c r="AS16" t="e">
        <f t="shared" ca="1" si="8"/>
        <v>#REF!</v>
      </c>
      <c r="AT16" t="e">
        <f t="shared" ca="1" si="9"/>
        <v>#REF!</v>
      </c>
      <c r="AU16" t="e">
        <f t="shared" ca="1" si="16"/>
        <v>#REF!</v>
      </c>
      <c r="AV16" t="e">
        <f t="shared" ca="1" si="10"/>
        <v>#REF!</v>
      </c>
      <c r="AW16" t="e">
        <f t="shared" ca="1" si="17"/>
        <v>#REF!</v>
      </c>
      <c r="AX16" t="e">
        <f t="shared" ca="1" si="18"/>
        <v>#REF!</v>
      </c>
      <c r="AY16" t="e">
        <f t="shared" ca="1" si="19"/>
        <v>#REF!</v>
      </c>
      <c r="AZ16" t="e">
        <f t="shared" ca="1" si="20"/>
        <v>#REF!</v>
      </c>
      <c r="BA16" t="e">
        <f t="shared" ca="1" si="21"/>
        <v>#REF!</v>
      </c>
      <c r="BB16">
        <f t="shared" ca="1" si="22"/>
        <v>0</v>
      </c>
      <c r="BC16" t="e">
        <f t="shared" ca="1" si="23"/>
        <v>#REF!</v>
      </c>
      <c r="BD16" t="e">
        <f t="shared" ca="1" si="24"/>
        <v>#REF!</v>
      </c>
    </row>
    <row r="17" spans="2:56" ht="15.75">
      <c r="B17" t="s">
        <v>198</v>
      </c>
      <c r="C17" s="2" t="str">
        <f>LOOKUP(B17,SitetoTier2!C$4:D$321)</f>
        <v>T2_US_Caltech</v>
      </c>
      <c r="D17" t="e">
        <f t="shared" ca="1" si="25"/>
        <v>#REF!</v>
      </c>
      <c r="E17" t="e">
        <f t="shared" ca="1" si="25"/>
        <v>#REF!</v>
      </c>
      <c r="F17" t="e">
        <f t="shared" ca="1" si="25"/>
        <v>#REF!</v>
      </c>
      <c r="G17" t="e">
        <f t="shared" ca="1" si="25"/>
        <v>#REF!</v>
      </c>
      <c r="H17" t="e">
        <f t="shared" ca="1" si="25"/>
        <v>#REF!</v>
      </c>
      <c r="I17" t="e">
        <f t="shared" ca="1" si="25"/>
        <v>#REF!</v>
      </c>
      <c r="J17" t="e">
        <f t="shared" ca="1" si="25"/>
        <v>#REF!</v>
      </c>
      <c r="K17" t="e">
        <f t="shared" ca="1" si="25"/>
        <v>#REF!</v>
      </c>
      <c r="L17" t="e">
        <f t="shared" ca="1" si="25"/>
        <v>#REF!</v>
      </c>
      <c r="M17" t="e">
        <f t="shared" ca="1" si="25"/>
        <v>#REF!</v>
      </c>
      <c r="N17" t="e">
        <f t="shared" ca="1" si="26"/>
        <v>#REF!</v>
      </c>
      <c r="O17" t="e">
        <f t="shared" ca="1" si="26"/>
        <v>#REF!</v>
      </c>
      <c r="P17" t="e">
        <f t="shared" ca="1" si="26"/>
        <v>#REF!</v>
      </c>
      <c r="Q17" t="e">
        <f t="shared" ca="1" si="26"/>
        <v>#REF!</v>
      </c>
      <c r="R17" t="e">
        <f t="shared" ca="1" si="26"/>
        <v>#REF!</v>
      </c>
      <c r="S17" t="e">
        <f t="shared" ca="1" si="26"/>
        <v>#REF!</v>
      </c>
      <c r="T17" t="e">
        <f t="shared" ca="1" si="26"/>
        <v>#REF!</v>
      </c>
      <c r="U17" t="e">
        <f t="shared" ca="1" si="26"/>
        <v>#REF!</v>
      </c>
      <c r="V17" t="e">
        <f t="shared" ca="1" si="26"/>
        <v>#REF!</v>
      </c>
      <c r="W17" t="e">
        <f t="shared" ca="1" si="26"/>
        <v>#REF!</v>
      </c>
      <c r="X17" t="e">
        <f t="shared" ca="1" si="11"/>
        <v>#REF!</v>
      </c>
      <c r="Y17" t="e">
        <f t="shared" ca="1" si="12"/>
        <v>#REF!</v>
      </c>
      <c r="Z17" t="e">
        <f t="shared" ca="1" si="2"/>
        <v>#REF!</v>
      </c>
      <c r="AA17" t="e">
        <f t="shared" ca="1" si="2"/>
        <v>#REF!</v>
      </c>
      <c r="AB17" t="e">
        <f t="shared" ca="1" si="13"/>
        <v>#REF!</v>
      </c>
      <c r="AC17" t="e">
        <f t="shared" ca="1" si="3"/>
        <v>#REF!</v>
      </c>
      <c r="AD17" t="e">
        <f t="shared" ca="1" si="3"/>
        <v>#REF!</v>
      </c>
      <c r="AE17">
        <f t="shared" ca="1" si="3"/>
        <v>0</v>
      </c>
      <c r="AF17">
        <f t="shared" ca="1" si="3"/>
        <v>0</v>
      </c>
      <c r="AG17">
        <f t="shared" ca="1" si="14"/>
        <v>0</v>
      </c>
      <c r="AH17">
        <f t="shared" ca="1" si="15"/>
        <v>0</v>
      </c>
      <c r="AI17" t="e">
        <f t="shared" ca="1" si="3"/>
        <v>#REF!</v>
      </c>
      <c r="AJ17" t="e">
        <f t="shared" ca="1" si="3"/>
        <v>#REF!</v>
      </c>
      <c r="AK17" t="e">
        <f t="shared" ca="1" si="3"/>
        <v>#REF!</v>
      </c>
      <c r="AL17" t="e">
        <f t="shared" ca="1" si="3"/>
        <v>#REF!</v>
      </c>
      <c r="AM17" t="e">
        <f t="shared" ca="1" si="3"/>
        <v>#REF!</v>
      </c>
      <c r="AO17" t="e">
        <f t="shared" ca="1" si="4"/>
        <v>#REF!</v>
      </c>
      <c r="AP17" t="e">
        <f t="shared" ca="1" si="5"/>
        <v>#REF!</v>
      </c>
      <c r="AQ17" t="e">
        <f t="shared" ca="1" si="6"/>
        <v>#REF!</v>
      </c>
      <c r="AR17" t="e">
        <f t="shared" ca="1" si="7"/>
        <v>#REF!</v>
      </c>
      <c r="AS17" t="e">
        <f t="shared" ca="1" si="8"/>
        <v>#REF!</v>
      </c>
      <c r="AT17" t="e">
        <f t="shared" ca="1" si="9"/>
        <v>#REF!</v>
      </c>
      <c r="AU17" t="e">
        <f t="shared" ca="1" si="16"/>
        <v>#REF!</v>
      </c>
      <c r="AV17" t="e">
        <f t="shared" ca="1" si="10"/>
        <v>#REF!</v>
      </c>
      <c r="AW17" t="e">
        <f t="shared" ca="1" si="17"/>
        <v>#REF!</v>
      </c>
      <c r="AX17" t="e">
        <f t="shared" ca="1" si="18"/>
        <v>#REF!</v>
      </c>
      <c r="AY17" t="e">
        <f t="shared" ca="1" si="19"/>
        <v>#REF!</v>
      </c>
      <c r="AZ17" t="e">
        <f t="shared" ca="1" si="20"/>
        <v>#REF!</v>
      </c>
      <c r="BA17" t="e">
        <f t="shared" ca="1" si="21"/>
        <v>#REF!</v>
      </c>
      <c r="BB17">
        <f t="shared" ca="1" si="22"/>
        <v>0</v>
      </c>
      <c r="BC17" t="e">
        <f t="shared" ca="1" si="23"/>
        <v>#REF!</v>
      </c>
      <c r="BD17" t="e">
        <f t="shared" ca="1" si="24"/>
        <v>#REF!</v>
      </c>
    </row>
    <row r="18" spans="2:56" ht="15.75">
      <c r="B18" t="s">
        <v>132</v>
      </c>
      <c r="C18" s="2" t="str">
        <f>LOOKUP(B18,SitetoTier2!C$4:D$321)</f>
        <v>CH-CHIPP-CSCS</v>
      </c>
      <c r="D18" t="e">
        <f t="shared" ca="1" si="25"/>
        <v>#REF!</v>
      </c>
      <c r="E18" t="e">
        <f t="shared" ca="1" si="25"/>
        <v>#REF!</v>
      </c>
      <c r="F18" t="e">
        <f t="shared" ca="1" si="25"/>
        <v>#REF!</v>
      </c>
      <c r="G18" t="e">
        <f t="shared" ca="1" si="25"/>
        <v>#REF!</v>
      </c>
      <c r="H18" t="e">
        <f t="shared" ca="1" si="25"/>
        <v>#REF!</v>
      </c>
      <c r="I18" t="e">
        <f t="shared" ca="1" si="25"/>
        <v>#REF!</v>
      </c>
      <c r="J18" t="e">
        <f t="shared" ca="1" si="25"/>
        <v>#REF!</v>
      </c>
      <c r="K18" t="e">
        <f t="shared" ca="1" si="25"/>
        <v>#REF!</v>
      </c>
      <c r="L18" t="e">
        <f t="shared" ca="1" si="25"/>
        <v>#REF!</v>
      </c>
      <c r="M18" t="e">
        <f t="shared" ca="1" si="25"/>
        <v>#REF!</v>
      </c>
      <c r="N18" t="e">
        <f t="shared" ca="1" si="26"/>
        <v>#REF!</v>
      </c>
      <c r="O18" t="e">
        <f t="shared" ca="1" si="26"/>
        <v>#REF!</v>
      </c>
      <c r="P18" t="e">
        <f t="shared" ca="1" si="26"/>
        <v>#REF!</v>
      </c>
      <c r="Q18" t="e">
        <f t="shared" ca="1" si="26"/>
        <v>#REF!</v>
      </c>
      <c r="R18" t="e">
        <f t="shared" ca="1" si="26"/>
        <v>#REF!</v>
      </c>
      <c r="S18" t="e">
        <f t="shared" ca="1" si="26"/>
        <v>#REF!</v>
      </c>
      <c r="T18" t="e">
        <f t="shared" ca="1" si="26"/>
        <v>#REF!</v>
      </c>
      <c r="U18" t="e">
        <f t="shared" ca="1" si="26"/>
        <v>#REF!</v>
      </c>
      <c r="V18" t="e">
        <f t="shared" ca="1" si="26"/>
        <v>#REF!</v>
      </c>
      <c r="W18" t="e">
        <f t="shared" ca="1" si="26"/>
        <v>#REF!</v>
      </c>
      <c r="X18" t="e">
        <f t="shared" ca="1" si="11"/>
        <v>#REF!</v>
      </c>
      <c r="Y18" t="e">
        <f t="shared" ca="1" si="12"/>
        <v>#REF!</v>
      </c>
      <c r="Z18" t="e">
        <f t="shared" ca="1" si="2"/>
        <v>#REF!</v>
      </c>
      <c r="AA18" t="e">
        <f t="shared" ca="1" si="2"/>
        <v>#REF!</v>
      </c>
      <c r="AB18" t="e">
        <f t="shared" ca="1" si="13"/>
        <v>#REF!</v>
      </c>
      <c r="AC18" t="e">
        <f t="shared" ca="1" si="3"/>
        <v>#REF!</v>
      </c>
      <c r="AD18" t="e">
        <f t="shared" ca="1" si="3"/>
        <v>#REF!</v>
      </c>
      <c r="AE18">
        <f t="shared" ca="1" si="3"/>
        <v>2131856</v>
      </c>
      <c r="AF18">
        <f t="shared" ca="1" si="3"/>
        <v>2107824</v>
      </c>
      <c r="AG18">
        <f t="shared" ca="1" si="14"/>
        <v>1657396</v>
      </c>
      <c r="AH18">
        <f t="shared" ca="1" si="15"/>
        <v>1435644</v>
      </c>
      <c r="AI18" t="e">
        <f t="shared" ca="1" si="3"/>
        <v>#REF!</v>
      </c>
      <c r="AJ18" t="e">
        <f t="shared" ca="1" si="3"/>
        <v>#REF!</v>
      </c>
      <c r="AK18" t="e">
        <f t="shared" ca="1" si="3"/>
        <v>#REF!</v>
      </c>
      <c r="AL18" t="e">
        <f t="shared" ca="1" si="3"/>
        <v>#REF!</v>
      </c>
      <c r="AM18" t="e">
        <f t="shared" ca="1" si="3"/>
        <v>#REF!</v>
      </c>
      <c r="AO18" t="e">
        <f t="shared" ca="1" si="4"/>
        <v>#REF!</v>
      </c>
      <c r="AP18" t="e">
        <f t="shared" ca="1" si="5"/>
        <v>#REF!</v>
      </c>
      <c r="AQ18" t="e">
        <f t="shared" ca="1" si="6"/>
        <v>#REF!</v>
      </c>
      <c r="AR18" t="e">
        <f t="shared" ca="1" si="7"/>
        <v>#REF!</v>
      </c>
      <c r="AS18" t="e">
        <f t="shared" ca="1" si="8"/>
        <v>#REF!</v>
      </c>
      <c r="AT18" t="e">
        <f t="shared" ca="1" si="9"/>
        <v>#REF!</v>
      </c>
      <c r="AU18" t="e">
        <f t="shared" ca="1" si="16"/>
        <v>#REF!</v>
      </c>
      <c r="AV18" t="e">
        <f t="shared" ca="1" si="10"/>
        <v>#REF!</v>
      </c>
      <c r="AW18" t="e">
        <f t="shared" ca="1" si="17"/>
        <v>#REF!</v>
      </c>
      <c r="AX18" t="e">
        <f t="shared" ca="1" si="18"/>
        <v>#REF!</v>
      </c>
      <c r="AY18" t="e">
        <f t="shared" ca="1" si="19"/>
        <v>#REF!</v>
      </c>
      <c r="AZ18" t="e">
        <f t="shared" ca="1" si="20"/>
        <v>#REF!</v>
      </c>
      <c r="BA18" t="e">
        <f t="shared" ca="1" si="21"/>
        <v>#REF!</v>
      </c>
      <c r="BB18">
        <f t="shared" ca="1" si="22"/>
        <v>5897076</v>
      </c>
      <c r="BC18" t="e">
        <f t="shared" ca="1" si="23"/>
        <v>#REF!</v>
      </c>
      <c r="BD18" t="e">
        <f t="shared" ca="1" si="24"/>
        <v>#REF!</v>
      </c>
    </row>
    <row r="19" spans="2:56" ht="15.75">
      <c r="B19" t="s">
        <v>93</v>
      </c>
      <c r="C19" s="2" t="str">
        <f>LOOKUP(B19,SitetoTier2!C$4:D$321)</f>
        <v>PL-TIER2-WLCG</v>
      </c>
      <c r="D19" t="e">
        <f t="shared" ca="1" si="25"/>
        <v>#REF!</v>
      </c>
      <c r="E19" t="e">
        <f t="shared" ca="1" si="25"/>
        <v>#REF!</v>
      </c>
      <c r="F19" t="e">
        <f t="shared" ca="1" si="25"/>
        <v>#REF!</v>
      </c>
      <c r="G19" t="e">
        <f t="shared" ca="1" si="25"/>
        <v>#REF!</v>
      </c>
      <c r="H19" t="e">
        <f t="shared" ca="1" si="25"/>
        <v>#REF!</v>
      </c>
      <c r="I19" t="e">
        <f t="shared" ca="1" si="25"/>
        <v>#REF!</v>
      </c>
      <c r="J19" t="e">
        <f t="shared" ca="1" si="25"/>
        <v>#REF!</v>
      </c>
      <c r="K19" t="e">
        <f t="shared" ca="1" si="25"/>
        <v>#REF!</v>
      </c>
      <c r="L19" t="e">
        <f t="shared" ca="1" si="25"/>
        <v>#REF!</v>
      </c>
      <c r="M19" t="e">
        <f t="shared" ca="1" si="25"/>
        <v>#REF!</v>
      </c>
      <c r="N19" t="e">
        <f t="shared" ca="1" si="26"/>
        <v>#REF!</v>
      </c>
      <c r="O19" t="e">
        <f t="shared" ca="1" si="26"/>
        <v>#REF!</v>
      </c>
      <c r="P19" t="e">
        <f t="shared" ca="1" si="26"/>
        <v>#REF!</v>
      </c>
      <c r="Q19" t="e">
        <f t="shared" ca="1" si="26"/>
        <v>#REF!</v>
      </c>
      <c r="R19" t="e">
        <f t="shared" ca="1" si="26"/>
        <v>#REF!</v>
      </c>
      <c r="S19" t="e">
        <f t="shared" ca="1" si="26"/>
        <v>#REF!</v>
      </c>
      <c r="T19" t="e">
        <f t="shared" ca="1" si="26"/>
        <v>#REF!</v>
      </c>
      <c r="U19" t="e">
        <f t="shared" ca="1" si="26"/>
        <v>#REF!</v>
      </c>
      <c r="V19" t="e">
        <f t="shared" ca="1" si="26"/>
        <v>#REF!</v>
      </c>
      <c r="W19" t="e">
        <f t="shared" ca="1" si="26"/>
        <v>#REF!</v>
      </c>
      <c r="X19" t="e">
        <f t="shared" ca="1" si="11"/>
        <v>#REF!</v>
      </c>
      <c r="Y19" t="e">
        <f t="shared" ca="1" si="12"/>
        <v>#REF!</v>
      </c>
      <c r="Z19" t="e">
        <f t="shared" ca="1" si="2"/>
        <v>#REF!</v>
      </c>
      <c r="AA19" t="e">
        <f t="shared" ca="1" si="2"/>
        <v>#REF!</v>
      </c>
      <c r="AB19" t="e">
        <f t="shared" ca="1" si="13"/>
        <v>#REF!</v>
      </c>
      <c r="AC19" t="e">
        <f t="shared" ca="1" si="3"/>
        <v>#REF!</v>
      </c>
      <c r="AD19" t="e">
        <f t="shared" ca="1" si="3"/>
        <v>#REF!</v>
      </c>
      <c r="AE19">
        <f t="shared" ca="1" si="3"/>
        <v>3932056</v>
      </c>
      <c r="AF19">
        <f t="shared" ca="1" si="3"/>
        <v>4995336</v>
      </c>
      <c r="AG19">
        <f t="shared" ca="1" si="14"/>
        <v>11188356</v>
      </c>
      <c r="AH19">
        <f t="shared" ca="1" si="15"/>
        <v>12925264</v>
      </c>
      <c r="AI19" t="e">
        <f t="shared" ca="1" si="3"/>
        <v>#REF!</v>
      </c>
      <c r="AJ19" t="e">
        <f t="shared" ca="1" si="3"/>
        <v>#REF!</v>
      </c>
      <c r="AK19" t="e">
        <f t="shared" ca="1" si="3"/>
        <v>#REF!</v>
      </c>
      <c r="AL19" t="e">
        <f t="shared" ca="1" si="3"/>
        <v>#REF!</v>
      </c>
      <c r="AM19" t="e">
        <f t="shared" ca="1" si="3"/>
        <v>#REF!</v>
      </c>
      <c r="AO19" t="e">
        <f t="shared" ca="1" si="4"/>
        <v>#REF!</v>
      </c>
      <c r="AP19" t="e">
        <f t="shared" ca="1" si="5"/>
        <v>#REF!</v>
      </c>
      <c r="AQ19" t="e">
        <f t="shared" ca="1" si="6"/>
        <v>#REF!</v>
      </c>
      <c r="AR19" t="e">
        <f t="shared" ca="1" si="7"/>
        <v>#REF!</v>
      </c>
      <c r="AS19" t="e">
        <f t="shared" ca="1" si="8"/>
        <v>#REF!</v>
      </c>
      <c r="AT19" t="e">
        <f t="shared" ca="1" si="9"/>
        <v>#REF!</v>
      </c>
      <c r="AU19" t="e">
        <f t="shared" ca="1" si="16"/>
        <v>#REF!</v>
      </c>
      <c r="AV19" t="e">
        <f t="shared" ca="1" si="10"/>
        <v>#REF!</v>
      </c>
      <c r="AW19" t="e">
        <f t="shared" ca="1" si="17"/>
        <v>#REF!</v>
      </c>
      <c r="AX19" t="e">
        <f t="shared" ca="1" si="18"/>
        <v>#REF!</v>
      </c>
      <c r="AY19" t="e">
        <f t="shared" ca="1" si="19"/>
        <v>#REF!</v>
      </c>
      <c r="AZ19" t="e">
        <f t="shared" ca="1" si="20"/>
        <v>#REF!</v>
      </c>
      <c r="BA19" t="e">
        <f t="shared" ca="1" si="21"/>
        <v>#REF!</v>
      </c>
      <c r="BB19">
        <f t="shared" ca="1" si="22"/>
        <v>20115748</v>
      </c>
      <c r="BC19" t="e">
        <f t="shared" ca="1" si="23"/>
        <v>#REF!</v>
      </c>
      <c r="BD19" t="e">
        <f t="shared" ca="1" si="24"/>
        <v>#REF!</v>
      </c>
    </row>
    <row r="20" spans="2:56" ht="15.75">
      <c r="B20" t="s">
        <v>49</v>
      </c>
      <c r="C20" s="2" t="str">
        <f>LOOKUP(B20,SitetoTier2!C$4:D$321)</f>
        <v>DE-DESY-RWTH-CMS-T2</v>
      </c>
      <c r="D20" t="e">
        <f t="shared" ca="1" si="25"/>
        <v>#REF!</v>
      </c>
      <c r="E20" t="e">
        <f t="shared" ca="1" si="25"/>
        <v>#REF!</v>
      </c>
      <c r="F20" t="e">
        <f t="shared" ca="1" si="25"/>
        <v>#REF!</v>
      </c>
      <c r="G20" t="e">
        <f t="shared" ca="1" si="25"/>
        <v>#REF!</v>
      </c>
      <c r="H20" t="e">
        <f t="shared" ca="1" si="25"/>
        <v>#REF!</v>
      </c>
      <c r="I20" t="e">
        <f t="shared" ca="1" si="25"/>
        <v>#REF!</v>
      </c>
      <c r="J20" t="e">
        <f t="shared" ca="1" si="25"/>
        <v>#REF!</v>
      </c>
      <c r="K20" t="e">
        <f t="shared" ca="1" si="25"/>
        <v>#REF!</v>
      </c>
      <c r="L20" t="e">
        <f t="shared" ca="1" si="25"/>
        <v>#REF!</v>
      </c>
      <c r="M20" t="e">
        <f t="shared" ca="1" si="25"/>
        <v>#REF!</v>
      </c>
      <c r="N20" t="e">
        <f t="shared" ca="1" si="26"/>
        <v>#REF!</v>
      </c>
      <c r="O20" t="e">
        <f t="shared" ca="1" si="26"/>
        <v>#REF!</v>
      </c>
      <c r="P20" t="e">
        <f t="shared" ca="1" si="26"/>
        <v>#REF!</v>
      </c>
      <c r="Q20" t="e">
        <f t="shared" ca="1" si="26"/>
        <v>#REF!</v>
      </c>
      <c r="R20" t="e">
        <f t="shared" ca="1" si="26"/>
        <v>#REF!</v>
      </c>
      <c r="S20" t="e">
        <f t="shared" ca="1" si="26"/>
        <v>#REF!</v>
      </c>
      <c r="T20" t="e">
        <f t="shared" ca="1" si="26"/>
        <v>#REF!</v>
      </c>
      <c r="U20" t="e">
        <f t="shared" ca="1" si="26"/>
        <v>#REF!</v>
      </c>
      <c r="V20" t="e">
        <f t="shared" ca="1" si="26"/>
        <v>#REF!</v>
      </c>
      <c r="W20" t="e">
        <f t="shared" ca="1" si="26"/>
        <v>#REF!</v>
      </c>
      <c r="X20" t="e">
        <f t="shared" ca="1" si="11"/>
        <v>#REF!</v>
      </c>
      <c r="Y20" t="e">
        <f t="shared" ca="1" si="12"/>
        <v>#REF!</v>
      </c>
      <c r="Z20" t="e">
        <f t="shared" ca="1" si="2"/>
        <v>#REF!</v>
      </c>
      <c r="AA20" t="e">
        <f t="shared" ca="1" si="2"/>
        <v>#REF!</v>
      </c>
      <c r="AB20" t="e">
        <f t="shared" ca="1" si="13"/>
        <v>#REF!</v>
      </c>
      <c r="AC20" t="e">
        <f t="shared" ca="1" si="3"/>
        <v>#REF!</v>
      </c>
      <c r="AD20" t="e">
        <f t="shared" ca="1" si="3"/>
        <v>#REF!</v>
      </c>
      <c r="AE20">
        <f t="shared" ca="1" si="3"/>
        <v>4970128</v>
      </c>
      <c r="AF20">
        <f t="shared" ca="1" si="3"/>
        <v>4060380</v>
      </c>
      <c r="AG20">
        <f t="shared" ca="1" si="14"/>
        <v>5239508</v>
      </c>
      <c r="AH20">
        <f t="shared" ca="1" si="15"/>
        <v>5632952</v>
      </c>
      <c r="AI20" t="e">
        <f t="shared" ca="1" si="3"/>
        <v>#REF!</v>
      </c>
      <c r="AJ20" t="e">
        <f t="shared" ca="1" si="3"/>
        <v>#REF!</v>
      </c>
      <c r="AK20" t="e">
        <f t="shared" ca="1" si="3"/>
        <v>#REF!</v>
      </c>
      <c r="AL20" t="e">
        <f t="shared" ca="1" si="3"/>
        <v>#REF!</v>
      </c>
      <c r="AM20" t="e">
        <f t="shared" ca="1" si="3"/>
        <v>#REF!</v>
      </c>
      <c r="AO20" t="e">
        <f t="shared" ca="1" si="4"/>
        <v>#REF!</v>
      </c>
      <c r="AP20" t="e">
        <f t="shared" ca="1" si="5"/>
        <v>#REF!</v>
      </c>
      <c r="AQ20" t="e">
        <f t="shared" ca="1" si="6"/>
        <v>#REF!</v>
      </c>
      <c r="AR20" t="e">
        <f t="shared" ca="1" si="7"/>
        <v>#REF!</v>
      </c>
      <c r="AS20" t="e">
        <f t="shared" ca="1" si="8"/>
        <v>#REF!</v>
      </c>
      <c r="AT20" t="e">
        <f t="shared" ca="1" si="9"/>
        <v>#REF!</v>
      </c>
      <c r="AU20" t="e">
        <f t="shared" ca="1" si="16"/>
        <v>#REF!</v>
      </c>
      <c r="AV20" t="e">
        <f t="shared" ca="1" si="10"/>
        <v>#REF!</v>
      </c>
      <c r="AW20" t="e">
        <f t="shared" ca="1" si="17"/>
        <v>#REF!</v>
      </c>
      <c r="AX20" t="e">
        <f t="shared" ca="1" si="18"/>
        <v>#REF!</v>
      </c>
      <c r="AY20" t="e">
        <f t="shared" ca="1" si="19"/>
        <v>#REF!</v>
      </c>
      <c r="AZ20" t="e">
        <f t="shared" ca="1" si="20"/>
        <v>#REF!</v>
      </c>
      <c r="BA20" t="e">
        <f t="shared" ca="1" si="21"/>
        <v>#REF!</v>
      </c>
      <c r="BB20">
        <f t="shared" ca="1" si="22"/>
        <v>14270016</v>
      </c>
      <c r="BC20" t="e">
        <f t="shared" ca="1" si="23"/>
        <v>#REF!</v>
      </c>
      <c r="BD20" t="e">
        <f t="shared" ca="1" si="24"/>
        <v>#REF!</v>
      </c>
    </row>
    <row r="21" spans="2:56" ht="15.75">
      <c r="B21" t="s">
        <v>51</v>
      </c>
      <c r="C21" s="2" t="str">
        <f>LOOKUP(B21,SitetoTier2!C$4:D$321)</f>
        <v>DE-DESY-RWTH-CMS-T2</v>
      </c>
      <c r="D21" t="e">
        <f t="shared" ca="1" si="25"/>
        <v>#REF!</v>
      </c>
      <c r="E21" t="e">
        <f t="shared" ca="1" si="25"/>
        <v>#REF!</v>
      </c>
      <c r="F21" t="e">
        <f t="shared" ca="1" si="25"/>
        <v>#REF!</v>
      </c>
      <c r="G21" t="e">
        <f t="shared" ca="1" si="25"/>
        <v>#REF!</v>
      </c>
      <c r="H21" t="e">
        <f t="shared" ca="1" si="25"/>
        <v>#REF!</v>
      </c>
      <c r="I21" t="e">
        <f t="shared" ca="1" si="25"/>
        <v>#REF!</v>
      </c>
      <c r="J21" t="e">
        <f t="shared" ca="1" si="25"/>
        <v>#REF!</v>
      </c>
      <c r="K21" t="e">
        <f t="shared" ca="1" si="25"/>
        <v>#REF!</v>
      </c>
      <c r="L21" t="e">
        <f t="shared" ca="1" si="25"/>
        <v>#REF!</v>
      </c>
      <c r="M21" t="e">
        <f t="shared" ca="1" si="25"/>
        <v>#REF!</v>
      </c>
      <c r="N21" t="e">
        <f t="shared" ca="1" si="26"/>
        <v>#REF!</v>
      </c>
      <c r="O21" t="e">
        <f t="shared" ca="1" si="26"/>
        <v>#REF!</v>
      </c>
      <c r="P21" t="e">
        <f t="shared" ca="1" si="26"/>
        <v>#REF!</v>
      </c>
      <c r="Q21" t="e">
        <f t="shared" ca="1" si="26"/>
        <v>#REF!</v>
      </c>
      <c r="R21" t="e">
        <f t="shared" ca="1" si="26"/>
        <v>#REF!</v>
      </c>
      <c r="S21" t="e">
        <f t="shared" ca="1" si="26"/>
        <v>#REF!</v>
      </c>
      <c r="T21" t="e">
        <f t="shared" ca="1" si="26"/>
        <v>#REF!</v>
      </c>
      <c r="U21" t="e">
        <f t="shared" ca="1" si="26"/>
        <v>#REF!</v>
      </c>
      <c r="V21" t="e">
        <f t="shared" ca="1" si="26"/>
        <v>#REF!</v>
      </c>
      <c r="W21" t="e">
        <f t="shared" ca="1" si="26"/>
        <v>#REF!</v>
      </c>
      <c r="X21" t="e">
        <f t="shared" ca="1" si="11"/>
        <v>#REF!</v>
      </c>
      <c r="Y21" t="e">
        <f t="shared" ca="1" si="12"/>
        <v>#REF!</v>
      </c>
      <c r="Z21" t="e">
        <f t="shared" ca="1" si="2"/>
        <v>#REF!</v>
      </c>
      <c r="AA21" t="e">
        <f t="shared" ca="1" si="2"/>
        <v>#REF!</v>
      </c>
      <c r="AB21" t="e">
        <f t="shared" ca="1" si="13"/>
        <v>#REF!</v>
      </c>
      <c r="AC21" t="e">
        <f t="shared" ca="1" si="3"/>
        <v>#REF!</v>
      </c>
      <c r="AD21" t="e">
        <f t="shared" ca="1" si="3"/>
        <v>#REF!</v>
      </c>
      <c r="AE21">
        <f t="shared" ca="1" si="3"/>
        <v>3329988</v>
      </c>
      <c r="AF21">
        <f t="shared" ca="1" si="3"/>
        <v>2921508</v>
      </c>
      <c r="AG21">
        <f t="shared" ca="1" si="14"/>
        <v>3317496</v>
      </c>
      <c r="AH21">
        <f t="shared" ca="1" si="15"/>
        <v>3596768</v>
      </c>
      <c r="AI21" t="e">
        <f t="shared" ca="1" si="3"/>
        <v>#REF!</v>
      </c>
      <c r="AJ21" t="e">
        <f t="shared" ca="1" si="3"/>
        <v>#REF!</v>
      </c>
      <c r="AK21" t="e">
        <f t="shared" ca="1" si="3"/>
        <v>#REF!</v>
      </c>
      <c r="AL21" t="e">
        <f t="shared" ca="1" si="3"/>
        <v>#REF!</v>
      </c>
      <c r="AM21" t="e">
        <f t="shared" ca="1" si="3"/>
        <v>#REF!</v>
      </c>
      <c r="AO21" t="e">
        <f t="shared" ca="1" si="4"/>
        <v>#REF!</v>
      </c>
      <c r="AP21" t="e">
        <f t="shared" ca="1" si="5"/>
        <v>#REF!</v>
      </c>
      <c r="AQ21" t="e">
        <f t="shared" ca="1" si="6"/>
        <v>#REF!</v>
      </c>
      <c r="AR21" t="e">
        <f t="shared" ca="1" si="7"/>
        <v>#REF!</v>
      </c>
      <c r="AS21" t="e">
        <f t="shared" ca="1" si="8"/>
        <v>#REF!</v>
      </c>
      <c r="AT21" t="e">
        <f t="shared" ca="1" si="9"/>
        <v>#REF!</v>
      </c>
      <c r="AU21" t="e">
        <f t="shared" ca="1" si="16"/>
        <v>#REF!</v>
      </c>
      <c r="AV21" t="e">
        <f t="shared" ca="1" si="10"/>
        <v>#REF!</v>
      </c>
      <c r="AW21" t="e">
        <f t="shared" ca="1" si="17"/>
        <v>#REF!</v>
      </c>
      <c r="AX21" t="e">
        <f t="shared" ca="1" si="18"/>
        <v>#REF!</v>
      </c>
      <c r="AY21" t="e">
        <f t="shared" ca="1" si="19"/>
        <v>#REF!</v>
      </c>
      <c r="AZ21" t="e">
        <f t="shared" ca="1" si="20"/>
        <v>#REF!</v>
      </c>
      <c r="BA21" t="e">
        <f t="shared" ca="1" si="21"/>
        <v>#REF!</v>
      </c>
      <c r="BB21">
        <f t="shared" ca="1" si="22"/>
        <v>9568992</v>
      </c>
      <c r="BC21" t="e">
        <f t="shared" ca="1" si="23"/>
        <v>#REF!</v>
      </c>
      <c r="BD21" t="e">
        <f t="shared" ca="1" si="24"/>
        <v>#REF!</v>
      </c>
    </row>
    <row r="22" spans="2:56" ht="15.75">
      <c r="B22" t="s">
        <v>156</v>
      </c>
      <c r="C22" s="2" t="str">
        <f>LOOKUP(B22,SitetoTier2!C$4:D$321)</f>
        <v>UK-SouthGrid</v>
      </c>
      <c r="D22" t="e">
        <f t="shared" ca="1" si="25"/>
        <v>#REF!</v>
      </c>
      <c r="E22" t="e">
        <f t="shared" ca="1" si="25"/>
        <v>#REF!</v>
      </c>
      <c r="F22" t="e">
        <f t="shared" ca="1" si="25"/>
        <v>#REF!</v>
      </c>
      <c r="G22" t="e">
        <f t="shared" ca="1" si="25"/>
        <v>#REF!</v>
      </c>
      <c r="H22" t="e">
        <f t="shared" ca="1" si="25"/>
        <v>#REF!</v>
      </c>
      <c r="I22" t="e">
        <f t="shared" ca="1" si="25"/>
        <v>#REF!</v>
      </c>
      <c r="J22" t="e">
        <f t="shared" ca="1" si="25"/>
        <v>#REF!</v>
      </c>
      <c r="K22" t="e">
        <f t="shared" ca="1" si="25"/>
        <v>#REF!</v>
      </c>
      <c r="L22" t="e">
        <f t="shared" ca="1" si="25"/>
        <v>#REF!</v>
      </c>
      <c r="M22" t="e">
        <f t="shared" ca="1" si="25"/>
        <v>#REF!</v>
      </c>
      <c r="N22" t="e">
        <f t="shared" ca="1" si="26"/>
        <v>#REF!</v>
      </c>
      <c r="O22" t="e">
        <f t="shared" ca="1" si="26"/>
        <v>#REF!</v>
      </c>
      <c r="P22" t="e">
        <f t="shared" ca="1" si="26"/>
        <v>#REF!</v>
      </c>
      <c r="Q22" t="e">
        <f t="shared" ca="1" si="26"/>
        <v>#REF!</v>
      </c>
      <c r="R22" t="e">
        <f t="shared" ca="1" si="26"/>
        <v>#REF!</v>
      </c>
      <c r="S22" t="e">
        <f t="shared" ca="1" si="26"/>
        <v>#REF!</v>
      </c>
      <c r="T22" t="e">
        <f t="shared" ca="1" si="26"/>
        <v>#REF!</v>
      </c>
      <c r="U22" t="e">
        <f t="shared" ca="1" si="26"/>
        <v>#REF!</v>
      </c>
      <c r="V22" t="e">
        <f t="shared" ca="1" si="26"/>
        <v>#REF!</v>
      </c>
      <c r="W22" t="e">
        <f t="shared" ca="1" si="26"/>
        <v>#REF!</v>
      </c>
      <c r="X22" t="e">
        <f t="shared" ca="1" si="11"/>
        <v>#REF!</v>
      </c>
      <c r="Y22" t="e">
        <f t="shared" ca="1" si="12"/>
        <v>#REF!</v>
      </c>
      <c r="Z22" t="e">
        <f t="shared" ca="1" si="12"/>
        <v>#REF!</v>
      </c>
      <c r="AA22" t="e">
        <f t="shared" ca="1" si="12"/>
        <v>#REF!</v>
      </c>
      <c r="AB22" t="e">
        <f t="shared" ca="1" si="13"/>
        <v>#REF!</v>
      </c>
      <c r="AC22" t="e">
        <f t="shared" ca="1" si="11"/>
        <v>#REF!</v>
      </c>
      <c r="AD22" t="e">
        <f t="shared" ca="1" si="11"/>
        <v>#REF!</v>
      </c>
      <c r="AE22">
        <f t="shared" ca="1" si="11"/>
        <v>20</v>
      </c>
      <c r="AF22">
        <f t="shared" ca="1" si="11"/>
        <v>288</v>
      </c>
      <c r="AG22">
        <f t="shared" ca="1" si="14"/>
        <v>1136</v>
      </c>
      <c r="AH22">
        <f t="shared" ca="1" si="15"/>
        <v>116</v>
      </c>
      <c r="AI22" t="e">
        <f t="shared" ca="1" si="11"/>
        <v>#REF!</v>
      </c>
      <c r="AJ22" t="e">
        <f t="shared" ca="1" si="11"/>
        <v>#REF!</v>
      </c>
      <c r="AK22" t="e">
        <f t="shared" ca="1" si="11"/>
        <v>#REF!</v>
      </c>
      <c r="AL22" t="e">
        <f t="shared" ca="1" si="11"/>
        <v>#REF!</v>
      </c>
      <c r="AM22" t="e">
        <f t="shared" ca="1" si="11"/>
        <v>#REF!</v>
      </c>
      <c r="AO22" t="e">
        <f t="shared" ca="1" si="4"/>
        <v>#REF!</v>
      </c>
      <c r="AP22" t="e">
        <f t="shared" ca="1" si="5"/>
        <v>#REF!</v>
      </c>
      <c r="AQ22" t="e">
        <f t="shared" ca="1" si="6"/>
        <v>#REF!</v>
      </c>
      <c r="AR22" t="e">
        <f t="shared" ca="1" si="7"/>
        <v>#REF!</v>
      </c>
      <c r="AS22" t="e">
        <f t="shared" ca="1" si="8"/>
        <v>#REF!</v>
      </c>
      <c r="AT22" t="e">
        <f t="shared" ca="1" si="9"/>
        <v>#REF!</v>
      </c>
      <c r="AU22" t="e">
        <f t="shared" ca="1" si="16"/>
        <v>#REF!</v>
      </c>
      <c r="AV22" t="e">
        <f t="shared" ca="1" si="10"/>
        <v>#REF!</v>
      </c>
      <c r="AW22" t="e">
        <f t="shared" ca="1" si="17"/>
        <v>#REF!</v>
      </c>
      <c r="AX22" t="e">
        <f t="shared" ca="1" si="18"/>
        <v>#REF!</v>
      </c>
      <c r="AY22" t="e">
        <f t="shared" ca="1" si="19"/>
        <v>#REF!</v>
      </c>
      <c r="AZ22" t="e">
        <f t="shared" ca="1" si="20"/>
        <v>#REF!</v>
      </c>
      <c r="BA22" t="e">
        <f t="shared" ca="1" si="21"/>
        <v>#REF!</v>
      </c>
      <c r="BB22">
        <f t="shared" ca="1" si="22"/>
        <v>1444</v>
      </c>
      <c r="BC22" t="e">
        <f t="shared" ca="1" si="23"/>
        <v>#REF!</v>
      </c>
      <c r="BD22" t="e">
        <f t="shared" ca="1" si="24"/>
        <v>#REF!</v>
      </c>
    </row>
    <row r="23" spans="2:56" ht="15.75">
      <c r="B23" t="s">
        <v>58</v>
      </c>
      <c r="C23" s="2" t="str">
        <f>LOOKUP(B23,SitetoTier2!C$4:D$321)</f>
        <v>HU-HGCC-T2</v>
      </c>
      <c r="D23" t="e">
        <f t="shared" ca="1" si="25"/>
        <v>#REF!</v>
      </c>
      <c r="E23" t="e">
        <f t="shared" ca="1" si="25"/>
        <v>#REF!</v>
      </c>
      <c r="F23" t="e">
        <f t="shared" ca="1" si="25"/>
        <v>#REF!</v>
      </c>
      <c r="G23" t="e">
        <f t="shared" ca="1" si="25"/>
        <v>#REF!</v>
      </c>
      <c r="H23" t="e">
        <f t="shared" ca="1" si="25"/>
        <v>#REF!</v>
      </c>
      <c r="I23" t="e">
        <f t="shared" ca="1" si="25"/>
        <v>#REF!</v>
      </c>
      <c r="J23" t="e">
        <f t="shared" ca="1" si="25"/>
        <v>#REF!</v>
      </c>
      <c r="K23" t="e">
        <f t="shared" ca="1" si="25"/>
        <v>#REF!</v>
      </c>
      <c r="L23" t="e">
        <f t="shared" ca="1" si="25"/>
        <v>#REF!</v>
      </c>
      <c r="M23" t="e">
        <f t="shared" ca="1" si="25"/>
        <v>#REF!</v>
      </c>
      <c r="N23" t="e">
        <f t="shared" ca="1" si="26"/>
        <v>#REF!</v>
      </c>
      <c r="O23" t="e">
        <f t="shared" ca="1" si="26"/>
        <v>#REF!</v>
      </c>
      <c r="P23" t="e">
        <f t="shared" ca="1" si="26"/>
        <v>#REF!</v>
      </c>
      <c r="Q23" t="e">
        <f t="shared" ca="1" si="26"/>
        <v>#REF!</v>
      </c>
      <c r="R23" t="e">
        <f t="shared" ca="1" si="26"/>
        <v>#REF!</v>
      </c>
      <c r="S23" t="e">
        <f t="shared" ca="1" si="26"/>
        <v>#REF!</v>
      </c>
      <c r="T23" t="e">
        <f t="shared" ca="1" si="26"/>
        <v>#REF!</v>
      </c>
      <c r="U23" t="e">
        <f t="shared" ca="1" si="26"/>
        <v>#REF!</v>
      </c>
      <c r="V23" t="e">
        <f t="shared" ca="1" si="26"/>
        <v>#REF!</v>
      </c>
      <c r="W23" t="e">
        <f t="shared" ca="1" si="26"/>
        <v>#REF!</v>
      </c>
      <c r="X23" t="e">
        <f t="shared" ca="1" si="11"/>
        <v>#REF!</v>
      </c>
      <c r="Y23" t="e">
        <f t="shared" ca="1" si="12"/>
        <v>#REF!</v>
      </c>
      <c r="Z23" t="e">
        <f t="shared" ca="1" si="12"/>
        <v>#REF!</v>
      </c>
      <c r="AA23" t="e">
        <f t="shared" ca="1" si="12"/>
        <v>#REF!</v>
      </c>
      <c r="AB23" t="e">
        <f t="shared" ca="1" si="13"/>
        <v>#REF!</v>
      </c>
      <c r="AC23" t="e">
        <f t="shared" ca="1" si="11"/>
        <v>#REF!</v>
      </c>
      <c r="AD23" t="e">
        <f t="shared" ca="1" si="11"/>
        <v>#REF!</v>
      </c>
      <c r="AE23">
        <f t="shared" ca="1" si="11"/>
        <v>0</v>
      </c>
      <c r="AF23">
        <f t="shared" ca="1" si="11"/>
        <v>0</v>
      </c>
      <c r="AG23">
        <f t="shared" ca="1" si="14"/>
        <v>0</v>
      </c>
      <c r="AH23">
        <f t="shared" ca="1" si="15"/>
        <v>0</v>
      </c>
      <c r="AI23" t="e">
        <f t="shared" ca="1" si="11"/>
        <v>#REF!</v>
      </c>
      <c r="AJ23" t="e">
        <f t="shared" ca="1" si="11"/>
        <v>#REF!</v>
      </c>
      <c r="AK23" t="e">
        <f t="shared" ca="1" si="11"/>
        <v>#REF!</v>
      </c>
      <c r="AL23" t="e">
        <f t="shared" ca="1" si="11"/>
        <v>#REF!</v>
      </c>
      <c r="AM23" t="e">
        <f t="shared" ca="1" si="11"/>
        <v>#REF!</v>
      </c>
      <c r="AO23" t="e">
        <f t="shared" ca="1" si="4"/>
        <v>#REF!</v>
      </c>
      <c r="AP23" t="e">
        <f t="shared" ca="1" si="5"/>
        <v>#REF!</v>
      </c>
      <c r="AQ23" t="e">
        <f t="shared" ca="1" si="6"/>
        <v>#REF!</v>
      </c>
      <c r="AR23" t="e">
        <f t="shared" ca="1" si="7"/>
        <v>#REF!</v>
      </c>
      <c r="AS23" t="e">
        <f t="shared" ca="1" si="8"/>
        <v>#REF!</v>
      </c>
      <c r="AT23" t="e">
        <f t="shared" ca="1" si="9"/>
        <v>#REF!</v>
      </c>
      <c r="AU23" t="e">
        <f t="shared" ca="1" si="16"/>
        <v>#REF!</v>
      </c>
      <c r="AV23" t="e">
        <f t="shared" ca="1" si="10"/>
        <v>#REF!</v>
      </c>
      <c r="AW23" t="e">
        <f t="shared" ca="1" si="17"/>
        <v>#REF!</v>
      </c>
      <c r="AX23" t="e">
        <f t="shared" ca="1" si="18"/>
        <v>#REF!</v>
      </c>
      <c r="AY23" t="e">
        <f t="shared" ca="1" si="19"/>
        <v>#REF!</v>
      </c>
      <c r="AZ23" t="e">
        <f t="shared" ca="1" si="20"/>
        <v>#REF!</v>
      </c>
      <c r="BA23" t="e">
        <f t="shared" ca="1" si="21"/>
        <v>#REF!</v>
      </c>
      <c r="BB23">
        <f t="shared" ca="1" si="22"/>
        <v>0</v>
      </c>
      <c r="BC23" t="e">
        <f t="shared" ca="1" si="23"/>
        <v>#REF!</v>
      </c>
      <c r="BD23" t="e">
        <f t="shared" ca="1" si="24"/>
        <v>#REF!</v>
      </c>
    </row>
    <row r="24" spans="2:56" ht="15.75">
      <c r="B24" t="s">
        <v>191</v>
      </c>
      <c r="C24" s="2" t="str">
        <f>LOOKUP(B24,SitetoTier2!C$4:D$321)</f>
        <v>T2_US_Wisconsin</v>
      </c>
      <c r="D24" t="e">
        <f t="shared" ca="1" si="25"/>
        <v>#REF!</v>
      </c>
      <c r="E24" t="e">
        <f t="shared" ca="1" si="25"/>
        <v>#REF!</v>
      </c>
      <c r="F24" t="e">
        <f t="shared" ca="1" si="25"/>
        <v>#REF!</v>
      </c>
      <c r="G24" t="e">
        <f t="shared" ca="1" si="25"/>
        <v>#REF!</v>
      </c>
      <c r="H24" t="e">
        <f t="shared" ca="1" si="25"/>
        <v>#REF!</v>
      </c>
      <c r="I24" t="e">
        <f t="shared" ca="1" si="25"/>
        <v>#REF!</v>
      </c>
      <c r="J24" t="e">
        <f t="shared" ca="1" si="25"/>
        <v>#REF!</v>
      </c>
      <c r="K24" t="e">
        <f t="shared" ca="1" si="25"/>
        <v>#REF!</v>
      </c>
      <c r="L24" t="e">
        <f t="shared" ca="1" si="25"/>
        <v>#REF!</v>
      </c>
      <c r="M24" t="e">
        <f t="shared" ca="1" si="25"/>
        <v>#REF!</v>
      </c>
      <c r="N24" t="e">
        <f t="shared" ca="1" si="26"/>
        <v>#REF!</v>
      </c>
      <c r="O24" t="e">
        <f t="shared" ca="1" si="26"/>
        <v>#REF!</v>
      </c>
      <c r="P24" t="e">
        <f t="shared" ca="1" si="26"/>
        <v>#REF!</v>
      </c>
      <c r="Q24" t="e">
        <f t="shared" ca="1" si="26"/>
        <v>#REF!</v>
      </c>
      <c r="R24" t="e">
        <f t="shared" ca="1" si="26"/>
        <v>#REF!</v>
      </c>
      <c r="S24" t="e">
        <f t="shared" ca="1" si="26"/>
        <v>#REF!</v>
      </c>
      <c r="T24" t="e">
        <f t="shared" ca="1" si="26"/>
        <v>#REF!</v>
      </c>
      <c r="U24" t="e">
        <f t="shared" ca="1" si="26"/>
        <v>#REF!</v>
      </c>
      <c r="V24" t="e">
        <f t="shared" ca="1" si="26"/>
        <v>#REF!</v>
      </c>
      <c r="W24" t="e">
        <f t="shared" ca="1" si="26"/>
        <v>#REF!</v>
      </c>
      <c r="X24" t="e">
        <f t="shared" ca="1" si="11"/>
        <v>#REF!</v>
      </c>
      <c r="Y24" t="e">
        <f t="shared" ca="1" si="12"/>
        <v>#REF!</v>
      </c>
      <c r="Z24" t="e">
        <f t="shared" ca="1" si="12"/>
        <v>#REF!</v>
      </c>
      <c r="AA24" t="e">
        <f t="shared" ca="1" si="12"/>
        <v>#REF!</v>
      </c>
      <c r="AB24" t="e">
        <f t="shared" ca="1" si="13"/>
        <v>#REF!</v>
      </c>
      <c r="AC24" t="e">
        <f t="shared" ca="1" si="11"/>
        <v>#REF!</v>
      </c>
      <c r="AD24" t="e">
        <f t="shared" ca="1" si="11"/>
        <v>#REF!</v>
      </c>
      <c r="AE24">
        <f t="shared" ca="1" si="11"/>
        <v>0</v>
      </c>
      <c r="AF24">
        <f t="shared" ca="1" si="11"/>
        <v>0</v>
      </c>
      <c r="AG24">
        <f t="shared" ca="1" si="14"/>
        <v>0</v>
      </c>
      <c r="AH24">
        <f t="shared" ca="1" si="15"/>
        <v>0</v>
      </c>
      <c r="AI24" t="e">
        <f t="shared" ca="1" si="11"/>
        <v>#REF!</v>
      </c>
      <c r="AJ24" t="e">
        <f t="shared" ca="1" si="11"/>
        <v>#REF!</v>
      </c>
      <c r="AK24" t="e">
        <f t="shared" ca="1" si="11"/>
        <v>#REF!</v>
      </c>
      <c r="AL24" t="e">
        <f t="shared" ca="1" si="11"/>
        <v>#REF!</v>
      </c>
      <c r="AM24" t="e">
        <f t="shared" ca="1" si="11"/>
        <v>#REF!</v>
      </c>
      <c r="AO24" t="e">
        <f t="shared" ca="1" si="4"/>
        <v>#REF!</v>
      </c>
      <c r="AP24" t="e">
        <f t="shared" ca="1" si="5"/>
        <v>#REF!</v>
      </c>
      <c r="AQ24" t="e">
        <f t="shared" ca="1" si="6"/>
        <v>#REF!</v>
      </c>
      <c r="AR24" t="e">
        <f t="shared" ca="1" si="7"/>
        <v>#REF!</v>
      </c>
      <c r="AS24" t="e">
        <f t="shared" ca="1" si="8"/>
        <v>#REF!</v>
      </c>
      <c r="AT24" t="e">
        <f t="shared" ca="1" si="9"/>
        <v>#REF!</v>
      </c>
      <c r="AU24" t="e">
        <f t="shared" ca="1" si="16"/>
        <v>#REF!</v>
      </c>
      <c r="AV24" t="e">
        <f t="shared" ca="1" si="10"/>
        <v>#REF!</v>
      </c>
      <c r="AW24" t="e">
        <f t="shared" ca="1" si="17"/>
        <v>#REF!</v>
      </c>
      <c r="AX24" t="e">
        <f t="shared" ca="1" si="18"/>
        <v>#REF!</v>
      </c>
      <c r="AY24" t="e">
        <f t="shared" ca="1" si="19"/>
        <v>#REF!</v>
      </c>
      <c r="AZ24" t="e">
        <f t="shared" ca="1" si="20"/>
        <v>#REF!</v>
      </c>
      <c r="BA24" t="e">
        <f t="shared" ca="1" si="21"/>
        <v>#REF!</v>
      </c>
      <c r="BB24">
        <f t="shared" ca="1" si="22"/>
        <v>0</v>
      </c>
      <c r="BC24" t="e">
        <f t="shared" ca="1" si="23"/>
        <v>#REF!</v>
      </c>
      <c r="BD24" t="e">
        <f t="shared" ca="1" si="24"/>
        <v>#REF!</v>
      </c>
    </row>
    <row r="25" spans="2:56" ht="15.75">
      <c r="B25" t="s">
        <v>52</v>
      </c>
      <c r="C25" s="2" t="str">
        <f>LOOKUP(B25,SitetoTier2!C$4:D$321)</f>
        <v>DE-DESY-GOE-ATLAS-T2</v>
      </c>
      <c r="D25" t="e">
        <f t="shared" ca="1" si="25"/>
        <v>#REF!</v>
      </c>
      <c r="E25" t="e">
        <f t="shared" ca="1" si="25"/>
        <v>#REF!</v>
      </c>
      <c r="F25" t="e">
        <f t="shared" ca="1" si="25"/>
        <v>#REF!</v>
      </c>
      <c r="G25" t="e">
        <f t="shared" ca="1" si="25"/>
        <v>#REF!</v>
      </c>
      <c r="H25" t="e">
        <f t="shared" ca="1" si="25"/>
        <v>#REF!</v>
      </c>
      <c r="I25" t="e">
        <f t="shared" ca="1" si="25"/>
        <v>#REF!</v>
      </c>
      <c r="J25" t="e">
        <f t="shared" ca="1" si="25"/>
        <v>#REF!</v>
      </c>
      <c r="K25" t="e">
        <f t="shared" ca="1" si="25"/>
        <v>#REF!</v>
      </c>
      <c r="L25" t="e">
        <f t="shared" ca="1" si="25"/>
        <v>#REF!</v>
      </c>
      <c r="M25" t="e">
        <f t="shared" ca="1" si="25"/>
        <v>#REF!</v>
      </c>
      <c r="N25" t="e">
        <f t="shared" ca="1" si="26"/>
        <v>#REF!</v>
      </c>
      <c r="O25" t="e">
        <f t="shared" ca="1" si="26"/>
        <v>#REF!</v>
      </c>
      <c r="P25" t="e">
        <f t="shared" ca="1" si="26"/>
        <v>#REF!</v>
      </c>
      <c r="Q25" t="e">
        <f t="shared" ca="1" si="26"/>
        <v>#REF!</v>
      </c>
      <c r="R25" t="e">
        <f t="shared" ca="1" si="26"/>
        <v>#REF!</v>
      </c>
      <c r="S25" t="e">
        <f t="shared" ca="1" si="26"/>
        <v>#REF!</v>
      </c>
      <c r="T25" t="e">
        <f t="shared" ca="1" si="26"/>
        <v>#REF!</v>
      </c>
      <c r="U25" t="e">
        <f t="shared" ca="1" si="26"/>
        <v>#REF!</v>
      </c>
      <c r="V25" t="e">
        <f t="shared" ca="1" si="26"/>
        <v>#REF!</v>
      </c>
      <c r="W25" t="e">
        <f t="shared" ca="1" si="26"/>
        <v>#REF!</v>
      </c>
      <c r="X25" t="e">
        <f t="shared" ca="1" si="11"/>
        <v>#REF!</v>
      </c>
      <c r="Y25" t="e">
        <f t="shared" ca="1" si="12"/>
        <v>#REF!</v>
      </c>
      <c r="Z25" t="e">
        <f t="shared" ca="1" si="12"/>
        <v>#REF!</v>
      </c>
      <c r="AA25" t="e">
        <f t="shared" ca="1" si="12"/>
        <v>#REF!</v>
      </c>
      <c r="AB25" t="e">
        <f t="shared" ca="1" si="13"/>
        <v>#REF!</v>
      </c>
      <c r="AC25" t="e">
        <f t="shared" ca="1" si="11"/>
        <v>#REF!</v>
      </c>
      <c r="AD25" t="e">
        <f t="shared" ca="1" si="11"/>
        <v>#REF!</v>
      </c>
      <c r="AE25">
        <f t="shared" ca="1" si="11"/>
        <v>2094680</v>
      </c>
      <c r="AF25">
        <f t="shared" ca="1" si="11"/>
        <v>1450388</v>
      </c>
      <c r="AG25">
        <f t="shared" ca="1" si="14"/>
        <v>1375708</v>
      </c>
      <c r="AH25">
        <f t="shared" ca="1" si="15"/>
        <v>557484</v>
      </c>
      <c r="AI25" t="e">
        <f t="shared" ca="1" si="11"/>
        <v>#REF!</v>
      </c>
      <c r="AJ25" t="e">
        <f t="shared" ca="1" si="11"/>
        <v>#REF!</v>
      </c>
      <c r="AK25" t="e">
        <f t="shared" ca="1" si="11"/>
        <v>#REF!</v>
      </c>
      <c r="AL25" t="e">
        <f t="shared" ca="1" si="11"/>
        <v>#REF!</v>
      </c>
      <c r="AM25" t="e">
        <f t="shared" ca="1" si="11"/>
        <v>#REF!</v>
      </c>
      <c r="AO25" t="e">
        <f t="shared" ca="1" si="4"/>
        <v>#REF!</v>
      </c>
      <c r="AP25" t="e">
        <f t="shared" ca="1" si="5"/>
        <v>#REF!</v>
      </c>
      <c r="AQ25" t="e">
        <f t="shared" ca="1" si="6"/>
        <v>#REF!</v>
      </c>
      <c r="AR25" t="e">
        <f t="shared" ca="1" si="7"/>
        <v>#REF!</v>
      </c>
      <c r="AS25" t="e">
        <f t="shared" ca="1" si="8"/>
        <v>#REF!</v>
      </c>
      <c r="AT25" t="e">
        <f t="shared" ca="1" si="9"/>
        <v>#REF!</v>
      </c>
      <c r="AU25" t="e">
        <f t="shared" ca="1" si="16"/>
        <v>#REF!</v>
      </c>
      <c r="AV25" t="e">
        <f t="shared" ca="1" si="10"/>
        <v>#REF!</v>
      </c>
      <c r="AW25" t="e">
        <f t="shared" ca="1" si="17"/>
        <v>#REF!</v>
      </c>
      <c r="AX25" t="e">
        <f t="shared" ca="1" si="18"/>
        <v>#REF!</v>
      </c>
      <c r="AY25" t="e">
        <f t="shared" ca="1" si="19"/>
        <v>#REF!</v>
      </c>
      <c r="AZ25" t="e">
        <f t="shared" ca="1" si="20"/>
        <v>#REF!</v>
      </c>
      <c r="BA25" t="e">
        <f t="shared" ca="1" si="21"/>
        <v>#REF!</v>
      </c>
      <c r="BB25">
        <f t="shared" ca="1" si="22"/>
        <v>4920776</v>
      </c>
      <c r="BC25" t="e">
        <f t="shared" ca="1" si="23"/>
        <v>#REF!</v>
      </c>
      <c r="BD25" t="e">
        <f t="shared" ca="1" si="24"/>
        <v>#REF!</v>
      </c>
    </row>
    <row r="26" spans="2:56" ht="15.75">
      <c r="B26" t="s">
        <v>33</v>
      </c>
      <c r="C26" s="2" t="str">
        <f>LOOKUP(B26,SitetoTier2!C$4:D$321)</f>
        <v>FR-GRIF</v>
      </c>
      <c r="D26" t="e">
        <f t="shared" ref="D26:M35" ca="1" si="27">IF(ISNA(INDEX(INDIRECT("'["&amp;TEXT(D$5,"mmmm yyyy")&amp;" data dump.xlsx]TIER2_normcpu_SITE_VO'!$A$6:$E$134"),MATCH($B26,INDIRECT("'["&amp;TEXT(D$5,"mmmm yyyy")&amp;" data dump.xlsx]TIER2_normcpu_SITE_VO'!$A$6:$A$134"),0),3)),0,INDEX(INDIRECT("'["&amp;TEXT(D$5,"mmmm yyyy")&amp;" data dump.xlsx]TIER2_normcpu_SITE_VO'!$A$6:$E$134"),MATCH($B26,INDIRECT("'["&amp;TEXT(D$5,"mmmm yyyy")&amp;" data dump.xlsx]TIER2_normcpu_SITE_VO'!$A$6:$A$134"),0),3))</f>
        <v>#REF!</v>
      </c>
      <c r="E26" t="e">
        <f t="shared" ca="1" si="27"/>
        <v>#REF!</v>
      </c>
      <c r="F26" t="e">
        <f t="shared" ca="1" si="27"/>
        <v>#REF!</v>
      </c>
      <c r="G26" t="e">
        <f t="shared" ca="1" si="27"/>
        <v>#REF!</v>
      </c>
      <c r="H26" t="e">
        <f t="shared" ca="1" si="27"/>
        <v>#REF!</v>
      </c>
      <c r="I26" t="e">
        <f t="shared" ca="1" si="27"/>
        <v>#REF!</v>
      </c>
      <c r="J26" t="e">
        <f t="shared" ca="1" si="27"/>
        <v>#REF!</v>
      </c>
      <c r="K26" t="e">
        <f t="shared" ca="1" si="27"/>
        <v>#REF!</v>
      </c>
      <c r="L26" t="e">
        <f t="shared" ca="1" si="27"/>
        <v>#REF!</v>
      </c>
      <c r="M26" t="e">
        <f t="shared" ca="1" si="27"/>
        <v>#REF!</v>
      </c>
      <c r="N26" t="e">
        <f t="shared" ref="N26:W35" ca="1" si="28">IF(ISNA(INDEX(INDIRECT("'["&amp;TEXT(N$5,"mmmm yyyy")&amp;" data dump.xlsx]TIER2_normcpu_SITE_VO'!$A$6:$E$134"),MATCH($B26,INDIRECT("'["&amp;TEXT(N$5,"mmmm yyyy")&amp;" data dump.xlsx]TIER2_normcpu_SITE_VO'!$A$6:$A$134"),0),3)),0,INDEX(INDIRECT("'["&amp;TEXT(N$5,"mmmm yyyy")&amp;" data dump.xlsx]TIER2_normcpu_SITE_VO'!$A$6:$E$134"),MATCH($B26,INDIRECT("'["&amp;TEXT(N$5,"mmmm yyyy")&amp;" data dump.xlsx]TIER2_normcpu_SITE_VO'!$A$6:$A$134"),0),3))</f>
        <v>#REF!</v>
      </c>
      <c r="O26" t="e">
        <f t="shared" ca="1" si="28"/>
        <v>#REF!</v>
      </c>
      <c r="P26" t="e">
        <f t="shared" ca="1" si="28"/>
        <v>#REF!</v>
      </c>
      <c r="Q26" t="e">
        <f t="shared" ca="1" si="28"/>
        <v>#REF!</v>
      </c>
      <c r="R26" t="e">
        <f t="shared" ca="1" si="28"/>
        <v>#REF!</v>
      </c>
      <c r="S26" t="e">
        <f t="shared" ca="1" si="28"/>
        <v>#REF!</v>
      </c>
      <c r="T26" t="e">
        <f t="shared" ca="1" si="28"/>
        <v>#REF!</v>
      </c>
      <c r="U26" t="e">
        <f t="shared" ca="1" si="28"/>
        <v>#REF!</v>
      </c>
      <c r="V26" t="e">
        <f t="shared" ca="1" si="28"/>
        <v>#REF!</v>
      </c>
      <c r="W26" t="e">
        <f t="shared" ca="1" si="28"/>
        <v>#REF!</v>
      </c>
      <c r="X26" t="e">
        <f t="shared" ca="1" si="11"/>
        <v>#REF!</v>
      </c>
      <c r="Y26" t="e">
        <f t="shared" ca="1" si="12"/>
        <v>#REF!</v>
      </c>
      <c r="Z26" t="e">
        <f t="shared" ca="1" si="12"/>
        <v>#REF!</v>
      </c>
      <c r="AA26" t="e">
        <f t="shared" ca="1" si="12"/>
        <v>#REF!</v>
      </c>
      <c r="AB26" t="e">
        <f t="shared" ca="1" si="13"/>
        <v>#REF!</v>
      </c>
      <c r="AC26" t="e">
        <f t="shared" ca="1" si="11"/>
        <v>#REF!</v>
      </c>
      <c r="AD26" t="e">
        <f t="shared" ca="1" si="11"/>
        <v>#REF!</v>
      </c>
      <c r="AE26">
        <f t="shared" ca="1" si="11"/>
        <v>10231692</v>
      </c>
      <c r="AF26">
        <f t="shared" ca="1" si="11"/>
        <v>11773780</v>
      </c>
      <c r="AG26">
        <f t="shared" ca="1" si="14"/>
        <v>9186804</v>
      </c>
      <c r="AH26">
        <f t="shared" ca="1" si="15"/>
        <v>6567464</v>
      </c>
      <c r="AI26" t="e">
        <f t="shared" ca="1" si="11"/>
        <v>#REF!</v>
      </c>
      <c r="AJ26" t="e">
        <f t="shared" ca="1" si="11"/>
        <v>#REF!</v>
      </c>
      <c r="AK26" t="e">
        <f t="shared" ca="1" si="11"/>
        <v>#REF!</v>
      </c>
      <c r="AL26" t="e">
        <f t="shared" ca="1" si="11"/>
        <v>#REF!</v>
      </c>
      <c r="AM26" t="e">
        <f t="shared" ca="1" si="11"/>
        <v>#REF!</v>
      </c>
      <c r="AO26" t="e">
        <f t="shared" ca="1" si="4"/>
        <v>#REF!</v>
      </c>
      <c r="AP26" t="e">
        <f t="shared" ca="1" si="5"/>
        <v>#REF!</v>
      </c>
      <c r="AQ26" t="e">
        <f t="shared" ca="1" si="6"/>
        <v>#REF!</v>
      </c>
      <c r="AR26" t="e">
        <f t="shared" ca="1" si="7"/>
        <v>#REF!</v>
      </c>
      <c r="AS26" t="e">
        <f t="shared" ca="1" si="8"/>
        <v>#REF!</v>
      </c>
      <c r="AT26" t="e">
        <f t="shared" ca="1" si="9"/>
        <v>#REF!</v>
      </c>
      <c r="AU26" t="e">
        <f t="shared" ca="1" si="16"/>
        <v>#REF!</v>
      </c>
      <c r="AV26" t="e">
        <f t="shared" ca="1" si="10"/>
        <v>#REF!</v>
      </c>
      <c r="AW26" t="e">
        <f t="shared" ca="1" si="17"/>
        <v>#REF!</v>
      </c>
      <c r="AX26" t="e">
        <f t="shared" ca="1" si="18"/>
        <v>#REF!</v>
      </c>
      <c r="AY26" t="e">
        <f t="shared" ca="1" si="19"/>
        <v>#REF!</v>
      </c>
      <c r="AZ26" t="e">
        <f t="shared" ca="1" si="20"/>
        <v>#REF!</v>
      </c>
      <c r="BA26" t="e">
        <f t="shared" ca="1" si="21"/>
        <v>#REF!</v>
      </c>
      <c r="BB26">
        <f t="shared" ca="1" si="22"/>
        <v>31192276</v>
      </c>
      <c r="BC26" t="e">
        <f t="shared" ca="1" si="23"/>
        <v>#REF!</v>
      </c>
      <c r="BD26" t="e">
        <f t="shared" ca="1" si="24"/>
        <v>#REF!</v>
      </c>
    </row>
    <row r="27" spans="2:56" ht="15.75">
      <c r="B27" t="s">
        <v>41</v>
      </c>
      <c r="C27" s="2" t="str">
        <f>LOOKUP(B27,SitetoTier2!C$4:D$321)</f>
        <v>DE-GSI</v>
      </c>
      <c r="D27" t="e">
        <f t="shared" ca="1" si="27"/>
        <v>#REF!</v>
      </c>
      <c r="E27" t="e">
        <f t="shared" ca="1" si="27"/>
        <v>#REF!</v>
      </c>
      <c r="F27" t="e">
        <f t="shared" ca="1" si="27"/>
        <v>#REF!</v>
      </c>
      <c r="G27" t="e">
        <f t="shared" ca="1" si="27"/>
        <v>#REF!</v>
      </c>
      <c r="H27" t="e">
        <f t="shared" ca="1" si="27"/>
        <v>#REF!</v>
      </c>
      <c r="I27" t="e">
        <f t="shared" ca="1" si="27"/>
        <v>#REF!</v>
      </c>
      <c r="J27" t="e">
        <f t="shared" ca="1" si="27"/>
        <v>#REF!</v>
      </c>
      <c r="K27" t="e">
        <f t="shared" ca="1" si="27"/>
        <v>#REF!</v>
      </c>
      <c r="L27" t="e">
        <f t="shared" ca="1" si="27"/>
        <v>#REF!</v>
      </c>
      <c r="M27" t="e">
        <f t="shared" ca="1" si="27"/>
        <v>#REF!</v>
      </c>
      <c r="N27" t="e">
        <f t="shared" ca="1" si="28"/>
        <v>#REF!</v>
      </c>
      <c r="O27" t="e">
        <f t="shared" ca="1" si="28"/>
        <v>#REF!</v>
      </c>
      <c r="P27" t="e">
        <f t="shared" ca="1" si="28"/>
        <v>#REF!</v>
      </c>
      <c r="Q27" t="e">
        <f t="shared" ca="1" si="28"/>
        <v>#REF!</v>
      </c>
      <c r="R27" t="e">
        <f t="shared" ca="1" si="28"/>
        <v>#REF!</v>
      </c>
      <c r="S27" t="e">
        <f t="shared" ca="1" si="28"/>
        <v>#REF!</v>
      </c>
      <c r="T27" t="e">
        <f t="shared" ca="1" si="28"/>
        <v>#REF!</v>
      </c>
      <c r="U27" t="e">
        <f t="shared" ca="1" si="28"/>
        <v>#REF!</v>
      </c>
      <c r="V27" t="e">
        <f t="shared" ca="1" si="28"/>
        <v>#REF!</v>
      </c>
      <c r="W27" t="e">
        <f t="shared" ca="1" si="28"/>
        <v>#REF!</v>
      </c>
      <c r="X27" t="e">
        <f t="shared" ca="1" si="11"/>
        <v>#REF!</v>
      </c>
      <c r="Y27" t="e">
        <f t="shared" ca="1" si="12"/>
        <v>#REF!</v>
      </c>
      <c r="Z27" t="e">
        <f t="shared" ca="1" si="12"/>
        <v>#REF!</v>
      </c>
      <c r="AA27" t="e">
        <f t="shared" ca="1" si="12"/>
        <v>#REF!</v>
      </c>
      <c r="AB27" t="e">
        <f t="shared" ca="1" si="13"/>
        <v>#REF!</v>
      </c>
      <c r="AC27" t="e">
        <f t="shared" ca="1" si="11"/>
        <v>#REF!</v>
      </c>
      <c r="AD27" t="e">
        <f t="shared" ca="1" si="11"/>
        <v>#REF!</v>
      </c>
      <c r="AE27">
        <f t="shared" ca="1" si="11"/>
        <v>0</v>
      </c>
      <c r="AF27">
        <f t="shared" ca="1" si="11"/>
        <v>0</v>
      </c>
      <c r="AG27">
        <f t="shared" ca="1" si="14"/>
        <v>0</v>
      </c>
      <c r="AH27">
        <f t="shared" ca="1" si="15"/>
        <v>0</v>
      </c>
      <c r="AI27" t="e">
        <f t="shared" ca="1" si="11"/>
        <v>#REF!</v>
      </c>
      <c r="AJ27" t="e">
        <f t="shared" ca="1" si="11"/>
        <v>#REF!</v>
      </c>
      <c r="AK27" t="e">
        <f t="shared" ca="1" si="11"/>
        <v>#REF!</v>
      </c>
      <c r="AL27" t="e">
        <f t="shared" ca="1" si="11"/>
        <v>#REF!</v>
      </c>
      <c r="AM27" t="e">
        <f t="shared" ca="1" si="11"/>
        <v>#REF!</v>
      </c>
      <c r="AO27" t="e">
        <f t="shared" ca="1" si="4"/>
        <v>#REF!</v>
      </c>
      <c r="AP27" t="e">
        <f t="shared" ca="1" si="5"/>
        <v>#REF!</v>
      </c>
      <c r="AQ27" t="e">
        <f t="shared" ca="1" si="6"/>
        <v>#REF!</v>
      </c>
      <c r="AR27" t="e">
        <f t="shared" ca="1" si="7"/>
        <v>#REF!</v>
      </c>
      <c r="AS27" t="e">
        <f t="shared" ca="1" si="8"/>
        <v>#REF!</v>
      </c>
      <c r="AT27" t="e">
        <f t="shared" ca="1" si="9"/>
        <v>#REF!</v>
      </c>
      <c r="AU27" t="e">
        <f t="shared" ca="1" si="16"/>
        <v>#REF!</v>
      </c>
      <c r="AV27" t="e">
        <f t="shared" ca="1" si="10"/>
        <v>#REF!</v>
      </c>
      <c r="AW27" t="e">
        <f t="shared" ca="1" si="17"/>
        <v>#REF!</v>
      </c>
      <c r="AX27" t="e">
        <f t="shared" ca="1" si="18"/>
        <v>#REF!</v>
      </c>
      <c r="AY27" t="e">
        <f t="shared" ca="1" si="19"/>
        <v>#REF!</v>
      </c>
      <c r="AZ27" t="e">
        <f t="shared" ca="1" si="20"/>
        <v>#REF!</v>
      </c>
      <c r="BA27" t="e">
        <f t="shared" ca="1" si="21"/>
        <v>#REF!</v>
      </c>
      <c r="BB27">
        <f t="shared" ca="1" si="22"/>
        <v>0</v>
      </c>
      <c r="BC27" t="e">
        <f t="shared" ca="1" si="23"/>
        <v>#REF!</v>
      </c>
      <c r="BD27" t="e">
        <f t="shared" ca="1" si="24"/>
        <v>#REF!</v>
      </c>
    </row>
    <row r="28" spans="2:56" ht="15.75">
      <c r="B28" t="s">
        <v>6</v>
      </c>
      <c r="C28" s="2" t="str">
        <f>LOOKUP(B28,SitetoTier2!C$4:D$321)</f>
        <v>AT-HEPHY-VIENNA-UIBK</v>
      </c>
      <c r="D28" t="e">
        <f t="shared" ca="1" si="27"/>
        <v>#REF!</v>
      </c>
      <c r="E28" t="e">
        <f t="shared" ca="1" si="27"/>
        <v>#REF!</v>
      </c>
      <c r="F28" t="e">
        <f t="shared" ca="1" si="27"/>
        <v>#REF!</v>
      </c>
      <c r="G28" t="e">
        <f t="shared" ca="1" si="27"/>
        <v>#REF!</v>
      </c>
      <c r="H28" t="e">
        <f t="shared" ca="1" si="27"/>
        <v>#REF!</v>
      </c>
      <c r="I28" t="e">
        <f t="shared" ca="1" si="27"/>
        <v>#REF!</v>
      </c>
      <c r="J28" t="e">
        <f t="shared" ca="1" si="27"/>
        <v>#REF!</v>
      </c>
      <c r="K28" t="e">
        <f t="shared" ca="1" si="27"/>
        <v>#REF!</v>
      </c>
      <c r="L28" t="e">
        <f t="shared" ca="1" si="27"/>
        <v>#REF!</v>
      </c>
      <c r="M28" t="e">
        <f t="shared" ca="1" si="27"/>
        <v>#REF!</v>
      </c>
      <c r="N28" t="e">
        <f t="shared" ca="1" si="28"/>
        <v>#REF!</v>
      </c>
      <c r="O28" t="e">
        <f t="shared" ca="1" si="28"/>
        <v>#REF!</v>
      </c>
      <c r="P28" t="e">
        <f t="shared" ca="1" si="28"/>
        <v>#REF!</v>
      </c>
      <c r="Q28" t="e">
        <f t="shared" ca="1" si="28"/>
        <v>#REF!</v>
      </c>
      <c r="R28" t="e">
        <f t="shared" ca="1" si="28"/>
        <v>#REF!</v>
      </c>
      <c r="S28" t="e">
        <f t="shared" ca="1" si="28"/>
        <v>#REF!</v>
      </c>
      <c r="T28" t="e">
        <f t="shared" ca="1" si="28"/>
        <v>#REF!</v>
      </c>
      <c r="U28" t="e">
        <f t="shared" ca="1" si="28"/>
        <v>#REF!</v>
      </c>
      <c r="V28" t="e">
        <f t="shared" ca="1" si="28"/>
        <v>#REF!</v>
      </c>
      <c r="W28" t="e">
        <f t="shared" ca="1" si="28"/>
        <v>#REF!</v>
      </c>
      <c r="X28" t="e">
        <f t="shared" ca="1" si="11"/>
        <v>#REF!</v>
      </c>
      <c r="Y28" t="e">
        <f t="shared" ca="1" si="12"/>
        <v>#REF!</v>
      </c>
      <c r="Z28" t="e">
        <f t="shared" ca="1" si="12"/>
        <v>#REF!</v>
      </c>
      <c r="AA28" t="e">
        <f t="shared" ca="1" si="12"/>
        <v>#REF!</v>
      </c>
      <c r="AB28" t="e">
        <f t="shared" ca="1" si="13"/>
        <v>#REF!</v>
      </c>
      <c r="AC28" t="e">
        <f t="shared" ca="1" si="11"/>
        <v>#REF!</v>
      </c>
      <c r="AD28" t="e">
        <f t="shared" ca="1" si="11"/>
        <v>#REF!</v>
      </c>
      <c r="AE28">
        <f t="shared" ca="1" si="11"/>
        <v>627088</v>
      </c>
      <c r="AF28">
        <f t="shared" ca="1" si="11"/>
        <v>800252</v>
      </c>
      <c r="AG28">
        <f t="shared" ca="1" si="14"/>
        <v>1247264</v>
      </c>
      <c r="AH28">
        <f t="shared" ca="1" si="15"/>
        <v>1267640</v>
      </c>
      <c r="AI28" t="e">
        <f t="shared" ca="1" si="11"/>
        <v>#REF!</v>
      </c>
      <c r="AJ28" t="e">
        <f t="shared" ca="1" si="11"/>
        <v>#REF!</v>
      </c>
      <c r="AK28" t="e">
        <f t="shared" ca="1" si="11"/>
        <v>#REF!</v>
      </c>
      <c r="AL28" t="e">
        <f t="shared" ca="1" si="11"/>
        <v>#REF!</v>
      </c>
      <c r="AM28" t="e">
        <f t="shared" ca="1" si="11"/>
        <v>#REF!</v>
      </c>
      <c r="AO28" t="e">
        <f t="shared" ca="1" si="4"/>
        <v>#REF!</v>
      </c>
      <c r="AP28" t="e">
        <f t="shared" ca="1" si="5"/>
        <v>#REF!</v>
      </c>
      <c r="AQ28" t="e">
        <f t="shared" ca="1" si="6"/>
        <v>#REF!</v>
      </c>
      <c r="AR28" t="e">
        <f t="shared" ca="1" si="7"/>
        <v>#REF!</v>
      </c>
      <c r="AS28" t="e">
        <f t="shared" ca="1" si="8"/>
        <v>#REF!</v>
      </c>
      <c r="AT28" t="e">
        <f t="shared" ca="1" si="9"/>
        <v>#REF!</v>
      </c>
      <c r="AU28" t="e">
        <f t="shared" ca="1" si="16"/>
        <v>#REF!</v>
      </c>
      <c r="AV28" t="e">
        <f t="shared" ca="1" si="10"/>
        <v>#REF!</v>
      </c>
      <c r="AW28" t="e">
        <f t="shared" ca="1" si="17"/>
        <v>#REF!</v>
      </c>
      <c r="AX28" t="e">
        <f t="shared" ca="1" si="18"/>
        <v>#REF!</v>
      </c>
      <c r="AY28" t="e">
        <f t="shared" ca="1" si="19"/>
        <v>#REF!</v>
      </c>
      <c r="AZ28" t="e">
        <f t="shared" ca="1" si="20"/>
        <v>#REF!</v>
      </c>
      <c r="BA28" t="e">
        <f t="shared" ca="1" si="21"/>
        <v>#REF!</v>
      </c>
      <c r="BB28">
        <f t="shared" ca="1" si="22"/>
        <v>2674604</v>
      </c>
      <c r="BC28" t="e">
        <f t="shared" ca="1" si="23"/>
        <v>#REF!</v>
      </c>
      <c r="BD28" t="e">
        <f t="shared" ca="1" si="24"/>
        <v>#REF!</v>
      </c>
    </row>
    <row r="29" spans="2:56" ht="15.75">
      <c r="B29" t="s">
        <v>8</v>
      </c>
      <c r="C29" s="2" t="str">
        <f>LOOKUP(B29,SitetoTier2!C$4:D$321)</f>
        <v>AT-HEPHY-VIENNA-UIBK</v>
      </c>
      <c r="D29" t="e">
        <f t="shared" ca="1" si="27"/>
        <v>#REF!</v>
      </c>
      <c r="E29" t="e">
        <f t="shared" ca="1" si="27"/>
        <v>#REF!</v>
      </c>
      <c r="F29" t="e">
        <f t="shared" ca="1" si="27"/>
        <v>#REF!</v>
      </c>
      <c r="G29" t="e">
        <f t="shared" ca="1" si="27"/>
        <v>#REF!</v>
      </c>
      <c r="H29" t="e">
        <f t="shared" ca="1" si="27"/>
        <v>#REF!</v>
      </c>
      <c r="I29" t="e">
        <f t="shared" ca="1" si="27"/>
        <v>#REF!</v>
      </c>
      <c r="J29" t="e">
        <f t="shared" ca="1" si="27"/>
        <v>#REF!</v>
      </c>
      <c r="K29" t="e">
        <f t="shared" ca="1" si="27"/>
        <v>#REF!</v>
      </c>
      <c r="L29" t="e">
        <f t="shared" ca="1" si="27"/>
        <v>#REF!</v>
      </c>
      <c r="M29" t="e">
        <f t="shared" ca="1" si="27"/>
        <v>#REF!</v>
      </c>
      <c r="N29" t="e">
        <f t="shared" ca="1" si="28"/>
        <v>#REF!</v>
      </c>
      <c r="O29" t="e">
        <f t="shared" ca="1" si="28"/>
        <v>#REF!</v>
      </c>
      <c r="P29" t="e">
        <f t="shared" ca="1" si="28"/>
        <v>#REF!</v>
      </c>
      <c r="Q29" t="e">
        <f t="shared" ca="1" si="28"/>
        <v>#REF!</v>
      </c>
      <c r="R29" t="e">
        <f t="shared" ca="1" si="28"/>
        <v>#REF!</v>
      </c>
      <c r="S29" t="e">
        <f t="shared" ca="1" si="28"/>
        <v>#REF!</v>
      </c>
      <c r="T29" t="e">
        <f t="shared" ca="1" si="28"/>
        <v>#REF!</v>
      </c>
      <c r="U29" t="e">
        <f t="shared" ca="1" si="28"/>
        <v>#REF!</v>
      </c>
      <c r="V29" t="e">
        <f t="shared" ca="1" si="28"/>
        <v>#REF!</v>
      </c>
      <c r="W29" t="e">
        <f t="shared" ca="1" si="28"/>
        <v>#REF!</v>
      </c>
      <c r="X29" t="e">
        <f t="shared" ca="1" si="11"/>
        <v>#REF!</v>
      </c>
      <c r="Y29" t="e">
        <f t="shared" ca="1" si="12"/>
        <v>#REF!</v>
      </c>
      <c r="Z29" t="e">
        <f t="shared" ca="1" si="12"/>
        <v>#REF!</v>
      </c>
      <c r="AA29" t="e">
        <f t="shared" ca="1" si="12"/>
        <v>#REF!</v>
      </c>
      <c r="AB29" t="e">
        <f t="shared" ca="1" si="13"/>
        <v>#REF!</v>
      </c>
      <c r="AC29" t="e">
        <f t="shared" ca="1" si="11"/>
        <v>#REF!</v>
      </c>
      <c r="AD29" t="e">
        <f t="shared" ca="1" si="11"/>
        <v>#REF!</v>
      </c>
      <c r="AE29">
        <f t="shared" ca="1" si="11"/>
        <v>0</v>
      </c>
      <c r="AF29">
        <f t="shared" ca="1" si="11"/>
        <v>0</v>
      </c>
      <c r="AG29">
        <f t="shared" ca="1" si="14"/>
        <v>0</v>
      </c>
      <c r="AH29">
        <f t="shared" ca="1" si="15"/>
        <v>0</v>
      </c>
      <c r="AI29" t="e">
        <f t="shared" ca="1" si="11"/>
        <v>#REF!</v>
      </c>
      <c r="AJ29" t="e">
        <f t="shared" ca="1" si="11"/>
        <v>#REF!</v>
      </c>
      <c r="AK29" t="e">
        <f t="shared" ca="1" si="11"/>
        <v>#REF!</v>
      </c>
      <c r="AL29" t="e">
        <f t="shared" ca="1" si="11"/>
        <v>#REF!</v>
      </c>
      <c r="AM29" t="e">
        <f t="shared" ca="1" si="11"/>
        <v>#REF!</v>
      </c>
      <c r="AO29" t="e">
        <f t="shared" ca="1" si="4"/>
        <v>#REF!</v>
      </c>
      <c r="AP29" t="e">
        <f t="shared" ca="1" si="5"/>
        <v>#REF!</v>
      </c>
      <c r="AQ29" t="e">
        <f t="shared" ca="1" si="6"/>
        <v>#REF!</v>
      </c>
      <c r="AR29" t="e">
        <f t="shared" ca="1" si="7"/>
        <v>#REF!</v>
      </c>
      <c r="AS29" t="e">
        <f t="shared" ca="1" si="8"/>
        <v>#REF!</v>
      </c>
      <c r="AT29" t="e">
        <f t="shared" ca="1" si="9"/>
        <v>#REF!</v>
      </c>
      <c r="AU29" t="e">
        <f t="shared" ca="1" si="16"/>
        <v>#REF!</v>
      </c>
      <c r="AV29" t="e">
        <f t="shared" ca="1" si="10"/>
        <v>#REF!</v>
      </c>
      <c r="AW29" t="e">
        <f t="shared" ca="1" si="17"/>
        <v>#REF!</v>
      </c>
      <c r="AX29" t="e">
        <f t="shared" ca="1" si="18"/>
        <v>#REF!</v>
      </c>
      <c r="AY29" t="e">
        <f t="shared" ca="1" si="19"/>
        <v>#REF!</v>
      </c>
      <c r="AZ29" t="e">
        <f t="shared" ca="1" si="20"/>
        <v>#REF!</v>
      </c>
      <c r="BA29" t="e">
        <f t="shared" ca="1" si="21"/>
        <v>#REF!</v>
      </c>
      <c r="BB29">
        <f t="shared" ca="1" si="22"/>
        <v>0</v>
      </c>
      <c r="BC29" t="e">
        <f t="shared" ca="1" si="23"/>
        <v>#REF!</v>
      </c>
      <c r="BD29" t="e">
        <f t="shared" ca="1" si="24"/>
        <v>#REF!</v>
      </c>
    </row>
    <row r="30" spans="2:56" ht="15.75">
      <c r="B30" t="s">
        <v>197</v>
      </c>
      <c r="C30" s="2" t="str">
        <f>LOOKUP(B30,SitetoTier2!C$4:D$321)</f>
        <v xml:space="preserve">ES-ATLAS-T2 </v>
      </c>
      <c r="D30" t="e">
        <f t="shared" ca="1" si="27"/>
        <v>#REF!</v>
      </c>
      <c r="E30" t="e">
        <f t="shared" ca="1" si="27"/>
        <v>#REF!</v>
      </c>
      <c r="F30" t="e">
        <f t="shared" ca="1" si="27"/>
        <v>#REF!</v>
      </c>
      <c r="G30" t="e">
        <f t="shared" ca="1" si="27"/>
        <v>#REF!</v>
      </c>
      <c r="H30" t="e">
        <f t="shared" ca="1" si="27"/>
        <v>#REF!</v>
      </c>
      <c r="I30" t="e">
        <f t="shared" ca="1" si="27"/>
        <v>#REF!</v>
      </c>
      <c r="J30" t="e">
        <f t="shared" ca="1" si="27"/>
        <v>#REF!</v>
      </c>
      <c r="K30" t="e">
        <f t="shared" ca="1" si="27"/>
        <v>#REF!</v>
      </c>
      <c r="L30" t="e">
        <f t="shared" ca="1" si="27"/>
        <v>#REF!</v>
      </c>
      <c r="M30" t="e">
        <f t="shared" ca="1" si="27"/>
        <v>#REF!</v>
      </c>
      <c r="N30" t="e">
        <f t="shared" ca="1" si="28"/>
        <v>#REF!</v>
      </c>
      <c r="O30" t="e">
        <f t="shared" ca="1" si="28"/>
        <v>#REF!</v>
      </c>
      <c r="P30" t="e">
        <f t="shared" ca="1" si="28"/>
        <v>#REF!</v>
      </c>
      <c r="Q30" t="e">
        <f t="shared" ca="1" si="28"/>
        <v>#REF!</v>
      </c>
      <c r="R30" t="e">
        <f t="shared" ca="1" si="28"/>
        <v>#REF!</v>
      </c>
      <c r="S30" t="e">
        <f t="shared" ca="1" si="28"/>
        <v>#REF!</v>
      </c>
      <c r="T30" t="e">
        <f t="shared" ca="1" si="28"/>
        <v>#REF!</v>
      </c>
      <c r="U30" t="e">
        <f t="shared" ca="1" si="28"/>
        <v>#REF!</v>
      </c>
      <c r="V30" t="e">
        <f t="shared" ca="1" si="28"/>
        <v>#REF!</v>
      </c>
      <c r="W30" t="e">
        <f t="shared" ca="1" si="28"/>
        <v>#REF!</v>
      </c>
      <c r="X30" t="e">
        <f t="shared" ca="1" si="11"/>
        <v>#REF!</v>
      </c>
      <c r="Y30" t="e">
        <f t="shared" ca="1" si="12"/>
        <v>#REF!</v>
      </c>
      <c r="Z30" t="e">
        <f t="shared" ca="1" si="12"/>
        <v>#REF!</v>
      </c>
      <c r="AA30" t="e">
        <f t="shared" ca="1" si="12"/>
        <v>#REF!</v>
      </c>
      <c r="AB30" t="e">
        <f t="shared" ca="1" si="13"/>
        <v>#REF!</v>
      </c>
      <c r="AC30" t="e">
        <f t="shared" ca="1" si="11"/>
        <v>#REF!</v>
      </c>
      <c r="AD30" t="e">
        <f t="shared" ca="1" si="11"/>
        <v>#REF!</v>
      </c>
      <c r="AE30">
        <f t="shared" ca="1" si="11"/>
        <v>1489024</v>
      </c>
      <c r="AF30">
        <f t="shared" ca="1" si="11"/>
        <v>2221312</v>
      </c>
      <c r="AG30">
        <f t="shared" ca="1" si="14"/>
        <v>2899068</v>
      </c>
      <c r="AH30">
        <f t="shared" ca="1" si="15"/>
        <v>4312716</v>
      </c>
      <c r="AI30" t="e">
        <f t="shared" ca="1" si="11"/>
        <v>#REF!</v>
      </c>
      <c r="AJ30" t="e">
        <f t="shared" ca="1" si="11"/>
        <v>#REF!</v>
      </c>
      <c r="AK30" t="e">
        <f t="shared" ca="1" si="11"/>
        <v>#REF!</v>
      </c>
      <c r="AL30" t="e">
        <f t="shared" ca="1" si="11"/>
        <v>#REF!</v>
      </c>
      <c r="AM30" t="e">
        <f t="shared" ca="1" si="11"/>
        <v>#REF!</v>
      </c>
      <c r="AO30" t="e">
        <f t="shared" ca="1" si="4"/>
        <v>#REF!</v>
      </c>
      <c r="AP30" t="e">
        <f t="shared" ca="1" si="5"/>
        <v>#REF!</v>
      </c>
      <c r="AQ30" t="e">
        <f t="shared" ca="1" si="6"/>
        <v>#REF!</v>
      </c>
      <c r="AR30" t="e">
        <f t="shared" ca="1" si="7"/>
        <v>#REF!</v>
      </c>
      <c r="AS30" t="e">
        <f t="shared" ca="1" si="8"/>
        <v>#REF!</v>
      </c>
      <c r="AT30" t="e">
        <f t="shared" ca="1" si="9"/>
        <v>#REF!</v>
      </c>
      <c r="AU30" t="e">
        <f t="shared" ca="1" si="16"/>
        <v>#REF!</v>
      </c>
      <c r="AV30" t="e">
        <f t="shared" ca="1" si="10"/>
        <v>#REF!</v>
      </c>
      <c r="AW30" t="e">
        <f t="shared" ca="1" si="17"/>
        <v>#REF!</v>
      </c>
      <c r="AX30" t="e">
        <f t="shared" ca="1" si="18"/>
        <v>#REF!</v>
      </c>
      <c r="AY30" t="e">
        <f t="shared" ca="1" si="19"/>
        <v>#REF!</v>
      </c>
      <c r="AZ30" t="e">
        <f t="shared" ca="1" si="20"/>
        <v>#REF!</v>
      </c>
      <c r="BA30" t="e">
        <f t="shared" ca="1" si="21"/>
        <v>#REF!</v>
      </c>
      <c r="BB30">
        <f t="shared" ca="1" si="22"/>
        <v>6609404</v>
      </c>
      <c r="BC30" t="e">
        <f t="shared" ca="1" si="23"/>
        <v>#REF!</v>
      </c>
      <c r="BD30" t="e">
        <f t="shared" ca="1" si="24"/>
        <v>#REF!</v>
      </c>
    </row>
    <row r="31" spans="2:56" ht="15.75">
      <c r="B31" t="s">
        <v>127</v>
      </c>
      <c r="C31" s="2" t="str">
        <f>LOOKUP(B31,SitetoTier2!C$4:D$321)</f>
        <v>ES-CMS-T2</v>
      </c>
      <c r="D31" t="e">
        <f t="shared" ca="1" si="27"/>
        <v>#REF!</v>
      </c>
      <c r="E31" t="e">
        <f t="shared" ca="1" si="27"/>
        <v>#REF!</v>
      </c>
      <c r="F31" t="e">
        <f t="shared" ca="1" si="27"/>
        <v>#REF!</v>
      </c>
      <c r="G31" t="e">
        <f t="shared" ca="1" si="27"/>
        <v>#REF!</v>
      </c>
      <c r="H31" t="e">
        <f t="shared" ca="1" si="27"/>
        <v>#REF!</v>
      </c>
      <c r="I31" t="e">
        <f t="shared" ca="1" si="27"/>
        <v>#REF!</v>
      </c>
      <c r="J31" t="e">
        <f t="shared" ca="1" si="27"/>
        <v>#REF!</v>
      </c>
      <c r="K31" t="e">
        <f t="shared" ca="1" si="27"/>
        <v>#REF!</v>
      </c>
      <c r="L31" t="e">
        <f t="shared" ca="1" si="27"/>
        <v>#REF!</v>
      </c>
      <c r="M31" t="e">
        <f t="shared" ca="1" si="27"/>
        <v>#REF!</v>
      </c>
      <c r="N31" t="e">
        <f t="shared" ca="1" si="28"/>
        <v>#REF!</v>
      </c>
      <c r="O31" t="e">
        <f t="shared" ca="1" si="28"/>
        <v>#REF!</v>
      </c>
      <c r="P31" t="e">
        <f t="shared" ca="1" si="28"/>
        <v>#REF!</v>
      </c>
      <c r="Q31" t="e">
        <f t="shared" ca="1" si="28"/>
        <v>#REF!</v>
      </c>
      <c r="R31" t="e">
        <f t="shared" ca="1" si="28"/>
        <v>#REF!</v>
      </c>
      <c r="S31" t="e">
        <f t="shared" ca="1" si="28"/>
        <v>#REF!</v>
      </c>
      <c r="T31" t="e">
        <f t="shared" ca="1" si="28"/>
        <v>#REF!</v>
      </c>
      <c r="U31" t="e">
        <f t="shared" ca="1" si="28"/>
        <v>#REF!</v>
      </c>
      <c r="V31" t="e">
        <f t="shared" ca="1" si="28"/>
        <v>#REF!</v>
      </c>
      <c r="W31" t="e">
        <f t="shared" ca="1" si="28"/>
        <v>#REF!</v>
      </c>
      <c r="X31" t="e">
        <f t="shared" ca="1" si="11"/>
        <v>#REF!</v>
      </c>
      <c r="Y31" t="e">
        <f t="shared" ca="1" si="12"/>
        <v>#REF!</v>
      </c>
      <c r="Z31" t="e">
        <f t="shared" ca="1" si="12"/>
        <v>#REF!</v>
      </c>
      <c r="AA31" t="e">
        <f t="shared" ca="1" si="12"/>
        <v>#REF!</v>
      </c>
      <c r="AB31" t="e">
        <f t="shared" ca="1" si="13"/>
        <v>#REF!</v>
      </c>
      <c r="AC31" t="e">
        <f t="shared" ca="1" si="11"/>
        <v>#REF!</v>
      </c>
      <c r="AD31" t="e">
        <f t="shared" ca="1" si="11"/>
        <v>#REF!</v>
      </c>
      <c r="AE31">
        <f t="shared" ca="1" si="11"/>
        <v>0</v>
      </c>
      <c r="AF31">
        <f t="shared" ca="1" si="11"/>
        <v>0</v>
      </c>
      <c r="AG31">
        <f t="shared" ca="1" si="14"/>
        <v>0</v>
      </c>
      <c r="AH31">
        <f t="shared" ca="1" si="15"/>
        <v>0</v>
      </c>
      <c r="AI31" t="e">
        <f t="shared" ca="1" si="11"/>
        <v>#REF!</v>
      </c>
      <c r="AJ31" t="e">
        <f t="shared" ca="1" si="11"/>
        <v>#REF!</v>
      </c>
      <c r="AK31" t="e">
        <f t="shared" ca="1" si="11"/>
        <v>#REF!</v>
      </c>
      <c r="AL31" t="e">
        <f t="shared" ca="1" si="11"/>
        <v>#REF!</v>
      </c>
      <c r="AM31" t="e">
        <f t="shared" ca="1" si="11"/>
        <v>#REF!</v>
      </c>
      <c r="AO31" t="e">
        <f t="shared" ca="1" si="4"/>
        <v>#REF!</v>
      </c>
      <c r="AP31" t="e">
        <f t="shared" ca="1" si="5"/>
        <v>#REF!</v>
      </c>
      <c r="AQ31" t="e">
        <f t="shared" ca="1" si="6"/>
        <v>#REF!</v>
      </c>
      <c r="AR31" t="e">
        <f t="shared" ca="1" si="7"/>
        <v>#REF!</v>
      </c>
      <c r="AS31" t="e">
        <f t="shared" ca="1" si="8"/>
        <v>#REF!</v>
      </c>
      <c r="AT31" t="e">
        <f t="shared" ca="1" si="9"/>
        <v>#REF!</v>
      </c>
      <c r="AU31" t="e">
        <f t="shared" ca="1" si="16"/>
        <v>#REF!</v>
      </c>
      <c r="AV31" t="e">
        <f t="shared" ca="1" si="10"/>
        <v>#REF!</v>
      </c>
      <c r="AW31" t="e">
        <f t="shared" ca="1" si="17"/>
        <v>#REF!</v>
      </c>
      <c r="AX31" t="e">
        <f t="shared" ca="1" si="18"/>
        <v>#REF!</v>
      </c>
      <c r="AY31" t="e">
        <f t="shared" ca="1" si="19"/>
        <v>#REF!</v>
      </c>
      <c r="AZ31" t="e">
        <f t="shared" ca="1" si="20"/>
        <v>#REF!</v>
      </c>
      <c r="BA31" t="e">
        <f t="shared" ca="1" si="21"/>
        <v>#REF!</v>
      </c>
      <c r="BB31">
        <f t="shared" ca="1" si="22"/>
        <v>0</v>
      </c>
      <c r="BC31" t="e">
        <f t="shared" ca="1" si="23"/>
        <v>#REF!</v>
      </c>
      <c r="BD31" t="e">
        <f t="shared" ca="1" si="24"/>
        <v>#REF!</v>
      </c>
    </row>
    <row r="32" spans="2:56" ht="15.75">
      <c r="B32" t="s">
        <v>123</v>
      </c>
      <c r="C32" s="2" t="str">
        <f>LOOKUP(B32,SitetoTier2!C$4:D$321)</f>
        <v xml:space="preserve">ES-ATLAS-T2 </v>
      </c>
      <c r="D32" t="e">
        <f t="shared" ca="1" si="27"/>
        <v>#REF!</v>
      </c>
      <c r="E32" t="e">
        <f t="shared" ca="1" si="27"/>
        <v>#REF!</v>
      </c>
      <c r="F32" t="e">
        <f t="shared" ca="1" si="27"/>
        <v>#REF!</v>
      </c>
      <c r="G32" t="e">
        <f t="shared" ca="1" si="27"/>
        <v>#REF!</v>
      </c>
      <c r="H32" t="e">
        <f t="shared" ca="1" si="27"/>
        <v>#REF!</v>
      </c>
      <c r="I32" t="e">
        <f t="shared" ca="1" si="27"/>
        <v>#REF!</v>
      </c>
      <c r="J32" t="e">
        <f t="shared" ca="1" si="27"/>
        <v>#REF!</v>
      </c>
      <c r="K32" t="e">
        <f t="shared" ca="1" si="27"/>
        <v>#REF!</v>
      </c>
      <c r="L32" t="e">
        <f t="shared" ca="1" si="27"/>
        <v>#REF!</v>
      </c>
      <c r="M32" t="e">
        <f t="shared" ca="1" si="27"/>
        <v>#REF!</v>
      </c>
      <c r="N32" t="e">
        <f t="shared" ca="1" si="28"/>
        <v>#REF!</v>
      </c>
      <c r="O32" t="e">
        <f t="shared" ca="1" si="28"/>
        <v>#REF!</v>
      </c>
      <c r="P32" t="e">
        <f t="shared" ca="1" si="28"/>
        <v>#REF!</v>
      </c>
      <c r="Q32" t="e">
        <f t="shared" ca="1" si="28"/>
        <v>#REF!</v>
      </c>
      <c r="R32" t="e">
        <f t="shared" ca="1" si="28"/>
        <v>#REF!</v>
      </c>
      <c r="S32" t="e">
        <f t="shared" ca="1" si="28"/>
        <v>#REF!</v>
      </c>
      <c r="T32" t="e">
        <f t="shared" ca="1" si="28"/>
        <v>#REF!</v>
      </c>
      <c r="U32" t="e">
        <f t="shared" ca="1" si="28"/>
        <v>#REF!</v>
      </c>
      <c r="V32" t="e">
        <f t="shared" ca="1" si="28"/>
        <v>#REF!</v>
      </c>
      <c r="W32" t="e">
        <f t="shared" ca="1" si="28"/>
        <v>#REF!</v>
      </c>
      <c r="X32" t="e">
        <f t="shared" ca="1" si="11"/>
        <v>#REF!</v>
      </c>
      <c r="Y32" t="e">
        <f t="shared" ca="1" si="12"/>
        <v>#REF!</v>
      </c>
      <c r="Z32" t="e">
        <f t="shared" ca="1" si="12"/>
        <v>#REF!</v>
      </c>
      <c r="AA32" t="e">
        <f t="shared" ca="1" si="12"/>
        <v>#REF!</v>
      </c>
      <c r="AB32" t="e">
        <f t="shared" ca="1" si="13"/>
        <v>#REF!</v>
      </c>
      <c r="AC32" t="e">
        <f t="shared" ca="1" si="11"/>
        <v>#REF!</v>
      </c>
      <c r="AD32" t="e">
        <f t="shared" ca="1" si="11"/>
        <v>#REF!</v>
      </c>
      <c r="AE32">
        <f t="shared" ca="1" si="11"/>
        <v>3013696</v>
      </c>
      <c r="AF32">
        <f t="shared" ca="1" si="11"/>
        <v>3868392</v>
      </c>
      <c r="AG32">
        <f t="shared" ca="1" si="14"/>
        <v>5900464</v>
      </c>
      <c r="AH32">
        <f t="shared" ca="1" si="15"/>
        <v>6863060</v>
      </c>
      <c r="AI32" t="e">
        <f t="shared" ca="1" si="11"/>
        <v>#REF!</v>
      </c>
      <c r="AJ32" t="e">
        <f t="shared" ca="1" si="11"/>
        <v>#REF!</v>
      </c>
      <c r="AK32" t="e">
        <f t="shared" ca="1" si="11"/>
        <v>#REF!</v>
      </c>
      <c r="AL32" t="e">
        <f t="shared" ca="1" si="11"/>
        <v>#REF!</v>
      </c>
      <c r="AM32" t="e">
        <f t="shared" ca="1" si="11"/>
        <v>#REF!</v>
      </c>
      <c r="AO32" t="e">
        <f t="shared" ca="1" si="4"/>
        <v>#REF!</v>
      </c>
      <c r="AP32" t="e">
        <f t="shared" ca="1" si="5"/>
        <v>#REF!</v>
      </c>
      <c r="AQ32" t="e">
        <f t="shared" ca="1" si="6"/>
        <v>#REF!</v>
      </c>
      <c r="AR32" t="e">
        <f t="shared" ca="1" si="7"/>
        <v>#REF!</v>
      </c>
      <c r="AS32" t="e">
        <f t="shared" ca="1" si="8"/>
        <v>#REF!</v>
      </c>
      <c r="AT32" t="e">
        <f t="shared" ca="1" si="9"/>
        <v>#REF!</v>
      </c>
      <c r="AU32" t="e">
        <f t="shared" ca="1" si="16"/>
        <v>#REF!</v>
      </c>
      <c r="AV32" t="e">
        <f t="shared" ca="1" si="10"/>
        <v>#REF!</v>
      </c>
      <c r="AW32" t="e">
        <f t="shared" ca="1" si="17"/>
        <v>#REF!</v>
      </c>
      <c r="AX32" t="e">
        <f t="shared" ca="1" si="18"/>
        <v>#REF!</v>
      </c>
      <c r="AY32" t="e">
        <f t="shared" ca="1" si="19"/>
        <v>#REF!</v>
      </c>
      <c r="AZ32" t="e">
        <f t="shared" ca="1" si="20"/>
        <v>#REF!</v>
      </c>
      <c r="BA32" t="e">
        <f t="shared" ca="1" si="21"/>
        <v>#REF!</v>
      </c>
      <c r="BB32">
        <f t="shared" ca="1" si="22"/>
        <v>12782552</v>
      </c>
      <c r="BC32" t="e">
        <f t="shared" ca="1" si="23"/>
        <v>#REF!</v>
      </c>
      <c r="BD32" t="e">
        <f t="shared" ca="1" si="24"/>
        <v>#REF!</v>
      </c>
    </row>
    <row r="33" spans="2:56" ht="15.75">
      <c r="B33" t="s">
        <v>67</v>
      </c>
      <c r="C33" s="2" t="str">
        <f>LOOKUP(B33,SitetoTier2!C$4:D$321)</f>
        <v>IL-HEPTier-2</v>
      </c>
      <c r="D33" t="e">
        <f t="shared" ca="1" si="27"/>
        <v>#REF!</v>
      </c>
      <c r="E33" t="e">
        <f t="shared" ca="1" si="27"/>
        <v>#REF!</v>
      </c>
      <c r="F33" t="e">
        <f t="shared" ca="1" si="27"/>
        <v>#REF!</v>
      </c>
      <c r="G33" t="e">
        <f t="shared" ca="1" si="27"/>
        <v>#REF!</v>
      </c>
      <c r="H33" t="e">
        <f t="shared" ca="1" si="27"/>
        <v>#REF!</v>
      </c>
      <c r="I33" t="e">
        <f t="shared" ca="1" si="27"/>
        <v>#REF!</v>
      </c>
      <c r="J33" t="e">
        <f t="shared" ca="1" si="27"/>
        <v>#REF!</v>
      </c>
      <c r="K33" t="e">
        <f t="shared" ca="1" si="27"/>
        <v>#REF!</v>
      </c>
      <c r="L33" t="e">
        <f t="shared" ca="1" si="27"/>
        <v>#REF!</v>
      </c>
      <c r="M33" t="e">
        <f t="shared" ca="1" si="27"/>
        <v>#REF!</v>
      </c>
      <c r="N33" t="e">
        <f t="shared" ca="1" si="28"/>
        <v>#REF!</v>
      </c>
      <c r="O33" t="e">
        <f t="shared" ca="1" si="28"/>
        <v>#REF!</v>
      </c>
      <c r="P33" t="e">
        <f t="shared" ca="1" si="28"/>
        <v>#REF!</v>
      </c>
      <c r="Q33" t="e">
        <f t="shared" ca="1" si="28"/>
        <v>#REF!</v>
      </c>
      <c r="R33" t="e">
        <f t="shared" ca="1" si="28"/>
        <v>#REF!</v>
      </c>
      <c r="S33" t="e">
        <f t="shared" ca="1" si="28"/>
        <v>#REF!</v>
      </c>
      <c r="T33" t="e">
        <f t="shared" ca="1" si="28"/>
        <v>#REF!</v>
      </c>
      <c r="U33" t="e">
        <f t="shared" ca="1" si="28"/>
        <v>#REF!</v>
      </c>
      <c r="V33" t="e">
        <f t="shared" ca="1" si="28"/>
        <v>#REF!</v>
      </c>
      <c r="W33" t="e">
        <f t="shared" ca="1" si="28"/>
        <v>#REF!</v>
      </c>
      <c r="X33" t="e">
        <f t="shared" ca="1" si="11"/>
        <v>#REF!</v>
      </c>
      <c r="Y33" t="e">
        <f t="shared" ca="1" si="12"/>
        <v>#REF!</v>
      </c>
      <c r="Z33" t="e">
        <f t="shared" ca="1" si="12"/>
        <v>#REF!</v>
      </c>
      <c r="AA33" t="e">
        <f t="shared" ca="1" si="12"/>
        <v>#REF!</v>
      </c>
      <c r="AB33" t="e">
        <f t="shared" ca="1" si="13"/>
        <v>#REF!</v>
      </c>
      <c r="AC33" t="e">
        <f t="shared" ca="1" si="11"/>
        <v>#REF!</v>
      </c>
      <c r="AD33" t="e">
        <f t="shared" ca="1" si="11"/>
        <v>#REF!</v>
      </c>
      <c r="AE33">
        <f t="shared" ca="1" si="11"/>
        <v>492472</v>
      </c>
      <c r="AF33">
        <f t="shared" ca="1" si="11"/>
        <v>650200</v>
      </c>
      <c r="AG33">
        <f t="shared" ca="1" si="14"/>
        <v>749884</v>
      </c>
      <c r="AH33">
        <f t="shared" ca="1" si="15"/>
        <v>281272</v>
      </c>
      <c r="AI33" t="e">
        <f t="shared" ca="1" si="11"/>
        <v>#REF!</v>
      </c>
      <c r="AJ33" t="e">
        <f t="shared" ca="1" si="11"/>
        <v>#REF!</v>
      </c>
      <c r="AK33" t="e">
        <f t="shared" ca="1" si="11"/>
        <v>#REF!</v>
      </c>
      <c r="AL33" t="e">
        <f t="shared" ca="1" si="11"/>
        <v>#REF!</v>
      </c>
      <c r="AM33" t="e">
        <f t="shared" ca="1" si="11"/>
        <v>#REF!</v>
      </c>
      <c r="AO33" t="e">
        <f t="shared" ca="1" si="4"/>
        <v>#REF!</v>
      </c>
      <c r="AP33" t="e">
        <f t="shared" ca="1" si="5"/>
        <v>#REF!</v>
      </c>
      <c r="AQ33" t="e">
        <f t="shared" ca="1" si="6"/>
        <v>#REF!</v>
      </c>
      <c r="AR33" t="e">
        <f t="shared" ca="1" si="7"/>
        <v>#REF!</v>
      </c>
      <c r="AS33" t="e">
        <f t="shared" ca="1" si="8"/>
        <v>#REF!</v>
      </c>
      <c r="AT33" t="e">
        <f t="shared" ca="1" si="9"/>
        <v>#REF!</v>
      </c>
      <c r="AU33" t="e">
        <f t="shared" ca="1" si="16"/>
        <v>#REF!</v>
      </c>
      <c r="AV33" t="e">
        <f t="shared" ca="1" si="10"/>
        <v>#REF!</v>
      </c>
      <c r="AW33" t="e">
        <f t="shared" ca="1" si="17"/>
        <v>#REF!</v>
      </c>
      <c r="AX33" t="e">
        <f t="shared" ca="1" si="18"/>
        <v>#REF!</v>
      </c>
      <c r="AY33" t="e">
        <f t="shared" ca="1" si="19"/>
        <v>#REF!</v>
      </c>
      <c r="AZ33" t="e">
        <f t="shared" ca="1" si="20"/>
        <v>#REF!</v>
      </c>
      <c r="BA33" t="e">
        <f t="shared" ca="1" si="21"/>
        <v>#REF!</v>
      </c>
      <c r="BB33">
        <f t="shared" ca="1" si="22"/>
        <v>1892556</v>
      </c>
      <c r="BC33" t="e">
        <f t="shared" ca="1" si="23"/>
        <v>#REF!</v>
      </c>
      <c r="BD33" t="e">
        <f t="shared" ca="1" si="24"/>
        <v>#REF!</v>
      </c>
    </row>
    <row r="34" spans="2:56" ht="15.75">
      <c r="B34" t="s">
        <v>29</v>
      </c>
      <c r="C34" s="2" t="str">
        <f>LOOKUP(B34,SitetoTier2!C$4:D$321)</f>
        <v xml:space="preserve">FR-IN2P3-CC-T2 </v>
      </c>
      <c r="D34" t="e">
        <f t="shared" ca="1" si="27"/>
        <v>#REF!</v>
      </c>
      <c r="E34" t="e">
        <f t="shared" ca="1" si="27"/>
        <v>#REF!</v>
      </c>
      <c r="F34" t="e">
        <f t="shared" ca="1" si="27"/>
        <v>#REF!</v>
      </c>
      <c r="G34" t="e">
        <f t="shared" ca="1" si="27"/>
        <v>#REF!</v>
      </c>
      <c r="H34" t="e">
        <f t="shared" ca="1" si="27"/>
        <v>#REF!</v>
      </c>
      <c r="I34" t="e">
        <f t="shared" ca="1" si="27"/>
        <v>#REF!</v>
      </c>
      <c r="J34" t="e">
        <f t="shared" ca="1" si="27"/>
        <v>#REF!</v>
      </c>
      <c r="K34" t="e">
        <f t="shared" ca="1" si="27"/>
        <v>#REF!</v>
      </c>
      <c r="L34" t="e">
        <f t="shared" ca="1" si="27"/>
        <v>#REF!</v>
      </c>
      <c r="M34" t="e">
        <f t="shared" ca="1" si="27"/>
        <v>#REF!</v>
      </c>
      <c r="N34" t="e">
        <f t="shared" ca="1" si="28"/>
        <v>#REF!</v>
      </c>
      <c r="O34" t="e">
        <f t="shared" ca="1" si="28"/>
        <v>#REF!</v>
      </c>
      <c r="P34" t="e">
        <f t="shared" ca="1" si="28"/>
        <v>#REF!</v>
      </c>
      <c r="Q34" t="e">
        <f t="shared" ca="1" si="28"/>
        <v>#REF!</v>
      </c>
      <c r="R34" t="e">
        <f t="shared" ca="1" si="28"/>
        <v>#REF!</v>
      </c>
      <c r="S34" t="e">
        <f t="shared" ca="1" si="28"/>
        <v>#REF!</v>
      </c>
      <c r="T34" t="e">
        <f t="shared" ca="1" si="28"/>
        <v>#REF!</v>
      </c>
      <c r="U34" t="e">
        <f t="shared" ca="1" si="28"/>
        <v>#REF!</v>
      </c>
      <c r="V34" t="e">
        <f t="shared" ca="1" si="28"/>
        <v>#REF!</v>
      </c>
      <c r="W34" t="e">
        <f t="shared" ca="1" si="28"/>
        <v>#REF!</v>
      </c>
      <c r="X34" t="e">
        <f t="shared" ca="1" si="11"/>
        <v>#REF!</v>
      </c>
      <c r="Y34" t="e">
        <f t="shared" ca="1" si="12"/>
        <v>#REF!</v>
      </c>
      <c r="Z34" t="e">
        <f t="shared" ca="1" si="12"/>
        <v>#REF!</v>
      </c>
      <c r="AA34" t="e">
        <f t="shared" ca="1" si="12"/>
        <v>#REF!</v>
      </c>
      <c r="AB34" t="e">
        <f t="shared" ca="1" si="13"/>
        <v>#REF!</v>
      </c>
      <c r="AC34" t="e">
        <f t="shared" ca="1" si="11"/>
        <v>#REF!</v>
      </c>
      <c r="AD34" t="e">
        <f t="shared" ca="1" si="11"/>
        <v>#REF!</v>
      </c>
      <c r="AE34">
        <f t="shared" ca="1" si="11"/>
        <v>5400180</v>
      </c>
      <c r="AF34">
        <f t="shared" ca="1" si="11"/>
        <v>3248992</v>
      </c>
      <c r="AG34">
        <f t="shared" ca="1" si="14"/>
        <v>3159440</v>
      </c>
      <c r="AH34">
        <f t="shared" ca="1" si="15"/>
        <v>3149700</v>
      </c>
      <c r="AI34" t="e">
        <f t="shared" ca="1" si="11"/>
        <v>#REF!</v>
      </c>
      <c r="AJ34" t="e">
        <f t="shared" ref="AC34:AM51" ca="1" si="29">IF(ISNA(INDEX(INDIRECT("'["&amp;TEXT(AJ$5,"mmmm yyyy")&amp;" data dump.xlsx]TIER2_normcpu_SITE_VO'!$A$6:$E$135"),MATCH($B34,INDIRECT("'["&amp;TEXT(AJ$5,"mmmm yyyy")&amp;" data dump.xlsx]TIER2_normcpu_SITE_VO'!$A$6:$A$135"),0),3)),0,INDEX(INDIRECT("'["&amp;TEXT(AJ$5,"mmmm yyyy")&amp;" data dump.xlsx]TIER2_normcpu_SITE_VO'!$A$6:$E$135"),MATCH($B34,INDIRECT("'["&amp;TEXT(AJ$5,"mmmm yyyy")&amp;" data dump.xlsx]TIER2_normcpu_SITE_VO'!$A$6:$A$135"),0),3))</f>
        <v>#REF!</v>
      </c>
      <c r="AK34" t="e">
        <f t="shared" ca="1" si="29"/>
        <v>#REF!</v>
      </c>
      <c r="AL34" t="e">
        <f t="shared" ca="1" si="29"/>
        <v>#REF!</v>
      </c>
      <c r="AM34" t="e">
        <f t="shared" ca="1" si="29"/>
        <v>#REF!</v>
      </c>
      <c r="AO34" t="e">
        <f t="shared" ca="1" si="4"/>
        <v>#REF!</v>
      </c>
      <c r="AP34" t="e">
        <f t="shared" ca="1" si="5"/>
        <v>#REF!</v>
      </c>
      <c r="AQ34" t="e">
        <f t="shared" ca="1" si="6"/>
        <v>#REF!</v>
      </c>
      <c r="AR34" t="e">
        <f t="shared" ca="1" si="7"/>
        <v>#REF!</v>
      </c>
      <c r="AS34" t="e">
        <f t="shared" ca="1" si="8"/>
        <v>#REF!</v>
      </c>
      <c r="AT34" t="e">
        <f t="shared" ca="1" si="9"/>
        <v>#REF!</v>
      </c>
      <c r="AU34" t="e">
        <f t="shared" ca="1" si="16"/>
        <v>#REF!</v>
      </c>
      <c r="AV34" t="e">
        <f t="shared" ca="1" si="10"/>
        <v>#REF!</v>
      </c>
      <c r="AW34" t="e">
        <f t="shared" ca="1" si="17"/>
        <v>#REF!</v>
      </c>
      <c r="AX34" t="e">
        <f t="shared" ca="1" si="18"/>
        <v>#REF!</v>
      </c>
      <c r="AY34" t="e">
        <f t="shared" ca="1" si="19"/>
        <v>#REF!</v>
      </c>
      <c r="AZ34" t="e">
        <f t="shared" ca="1" si="20"/>
        <v>#REF!</v>
      </c>
      <c r="BA34" t="e">
        <f t="shared" ca="1" si="21"/>
        <v>#REF!</v>
      </c>
      <c r="BB34">
        <f t="shared" ca="1" si="22"/>
        <v>11808612</v>
      </c>
      <c r="BC34" t="e">
        <f t="shared" ca="1" si="23"/>
        <v>#REF!</v>
      </c>
      <c r="BD34" t="e">
        <f t="shared" ca="1" si="24"/>
        <v>#REF!</v>
      </c>
    </row>
    <row r="35" spans="2:56" ht="15.75">
      <c r="B35" t="s">
        <v>194</v>
      </c>
      <c r="C35" s="2" t="str">
        <f>LOOKUP(B35,SitetoTier2!C$4:D$321)</f>
        <v xml:space="preserve">FR-IN2P3-CC-T2 </v>
      </c>
      <c r="D35" t="e">
        <f t="shared" ca="1" si="27"/>
        <v>#REF!</v>
      </c>
      <c r="E35" t="e">
        <f t="shared" ca="1" si="27"/>
        <v>#REF!</v>
      </c>
      <c r="F35" t="e">
        <f t="shared" ca="1" si="27"/>
        <v>#REF!</v>
      </c>
      <c r="G35" t="e">
        <f t="shared" ca="1" si="27"/>
        <v>#REF!</v>
      </c>
      <c r="H35" t="e">
        <f t="shared" ca="1" si="27"/>
        <v>#REF!</v>
      </c>
      <c r="I35" t="e">
        <f t="shared" ca="1" si="27"/>
        <v>#REF!</v>
      </c>
      <c r="J35" t="e">
        <f t="shared" ca="1" si="27"/>
        <v>#REF!</v>
      </c>
      <c r="K35" t="e">
        <f t="shared" ca="1" si="27"/>
        <v>#REF!</v>
      </c>
      <c r="L35" t="e">
        <f t="shared" ca="1" si="27"/>
        <v>#REF!</v>
      </c>
      <c r="M35" t="e">
        <f t="shared" ca="1" si="27"/>
        <v>#REF!</v>
      </c>
      <c r="N35" t="e">
        <f t="shared" ca="1" si="28"/>
        <v>#REF!</v>
      </c>
      <c r="O35" t="e">
        <f t="shared" ca="1" si="28"/>
        <v>#REF!</v>
      </c>
      <c r="P35" t="e">
        <f t="shared" ca="1" si="28"/>
        <v>#REF!</v>
      </c>
      <c r="Q35" t="e">
        <f t="shared" ca="1" si="28"/>
        <v>#REF!</v>
      </c>
      <c r="R35" t="e">
        <f t="shared" ca="1" si="28"/>
        <v>#REF!</v>
      </c>
      <c r="S35" t="e">
        <f t="shared" ca="1" si="28"/>
        <v>#REF!</v>
      </c>
      <c r="T35" t="e">
        <f t="shared" ca="1" si="28"/>
        <v>#REF!</v>
      </c>
      <c r="U35" t="e">
        <f t="shared" ca="1" si="28"/>
        <v>#REF!</v>
      </c>
      <c r="V35" t="e">
        <f t="shared" ca="1" si="28"/>
        <v>#REF!</v>
      </c>
      <c r="W35" t="e">
        <f t="shared" ca="1" si="28"/>
        <v>#REF!</v>
      </c>
      <c r="X35" t="e">
        <f t="shared" ca="1" si="11"/>
        <v>#REF!</v>
      </c>
      <c r="Y35" t="e">
        <f t="shared" ca="1" si="12"/>
        <v>#REF!</v>
      </c>
      <c r="Z35" t="e">
        <f t="shared" ca="1" si="12"/>
        <v>#REF!</v>
      </c>
      <c r="AA35" t="e">
        <f t="shared" ca="1" si="12"/>
        <v>#REF!</v>
      </c>
      <c r="AB35" t="e">
        <f t="shared" ca="1" si="13"/>
        <v>#REF!</v>
      </c>
      <c r="AC35" t="e">
        <f t="shared" ca="1" si="29"/>
        <v>#REF!</v>
      </c>
      <c r="AD35" t="e">
        <f t="shared" ca="1" si="29"/>
        <v>#REF!</v>
      </c>
      <c r="AE35">
        <f t="shared" ca="1" si="29"/>
        <v>0</v>
      </c>
      <c r="AF35">
        <f t="shared" ca="1" si="29"/>
        <v>0</v>
      </c>
      <c r="AG35">
        <f t="shared" ca="1" si="14"/>
        <v>0</v>
      </c>
      <c r="AH35">
        <f t="shared" ca="1" si="15"/>
        <v>0</v>
      </c>
      <c r="AI35" t="e">
        <f t="shared" ca="1" si="29"/>
        <v>#REF!</v>
      </c>
      <c r="AJ35" t="e">
        <f t="shared" ca="1" si="29"/>
        <v>#REF!</v>
      </c>
      <c r="AK35" t="e">
        <f t="shared" ca="1" si="29"/>
        <v>#REF!</v>
      </c>
      <c r="AL35" t="e">
        <f t="shared" ca="1" si="29"/>
        <v>#REF!</v>
      </c>
      <c r="AM35" t="e">
        <f t="shared" ca="1" si="29"/>
        <v>#REF!</v>
      </c>
      <c r="AO35" t="e">
        <f t="shared" ca="1" si="4"/>
        <v>#REF!</v>
      </c>
      <c r="AP35" t="e">
        <f t="shared" ca="1" si="5"/>
        <v>#REF!</v>
      </c>
      <c r="AQ35" t="e">
        <f t="shared" ca="1" si="6"/>
        <v>#REF!</v>
      </c>
      <c r="AR35" t="e">
        <f t="shared" ca="1" si="7"/>
        <v>#REF!</v>
      </c>
      <c r="AS35" t="e">
        <f t="shared" ca="1" si="8"/>
        <v>#REF!</v>
      </c>
      <c r="AT35" t="e">
        <f t="shared" ca="1" si="9"/>
        <v>#REF!</v>
      </c>
      <c r="AU35" t="e">
        <f t="shared" ca="1" si="16"/>
        <v>#REF!</v>
      </c>
      <c r="AV35" t="e">
        <f t="shared" ca="1" si="10"/>
        <v>#REF!</v>
      </c>
      <c r="AW35" t="e">
        <f t="shared" ca="1" si="17"/>
        <v>#REF!</v>
      </c>
      <c r="AX35" t="e">
        <f t="shared" ca="1" si="18"/>
        <v>#REF!</v>
      </c>
      <c r="AY35" t="e">
        <f t="shared" ca="1" si="19"/>
        <v>#REF!</v>
      </c>
      <c r="AZ35" t="e">
        <f t="shared" ca="1" si="20"/>
        <v>#REF!</v>
      </c>
      <c r="BA35" t="e">
        <f t="shared" ca="1" si="21"/>
        <v>#REF!</v>
      </c>
      <c r="BB35">
        <f t="shared" ca="1" si="22"/>
        <v>0</v>
      </c>
      <c r="BC35" t="e">
        <f t="shared" ca="1" si="23"/>
        <v>#REF!</v>
      </c>
      <c r="BD35" t="e">
        <f t="shared" ca="1" si="24"/>
        <v>#REF!</v>
      </c>
    </row>
    <row r="36" spans="2:56" ht="15.75">
      <c r="B36" t="s">
        <v>35</v>
      </c>
      <c r="C36" s="2" t="str">
        <f>LOOKUP(B36,SitetoTier2!C$4:D$321)</f>
        <v>FR-IN2P3-LAPP</v>
      </c>
      <c r="D36" t="e">
        <f t="shared" ref="D36:M45" ca="1" si="30">IF(ISNA(INDEX(INDIRECT("'["&amp;TEXT(D$5,"mmmm yyyy")&amp;" data dump.xlsx]TIER2_normcpu_SITE_VO'!$A$6:$E$134"),MATCH($B36,INDIRECT("'["&amp;TEXT(D$5,"mmmm yyyy")&amp;" data dump.xlsx]TIER2_normcpu_SITE_VO'!$A$6:$A$134"),0),3)),0,INDEX(INDIRECT("'["&amp;TEXT(D$5,"mmmm yyyy")&amp;" data dump.xlsx]TIER2_normcpu_SITE_VO'!$A$6:$E$134"),MATCH($B36,INDIRECT("'["&amp;TEXT(D$5,"mmmm yyyy")&amp;" data dump.xlsx]TIER2_normcpu_SITE_VO'!$A$6:$A$134"),0),3))</f>
        <v>#REF!</v>
      </c>
      <c r="E36" t="e">
        <f t="shared" ca="1" si="30"/>
        <v>#REF!</v>
      </c>
      <c r="F36" t="e">
        <f t="shared" ca="1" si="30"/>
        <v>#REF!</v>
      </c>
      <c r="G36" t="e">
        <f t="shared" ca="1" si="30"/>
        <v>#REF!</v>
      </c>
      <c r="H36" t="e">
        <f t="shared" ca="1" si="30"/>
        <v>#REF!</v>
      </c>
      <c r="I36" t="e">
        <f t="shared" ca="1" si="30"/>
        <v>#REF!</v>
      </c>
      <c r="J36" t="e">
        <f t="shared" ca="1" si="30"/>
        <v>#REF!</v>
      </c>
      <c r="K36" t="e">
        <f t="shared" ca="1" si="30"/>
        <v>#REF!</v>
      </c>
      <c r="L36" t="e">
        <f t="shared" ca="1" si="30"/>
        <v>#REF!</v>
      </c>
      <c r="M36" t="e">
        <f t="shared" ca="1" si="30"/>
        <v>#REF!</v>
      </c>
      <c r="N36" t="e">
        <f t="shared" ref="N36:W45" ca="1" si="31">IF(ISNA(INDEX(INDIRECT("'["&amp;TEXT(N$5,"mmmm yyyy")&amp;" data dump.xlsx]TIER2_normcpu_SITE_VO'!$A$6:$E$134"),MATCH($B36,INDIRECT("'["&amp;TEXT(N$5,"mmmm yyyy")&amp;" data dump.xlsx]TIER2_normcpu_SITE_VO'!$A$6:$A$134"),0),3)),0,INDEX(INDIRECT("'["&amp;TEXT(N$5,"mmmm yyyy")&amp;" data dump.xlsx]TIER2_normcpu_SITE_VO'!$A$6:$E$134"),MATCH($B36,INDIRECT("'["&amp;TEXT(N$5,"mmmm yyyy")&amp;" data dump.xlsx]TIER2_normcpu_SITE_VO'!$A$6:$A$134"),0),3))</f>
        <v>#REF!</v>
      </c>
      <c r="O36" t="e">
        <f t="shared" ca="1" si="31"/>
        <v>#REF!</v>
      </c>
      <c r="P36" t="e">
        <f t="shared" ca="1" si="31"/>
        <v>#REF!</v>
      </c>
      <c r="Q36" t="e">
        <f t="shared" ca="1" si="31"/>
        <v>#REF!</v>
      </c>
      <c r="R36" t="e">
        <f t="shared" ca="1" si="31"/>
        <v>#REF!</v>
      </c>
      <c r="S36" t="e">
        <f t="shared" ca="1" si="31"/>
        <v>#REF!</v>
      </c>
      <c r="T36" t="e">
        <f t="shared" ca="1" si="31"/>
        <v>#REF!</v>
      </c>
      <c r="U36" t="e">
        <f t="shared" ca="1" si="31"/>
        <v>#REF!</v>
      </c>
      <c r="V36" t="e">
        <f t="shared" ca="1" si="31"/>
        <v>#REF!</v>
      </c>
      <c r="W36" t="e">
        <f t="shared" ca="1" si="31"/>
        <v>#REF!</v>
      </c>
      <c r="X36" t="e">
        <f t="shared" ca="1" si="11"/>
        <v>#REF!</v>
      </c>
      <c r="Y36" t="e">
        <f t="shared" ca="1" si="12"/>
        <v>#REF!</v>
      </c>
      <c r="Z36" t="e">
        <f t="shared" ca="1" si="12"/>
        <v>#REF!</v>
      </c>
      <c r="AA36" t="e">
        <f t="shared" ca="1" si="12"/>
        <v>#REF!</v>
      </c>
      <c r="AB36" t="e">
        <f t="shared" ca="1" si="13"/>
        <v>#REF!</v>
      </c>
      <c r="AC36" t="e">
        <f t="shared" ca="1" si="29"/>
        <v>#REF!</v>
      </c>
      <c r="AD36" t="e">
        <f t="shared" ca="1" si="29"/>
        <v>#REF!</v>
      </c>
      <c r="AE36">
        <f t="shared" ca="1" si="29"/>
        <v>1428108</v>
      </c>
      <c r="AF36">
        <f t="shared" ca="1" si="29"/>
        <v>1392784</v>
      </c>
      <c r="AG36">
        <f t="shared" ca="1" si="14"/>
        <v>2032680</v>
      </c>
      <c r="AH36">
        <f t="shared" ca="1" si="15"/>
        <v>1921816</v>
      </c>
      <c r="AI36" t="e">
        <f t="shared" ca="1" si="29"/>
        <v>#REF!</v>
      </c>
      <c r="AJ36" t="e">
        <f t="shared" ca="1" si="29"/>
        <v>#REF!</v>
      </c>
      <c r="AK36" t="e">
        <f t="shared" ca="1" si="29"/>
        <v>#REF!</v>
      </c>
      <c r="AL36" t="e">
        <f t="shared" ca="1" si="29"/>
        <v>#REF!</v>
      </c>
      <c r="AM36" t="e">
        <f t="shared" ca="1" si="29"/>
        <v>#REF!</v>
      </c>
      <c r="AO36" t="e">
        <f t="shared" ca="1" si="4"/>
        <v>#REF!</v>
      </c>
      <c r="AP36" t="e">
        <f t="shared" ca="1" si="5"/>
        <v>#REF!</v>
      </c>
      <c r="AQ36" t="e">
        <f t="shared" ca="1" si="6"/>
        <v>#REF!</v>
      </c>
      <c r="AR36" t="e">
        <f t="shared" ca="1" si="7"/>
        <v>#REF!</v>
      </c>
      <c r="AS36" t="e">
        <f t="shared" ca="1" si="8"/>
        <v>#REF!</v>
      </c>
      <c r="AT36" t="e">
        <f t="shared" ca="1" si="9"/>
        <v>#REF!</v>
      </c>
      <c r="AU36" t="e">
        <f t="shared" ca="1" si="16"/>
        <v>#REF!</v>
      </c>
      <c r="AV36" t="e">
        <f t="shared" ca="1" si="10"/>
        <v>#REF!</v>
      </c>
      <c r="AW36" t="e">
        <f t="shared" ca="1" si="17"/>
        <v>#REF!</v>
      </c>
      <c r="AX36" t="e">
        <f t="shared" ca="1" si="18"/>
        <v>#REF!</v>
      </c>
      <c r="AY36" t="e">
        <f t="shared" ca="1" si="19"/>
        <v>#REF!</v>
      </c>
      <c r="AZ36" t="e">
        <f t="shared" ca="1" si="20"/>
        <v>#REF!</v>
      </c>
      <c r="BA36" t="e">
        <f t="shared" ca="1" si="21"/>
        <v>#REF!</v>
      </c>
      <c r="BB36">
        <f t="shared" ca="1" si="22"/>
        <v>4853572</v>
      </c>
      <c r="BC36" t="e">
        <f t="shared" ca="1" si="23"/>
        <v>#REF!</v>
      </c>
      <c r="BD36" t="e">
        <f t="shared" ca="1" si="24"/>
        <v>#REF!</v>
      </c>
    </row>
    <row r="37" spans="2:56" ht="15.75">
      <c r="B37" t="s">
        <v>37</v>
      </c>
      <c r="C37" s="2" t="str">
        <f>LOOKUP(B37,SitetoTier2!C$4:D$321)</f>
        <v>FR-IN2P3-LPC</v>
      </c>
      <c r="D37" t="e">
        <f t="shared" ca="1" si="30"/>
        <v>#REF!</v>
      </c>
      <c r="E37" t="e">
        <f t="shared" ca="1" si="30"/>
        <v>#REF!</v>
      </c>
      <c r="F37" t="e">
        <f t="shared" ca="1" si="30"/>
        <v>#REF!</v>
      </c>
      <c r="G37" t="e">
        <f t="shared" ca="1" si="30"/>
        <v>#REF!</v>
      </c>
      <c r="H37" t="e">
        <f t="shared" ca="1" si="30"/>
        <v>#REF!</v>
      </c>
      <c r="I37" t="e">
        <f t="shared" ca="1" si="30"/>
        <v>#REF!</v>
      </c>
      <c r="J37" t="e">
        <f t="shared" ca="1" si="30"/>
        <v>#REF!</v>
      </c>
      <c r="K37" t="e">
        <f t="shared" ca="1" si="30"/>
        <v>#REF!</v>
      </c>
      <c r="L37" t="e">
        <f t="shared" ca="1" si="30"/>
        <v>#REF!</v>
      </c>
      <c r="M37" t="e">
        <f t="shared" ca="1" si="30"/>
        <v>#REF!</v>
      </c>
      <c r="N37" t="e">
        <f t="shared" ca="1" si="31"/>
        <v>#REF!</v>
      </c>
      <c r="O37" t="e">
        <f t="shared" ca="1" si="31"/>
        <v>#REF!</v>
      </c>
      <c r="P37" t="e">
        <f t="shared" ca="1" si="31"/>
        <v>#REF!</v>
      </c>
      <c r="Q37" t="e">
        <f t="shared" ca="1" si="31"/>
        <v>#REF!</v>
      </c>
      <c r="R37" t="e">
        <f t="shared" ca="1" si="31"/>
        <v>#REF!</v>
      </c>
      <c r="S37" t="e">
        <f t="shared" ca="1" si="31"/>
        <v>#REF!</v>
      </c>
      <c r="T37" t="e">
        <f t="shared" ca="1" si="31"/>
        <v>#REF!</v>
      </c>
      <c r="U37" t="e">
        <f t="shared" ca="1" si="31"/>
        <v>#REF!</v>
      </c>
      <c r="V37" t="e">
        <f t="shared" ca="1" si="31"/>
        <v>#REF!</v>
      </c>
      <c r="W37" t="e">
        <f t="shared" ca="1" si="31"/>
        <v>#REF!</v>
      </c>
      <c r="X37" t="e">
        <f t="shared" ca="1" si="11"/>
        <v>#REF!</v>
      </c>
      <c r="Y37" t="e">
        <f t="shared" ca="1" si="12"/>
        <v>#REF!</v>
      </c>
      <c r="Z37" t="e">
        <f t="shared" ca="1" si="12"/>
        <v>#REF!</v>
      </c>
      <c r="AA37" t="e">
        <f t="shared" ca="1" si="12"/>
        <v>#REF!</v>
      </c>
      <c r="AB37" t="e">
        <f t="shared" ca="1" si="13"/>
        <v>#REF!</v>
      </c>
      <c r="AC37" t="e">
        <f t="shared" ca="1" si="29"/>
        <v>#REF!</v>
      </c>
      <c r="AD37" t="e">
        <f t="shared" ca="1" si="29"/>
        <v>#REF!</v>
      </c>
      <c r="AE37">
        <f t="shared" ca="1" si="29"/>
        <v>2661072</v>
      </c>
      <c r="AF37">
        <f t="shared" ca="1" si="29"/>
        <v>2652568</v>
      </c>
      <c r="AG37">
        <f t="shared" ca="1" si="14"/>
        <v>2685340</v>
      </c>
      <c r="AH37">
        <f t="shared" ca="1" si="15"/>
        <v>2246920</v>
      </c>
      <c r="AI37" t="e">
        <f t="shared" ca="1" si="29"/>
        <v>#REF!</v>
      </c>
      <c r="AJ37" t="e">
        <f t="shared" ca="1" si="29"/>
        <v>#REF!</v>
      </c>
      <c r="AK37" t="e">
        <f t="shared" ca="1" si="29"/>
        <v>#REF!</v>
      </c>
      <c r="AL37" t="e">
        <f t="shared" ca="1" si="29"/>
        <v>#REF!</v>
      </c>
      <c r="AM37" t="e">
        <f t="shared" ca="1" si="29"/>
        <v>#REF!</v>
      </c>
      <c r="AO37" t="e">
        <f t="shared" ca="1" si="4"/>
        <v>#REF!</v>
      </c>
      <c r="AP37" t="e">
        <f t="shared" ca="1" si="5"/>
        <v>#REF!</v>
      </c>
      <c r="AQ37" t="e">
        <f t="shared" ca="1" si="6"/>
        <v>#REF!</v>
      </c>
      <c r="AR37" t="e">
        <f t="shared" ca="1" si="7"/>
        <v>#REF!</v>
      </c>
      <c r="AS37" t="e">
        <f t="shared" ca="1" si="8"/>
        <v>#REF!</v>
      </c>
      <c r="AT37" t="e">
        <f t="shared" ca="1" si="9"/>
        <v>#REF!</v>
      </c>
      <c r="AU37" t="e">
        <f t="shared" ca="1" si="16"/>
        <v>#REF!</v>
      </c>
      <c r="AV37" t="e">
        <f t="shared" ca="1" si="10"/>
        <v>#REF!</v>
      </c>
      <c r="AW37" t="e">
        <f t="shared" ca="1" si="17"/>
        <v>#REF!</v>
      </c>
      <c r="AX37" t="e">
        <f t="shared" ca="1" si="18"/>
        <v>#REF!</v>
      </c>
      <c r="AY37" t="e">
        <f t="shared" ca="1" si="19"/>
        <v>#REF!</v>
      </c>
      <c r="AZ37" t="e">
        <f t="shared" ca="1" si="20"/>
        <v>#REF!</v>
      </c>
      <c r="BA37" t="e">
        <f t="shared" ca="1" si="21"/>
        <v>#REF!</v>
      </c>
      <c r="BB37">
        <f t="shared" ca="1" si="22"/>
        <v>7998980</v>
      </c>
      <c r="BC37" t="e">
        <f t="shared" ca="1" si="23"/>
        <v>#REF!</v>
      </c>
      <c r="BD37" t="e">
        <f t="shared" ca="1" si="24"/>
        <v>#REF!</v>
      </c>
    </row>
    <row r="38" spans="2:56" ht="15.75">
      <c r="B38" t="s">
        <v>39</v>
      </c>
      <c r="C38" s="2" t="str">
        <f>LOOKUP(B38,SitetoTier2!C$4:D$321)</f>
        <v>FR-IN2P3-SUBATECH</v>
      </c>
      <c r="D38" t="e">
        <f t="shared" ca="1" si="30"/>
        <v>#REF!</v>
      </c>
      <c r="E38" t="e">
        <f t="shared" ca="1" si="30"/>
        <v>#REF!</v>
      </c>
      <c r="F38" t="e">
        <f t="shared" ca="1" si="30"/>
        <v>#REF!</v>
      </c>
      <c r="G38" t="e">
        <f t="shared" ca="1" si="30"/>
        <v>#REF!</v>
      </c>
      <c r="H38" t="e">
        <f t="shared" ca="1" si="30"/>
        <v>#REF!</v>
      </c>
      <c r="I38" t="e">
        <f t="shared" ca="1" si="30"/>
        <v>#REF!</v>
      </c>
      <c r="J38" t="e">
        <f t="shared" ca="1" si="30"/>
        <v>#REF!</v>
      </c>
      <c r="K38" t="e">
        <f t="shared" ca="1" si="30"/>
        <v>#REF!</v>
      </c>
      <c r="L38" t="e">
        <f t="shared" ca="1" si="30"/>
        <v>#REF!</v>
      </c>
      <c r="M38" t="e">
        <f t="shared" ca="1" si="30"/>
        <v>#REF!</v>
      </c>
      <c r="N38" t="e">
        <f t="shared" ca="1" si="31"/>
        <v>#REF!</v>
      </c>
      <c r="O38" t="e">
        <f t="shared" ca="1" si="31"/>
        <v>#REF!</v>
      </c>
      <c r="P38" t="e">
        <f t="shared" ca="1" si="31"/>
        <v>#REF!</v>
      </c>
      <c r="Q38" t="e">
        <f t="shared" ca="1" si="31"/>
        <v>#REF!</v>
      </c>
      <c r="R38" t="e">
        <f t="shared" ca="1" si="31"/>
        <v>#REF!</v>
      </c>
      <c r="S38" t="e">
        <f t="shared" ca="1" si="31"/>
        <v>#REF!</v>
      </c>
      <c r="T38" t="e">
        <f t="shared" ca="1" si="31"/>
        <v>#REF!</v>
      </c>
      <c r="U38" t="e">
        <f t="shared" ca="1" si="31"/>
        <v>#REF!</v>
      </c>
      <c r="V38" t="e">
        <f t="shared" ca="1" si="31"/>
        <v>#REF!</v>
      </c>
      <c r="W38" t="e">
        <f t="shared" ca="1" si="31"/>
        <v>#REF!</v>
      </c>
      <c r="X38" t="e">
        <f t="shared" ca="1" si="11"/>
        <v>#REF!</v>
      </c>
      <c r="Y38" t="e">
        <f t="shared" ca="1" si="12"/>
        <v>#REF!</v>
      </c>
      <c r="Z38" t="e">
        <f t="shared" ca="1" si="12"/>
        <v>#REF!</v>
      </c>
      <c r="AA38" t="e">
        <f t="shared" ca="1" si="12"/>
        <v>#REF!</v>
      </c>
      <c r="AB38" t="e">
        <f t="shared" ca="1" si="13"/>
        <v>#REF!</v>
      </c>
      <c r="AC38" t="e">
        <f t="shared" ca="1" si="29"/>
        <v>#REF!</v>
      </c>
      <c r="AD38" t="e">
        <f t="shared" ca="1" si="29"/>
        <v>#REF!</v>
      </c>
      <c r="AE38">
        <f t="shared" ca="1" si="29"/>
        <v>0</v>
      </c>
      <c r="AF38">
        <f t="shared" ca="1" si="29"/>
        <v>0</v>
      </c>
      <c r="AG38">
        <f t="shared" ca="1" si="14"/>
        <v>0</v>
      </c>
      <c r="AH38">
        <f t="shared" ca="1" si="15"/>
        <v>0</v>
      </c>
      <c r="AI38" t="e">
        <f t="shared" ca="1" si="29"/>
        <v>#REF!</v>
      </c>
      <c r="AJ38" t="e">
        <f t="shared" ca="1" si="29"/>
        <v>#REF!</v>
      </c>
      <c r="AK38" t="e">
        <f t="shared" ca="1" si="29"/>
        <v>#REF!</v>
      </c>
      <c r="AL38" t="e">
        <f t="shared" ca="1" si="29"/>
        <v>#REF!</v>
      </c>
      <c r="AM38" t="e">
        <f t="shared" ca="1" si="29"/>
        <v>#REF!</v>
      </c>
      <c r="AO38" t="e">
        <f t="shared" ref="AO38:AO69" ca="1" si="32">SUMIF(D38:R38,"&lt;&gt;#NA")</f>
        <v>#REF!</v>
      </c>
      <c r="AP38" t="e">
        <f t="shared" ref="AP38:AP69" ca="1" si="33">SUM(D38:O38)</f>
        <v>#REF!</v>
      </c>
      <c r="AQ38" t="e">
        <f t="shared" ref="AQ38:AQ69" ca="1" si="34">SUM(D38:F38)</f>
        <v>#REF!</v>
      </c>
      <c r="AR38" t="e">
        <f t="shared" ref="AR38:AR69" ca="1" si="35">SUM(G38:I38)</f>
        <v>#REF!</v>
      </c>
      <c r="AS38" t="e">
        <f t="shared" ref="AS38:AS69" ca="1" si="36">SUM(J38:L38)</f>
        <v>#REF!</v>
      </c>
      <c r="AT38" t="e">
        <f t="shared" ref="AT38:AT69" ca="1" si="37">SUM(M38:O38)</f>
        <v>#REF!</v>
      </c>
      <c r="AU38" t="e">
        <f t="shared" ca="1" si="16"/>
        <v>#REF!</v>
      </c>
      <c r="AV38" t="e">
        <f t="shared" ref="AV38:AV69" ca="1" si="38">SUM(P38:R38)</f>
        <v>#REF!</v>
      </c>
      <c r="AW38" t="e">
        <f t="shared" ca="1" si="17"/>
        <v>#REF!</v>
      </c>
      <c r="AX38" t="e">
        <f t="shared" ca="1" si="18"/>
        <v>#REF!</v>
      </c>
      <c r="AY38" t="e">
        <f t="shared" ca="1" si="19"/>
        <v>#REF!</v>
      </c>
      <c r="AZ38" t="e">
        <f t="shared" ca="1" si="20"/>
        <v>#REF!</v>
      </c>
      <c r="BA38" t="e">
        <f t="shared" ca="1" si="21"/>
        <v>#REF!</v>
      </c>
      <c r="BB38">
        <f t="shared" ca="1" si="22"/>
        <v>0</v>
      </c>
      <c r="BC38" t="e">
        <f t="shared" ca="1" si="23"/>
        <v>#REF!</v>
      </c>
      <c r="BD38" t="e">
        <f t="shared" ca="1" si="24"/>
        <v>#REF!</v>
      </c>
    </row>
    <row r="39" spans="2:56" ht="15.75">
      <c r="B39" t="s">
        <v>61</v>
      </c>
      <c r="C39" s="2" t="str">
        <f>LOOKUP(B39,SitetoTier2!C$4:D$321)</f>
        <v>IN-DAE-KOLKATA-TIER2</v>
      </c>
      <c r="D39" t="e">
        <f t="shared" ca="1" si="30"/>
        <v>#REF!</v>
      </c>
      <c r="E39" t="e">
        <f t="shared" ca="1" si="30"/>
        <v>#REF!</v>
      </c>
      <c r="F39" t="e">
        <f t="shared" ca="1" si="30"/>
        <v>#REF!</v>
      </c>
      <c r="G39" t="e">
        <f t="shared" ca="1" si="30"/>
        <v>#REF!</v>
      </c>
      <c r="H39" t="e">
        <f t="shared" ca="1" si="30"/>
        <v>#REF!</v>
      </c>
      <c r="I39" t="e">
        <f t="shared" ca="1" si="30"/>
        <v>#REF!</v>
      </c>
      <c r="J39" t="e">
        <f t="shared" ca="1" si="30"/>
        <v>#REF!</v>
      </c>
      <c r="K39" t="e">
        <f t="shared" ca="1" si="30"/>
        <v>#REF!</v>
      </c>
      <c r="L39" t="e">
        <f t="shared" ca="1" si="30"/>
        <v>#REF!</v>
      </c>
      <c r="M39" t="e">
        <f t="shared" ca="1" si="30"/>
        <v>#REF!</v>
      </c>
      <c r="N39" t="e">
        <f t="shared" ca="1" si="31"/>
        <v>#REF!</v>
      </c>
      <c r="O39" t="e">
        <f t="shared" ca="1" si="31"/>
        <v>#REF!</v>
      </c>
      <c r="P39" t="e">
        <f t="shared" ca="1" si="31"/>
        <v>#REF!</v>
      </c>
      <c r="Q39" t="e">
        <f t="shared" ca="1" si="31"/>
        <v>#REF!</v>
      </c>
      <c r="R39" t="e">
        <f t="shared" ca="1" si="31"/>
        <v>#REF!</v>
      </c>
      <c r="S39" t="e">
        <f t="shared" ca="1" si="31"/>
        <v>#REF!</v>
      </c>
      <c r="T39" t="e">
        <f t="shared" ca="1" si="31"/>
        <v>#REF!</v>
      </c>
      <c r="U39" t="e">
        <f t="shared" ca="1" si="31"/>
        <v>#REF!</v>
      </c>
      <c r="V39" t="e">
        <f t="shared" ca="1" si="31"/>
        <v>#REF!</v>
      </c>
      <c r="W39" t="e">
        <f t="shared" ca="1" si="31"/>
        <v>#REF!</v>
      </c>
      <c r="X39" t="e">
        <f t="shared" ca="1" si="11"/>
        <v>#REF!</v>
      </c>
      <c r="Y39" t="e">
        <f t="shared" ref="Y39:AA70" ca="1" si="39">IF(ISNA(INDEX(INDIRECT("'["&amp;TEXT(Y$5,"mmmm yyyy")&amp;" data dump.xlsx]TIER2_normcpu_SITE_VO'!$A$6:$E$136"),MATCH($B39,INDIRECT("'["&amp;TEXT(Y$5,"mmmm yyyy")&amp;" data dump.xlsx]TIER2_normcpu_SITE_VO'!$A$6:$A$136"),0),3)),0,INDEX(INDIRECT("'["&amp;TEXT(Y$5,"mmmm yyyy")&amp;" data dump.xlsx]TIER2_normcpu_SITE_VO'!$A$6:$E$136"),MATCH($B39,INDIRECT("'["&amp;TEXT(Y$5,"mmmm yyyy")&amp;" data dump.xlsx]TIER2_normcpu_SITE_VO'!$A$6:$A$136"),0),3))</f>
        <v>#REF!</v>
      </c>
      <c r="Z39" t="e">
        <f t="shared" ca="1" si="39"/>
        <v>#REF!</v>
      </c>
      <c r="AA39" t="e">
        <f t="shared" ca="1" si="39"/>
        <v>#REF!</v>
      </c>
      <c r="AB39" t="e">
        <f t="shared" ca="1" si="13"/>
        <v>#REF!</v>
      </c>
      <c r="AC39" t="e">
        <f t="shared" ca="1" si="29"/>
        <v>#REF!</v>
      </c>
      <c r="AD39" t="e">
        <f t="shared" ca="1" si="29"/>
        <v>#REF!</v>
      </c>
      <c r="AE39">
        <f t="shared" ca="1" si="29"/>
        <v>0</v>
      </c>
      <c r="AF39">
        <f t="shared" ca="1" si="29"/>
        <v>0</v>
      </c>
      <c r="AG39">
        <f t="shared" ca="1" si="14"/>
        <v>0</v>
      </c>
      <c r="AH39">
        <f t="shared" ca="1" si="15"/>
        <v>0</v>
      </c>
      <c r="AI39" t="e">
        <f t="shared" ca="1" si="29"/>
        <v>#REF!</v>
      </c>
      <c r="AJ39" t="e">
        <f t="shared" ca="1" si="29"/>
        <v>#REF!</v>
      </c>
      <c r="AK39" t="e">
        <f t="shared" ca="1" si="29"/>
        <v>#REF!</v>
      </c>
      <c r="AL39" t="e">
        <f t="shared" ca="1" si="29"/>
        <v>#REF!</v>
      </c>
      <c r="AM39" t="e">
        <f t="shared" ca="1" si="29"/>
        <v>#REF!</v>
      </c>
      <c r="AO39" t="e">
        <f t="shared" ca="1" si="32"/>
        <v>#REF!</v>
      </c>
      <c r="AP39" t="e">
        <f t="shared" ca="1" si="33"/>
        <v>#REF!</v>
      </c>
      <c r="AQ39" t="e">
        <f t="shared" ca="1" si="34"/>
        <v>#REF!</v>
      </c>
      <c r="AR39" t="e">
        <f t="shared" ca="1" si="35"/>
        <v>#REF!</v>
      </c>
      <c r="AS39" t="e">
        <f t="shared" ca="1" si="36"/>
        <v>#REF!</v>
      </c>
      <c r="AT39" t="e">
        <f t="shared" ca="1" si="37"/>
        <v>#REF!</v>
      </c>
      <c r="AU39" t="e">
        <f t="shared" ca="1" si="16"/>
        <v>#REF!</v>
      </c>
      <c r="AV39" t="e">
        <f t="shared" ca="1" si="38"/>
        <v>#REF!</v>
      </c>
      <c r="AW39" t="e">
        <f t="shared" ca="1" si="17"/>
        <v>#REF!</v>
      </c>
      <c r="AX39" t="e">
        <f t="shared" ca="1" si="18"/>
        <v>#REF!</v>
      </c>
      <c r="AY39" t="e">
        <f t="shared" ca="1" si="19"/>
        <v>#REF!</v>
      </c>
      <c r="AZ39" t="e">
        <f t="shared" ca="1" si="20"/>
        <v>#REF!</v>
      </c>
      <c r="BA39" t="e">
        <f t="shared" ca="1" si="21"/>
        <v>#REF!</v>
      </c>
      <c r="BB39">
        <f t="shared" ca="1" si="22"/>
        <v>0</v>
      </c>
      <c r="BC39" t="e">
        <f t="shared" ca="1" si="23"/>
        <v>#REF!</v>
      </c>
      <c r="BD39" t="e">
        <f t="shared" ca="1" si="24"/>
        <v>#REF!</v>
      </c>
    </row>
    <row r="40" spans="2:56" ht="15.75">
      <c r="B40" t="s">
        <v>63</v>
      </c>
      <c r="C40" s="2" t="str">
        <f>LOOKUP(B40,SitetoTier2!C$4:D$321)</f>
        <v>IN-DAE-KOLKATA-TIER2</v>
      </c>
      <c r="D40" t="e">
        <f t="shared" ca="1" si="30"/>
        <v>#REF!</v>
      </c>
      <c r="E40" t="e">
        <f t="shared" ca="1" si="30"/>
        <v>#REF!</v>
      </c>
      <c r="F40" t="e">
        <f t="shared" ca="1" si="30"/>
        <v>#REF!</v>
      </c>
      <c r="G40" t="e">
        <f t="shared" ca="1" si="30"/>
        <v>#REF!</v>
      </c>
      <c r="H40" t="e">
        <f t="shared" ca="1" si="30"/>
        <v>#REF!</v>
      </c>
      <c r="I40" t="e">
        <f t="shared" ca="1" si="30"/>
        <v>#REF!</v>
      </c>
      <c r="J40" t="e">
        <f t="shared" ca="1" si="30"/>
        <v>#REF!</v>
      </c>
      <c r="K40" t="e">
        <f t="shared" ca="1" si="30"/>
        <v>#REF!</v>
      </c>
      <c r="L40" t="e">
        <f t="shared" ca="1" si="30"/>
        <v>#REF!</v>
      </c>
      <c r="M40" t="e">
        <f t="shared" ca="1" si="30"/>
        <v>#REF!</v>
      </c>
      <c r="N40" t="e">
        <f t="shared" ca="1" si="31"/>
        <v>#REF!</v>
      </c>
      <c r="O40" t="e">
        <f t="shared" ca="1" si="31"/>
        <v>#REF!</v>
      </c>
      <c r="P40" t="e">
        <f t="shared" ca="1" si="31"/>
        <v>#REF!</v>
      </c>
      <c r="Q40" t="e">
        <f t="shared" ca="1" si="31"/>
        <v>#REF!</v>
      </c>
      <c r="R40" t="e">
        <f t="shared" ca="1" si="31"/>
        <v>#REF!</v>
      </c>
      <c r="S40" t="e">
        <f t="shared" ca="1" si="31"/>
        <v>#REF!</v>
      </c>
      <c r="T40" t="e">
        <f t="shared" ca="1" si="31"/>
        <v>#REF!</v>
      </c>
      <c r="U40" t="e">
        <f t="shared" ca="1" si="31"/>
        <v>#REF!</v>
      </c>
      <c r="V40" t="e">
        <f t="shared" ca="1" si="31"/>
        <v>#REF!</v>
      </c>
      <c r="W40" t="e">
        <f t="shared" ca="1" si="31"/>
        <v>#REF!</v>
      </c>
      <c r="X40" t="e">
        <f t="shared" ca="1" si="11"/>
        <v>#REF!</v>
      </c>
      <c r="Y40" t="e">
        <f t="shared" ca="1" si="39"/>
        <v>#REF!</v>
      </c>
      <c r="Z40" t="e">
        <f t="shared" ca="1" si="39"/>
        <v>#REF!</v>
      </c>
      <c r="AA40" t="e">
        <f t="shared" ca="1" si="39"/>
        <v>#REF!</v>
      </c>
      <c r="AB40" t="e">
        <f t="shared" ca="1" si="13"/>
        <v>#REF!</v>
      </c>
      <c r="AC40" t="e">
        <f t="shared" ca="1" si="29"/>
        <v>#REF!</v>
      </c>
      <c r="AD40" t="e">
        <f t="shared" ca="1" si="29"/>
        <v>#REF!</v>
      </c>
      <c r="AE40">
        <f t="shared" ca="1" si="29"/>
        <v>0</v>
      </c>
      <c r="AF40">
        <f t="shared" ca="1" si="29"/>
        <v>0</v>
      </c>
      <c r="AG40">
        <f t="shared" ca="1" si="14"/>
        <v>0</v>
      </c>
      <c r="AH40">
        <f t="shared" ca="1" si="15"/>
        <v>0</v>
      </c>
      <c r="AI40" t="e">
        <f t="shared" ca="1" si="29"/>
        <v>#REF!</v>
      </c>
      <c r="AJ40" t="e">
        <f t="shared" ca="1" si="29"/>
        <v>#REF!</v>
      </c>
      <c r="AK40" t="e">
        <f t="shared" ca="1" si="29"/>
        <v>#REF!</v>
      </c>
      <c r="AL40" t="e">
        <f t="shared" ca="1" si="29"/>
        <v>#REF!</v>
      </c>
      <c r="AM40" t="e">
        <f t="shared" ca="1" si="29"/>
        <v>#REF!</v>
      </c>
      <c r="AO40" t="e">
        <f t="shared" ca="1" si="32"/>
        <v>#REF!</v>
      </c>
      <c r="AP40" t="e">
        <f t="shared" ca="1" si="33"/>
        <v>#REF!</v>
      </c>
      <c r="AQ40" t="e">
        <f t="shared" ca="1" si="34"/>
        <v>#REF!</v>
      </c>
      <c r="AR40" t="e">
        <f t="shared" ca="1" si="35"/>
        <v>#REF!</v>
      </c>
      <c r="AS40" t="e">
        <f t="shared" ca="1" si="36"/>
        <v>#REF!</v>
      </c>
      <c r="AT40" t="e">
        <f t="shared" ca="1" si="37"/>
        <v>#REF!</v>
      </c>
      <c r="AU40" t="e">
        <f t="shared" ca="1" si="16"/>
        <v>#REF!</v>
      </c>
      <c r="AV40" t="e">
        <f t="shared" ca="1" si="38"/>
        <v>#REF!</v>
      </c>
      <c r="AW40" t="e">
        <f t="shared" ca="1" si="17"/>
        <v>#REF!</v>
      </c>
      <c r="AX40" t="e">
        <f t="shared" ca="1" si="18"/>
        <v>#REF!</v>
      </c>
      <c r="AY40" t="e">
        <f t="shared" ca="1" si="19"/>
        <v>#REF!</v>
      </c>
      <c r="AZ40" t="e">
        <f t="shared" ca="1" si="20"/>
        <v>#REF!</v>
      </c>
      <c r="BA40" t="e">
        <f t="shared" ca="1" si="21"/>
        <v>#REF!</v>
      </c>
      <c r="BB40">
        <f t="shared" ca="1" si="22"/>
        <v>0</v>
      </c>
      <c r="BC40" t="e">
        <f t="shared" ca="1" si="23"/>
        <v>#REF!</v>
      </c>
      <c r="BD40" t="e">
        <f t="shared" ca="1" si="24"/>
        <v>#REF!</v>
      </c>
    </row>
    <row r="41" spans="2:56" ht="15.75">
      <c r="B41" t="s">
        <v>59</v>
      </c>
      <c r="C41" s="2" t="str">
        <f>LOOKUP(B41,SitetoTier2!C$4:D$321)</f>
        <v>IN-INDIACMS-TIFR</v>
      </c>
      <c r="D41" t="e">
        <f t="shared" ca="1" si="30"/>
        <v>#REF!</v>
      </c>
      <c r="E41" t="e">
        <f t="shared" ca="1" si="30"/>
        <v>#REF!</v>
      </c>
      <c r="F41" t="e">
        <f t="shared" ca="1" si="30"/>
        <v>#REF!</v>
      </c>
      <c r="G41" t="e">
        <f t="shared" ca="1" si="30"/>
        <v>#REF!</v>
      </c>
      <c r="H41" t="e">
        <f t="shared" ca="1" si="30"/>
        <v>#REF!</v>
      </c>
      <c r="I41" t="e">
        <f t="shared" ca="1" si="30"/>
        <v>#REF!</v>
      </c>
      <c r="J41" t="e">
        <f t="shared" ca="1" si="30"/>
        <v>#REF!</v>
      </c>
      <c r="K41" t="e">
        <f t="shared" ca="1" si="30"/>
        <v>#REF!</v>
      </c>
      <c r="L41" t="e">
        <f t="shared" ca="1" si="30"/>
        <v>#REF!</v>
      </c>
      <c r="M41" t="e">
        <f t="shared" ca="1" si="30"/>
        <v>#REF!</v>
      </c>
      <c r="N41" t="e">
        <f t="shared" ca="1" si="31"/>
        <v>#REF!</v>
      </c>
      <c r="O41" t="e">
        <f t="shared" ca="1" si="31"/>
        <v>#REF!</v>
      </c>
      <c r="P41" t="e">
        <f t="shared" ca="1" si="31"/>
        <v>#REF!</v>
      </c>
      <c r="Q41" t="e">
        <f t="shared" ca="1" si="31"/>
        <v>#REF!</v>
      </c>
      <c r="R41" t="e">
        <f t="shared" ca="1" si="31"/>
        <v>#REF!</v>
      </c>
      <c r="S41" t="e">
        <f t="shared" ca="1" si="31"/>
        <v>#REF!</v>
      </c>
      <c r="T41" t="e">
        <f t="shared" ca="1" si="31"/>
        <v>#REF!</v>
      </c>
      <c r="U41" t="e">
        <f t="shared" ca="1" si="31"/>
        <v>#REF!</v>
      </c>
      <c r="V41" t="e">
        <f t="shared" ca="1" si="31"/>
        <v>#REF!</v>
      </c>
      <c r="W41" t="e">
        <f t="shared" ca="1" si="31"/>
        <v>#REF!</v>
      </c>
      <c r="X41" t="e">
        <f t="shared" ca="1" si="11"/>
        <v>#REF!</v>
      </c>
      <c r="Y41" t="e">
        <f t="shared" ca="1" si="39"/>
        <v>#REF!</v>
      </c>
      <c r="Z41" t="e">
        <f t="shared" ca="1" si="39"/>
        <v>#REF!</v>
      </c>
      <c r="AA41" t="e">
        <f t="shared" ca="1" si="39"/>
        <v>#REF!</v>
      </c>
      <c r="AB41" t="e">
        <f t="shared" ca="1" si="13"/>
        <v>#REF!</v>
      </c>
      <c r="AC41" t="e">
        <f t="shared" ca="1" si="29"/>
        <v>#REF!</v>
      </c>
      <c r="AD41" t="e">
        <f t="shared" ca="1" si="29"/>
        <v>#REF!</v>
      </c>
      <c r="AE41">
        <f t="shared" ca="1" si="29"/>
        <v>0</v>
      </c>
      <c r="AF41">
        <f t="shared" ca="1" si="29"/>
        <v>0</v>
      </c>
      <c r="AG41">
        <f t="shared" ca="1" si="14"/>
        <v>0</v>
      </c>
      <c r="AH41">
        <f t="shared" ca="1" si="15"/>
        <v>0</v>
      </c>
      <c r="AI41" t="e">
        <f t="shared" ca="1" si="29"/>
        <v>#REF!</v>
      </c>
      <c r="AJ41" t="e">
        <f t="shared" ca="1" si="29"/>
        <v>#REF!</v>
      </c>
      <c r="AK41" t="e">
        <f t="shared" ca="1" si="29"/>
        <v>#REF!</v>
      </c>
      <c r="AL41" t="e">
        <f t="shared" ca="1" si="29"/>
        <v>#REF!</v>
      </c>
      <c r="AM41" t="e">
        <f t="shared" ca="1" si="29"/>
        <v>#REF!</v>
      </c>
      <c r="AO41" t="e">
        <f t="shared" ca="1" si="32"/>
        <v>#REF!</v>
      </c>
      <c r="AP41" t="e">
        <f t="shared" ca="1" si="33"/>
        <v>#REF!</v>
      </c>
      <c r="AQ41" t="e">
        <f t="shared" ca="1" si="34"/>
        <v>#REF!</v>
      </c>
      <c r="AR41" t="e">
        <f t="shared" ca="1" si="35"/>
        <v>#REF!</v>
      </c>
      <c r="AS41" t="e">
        <f t="shared" ca="1" si="36"/>
        <v>#REF!</v>
      </c>
      <c r="AT41" t="e">
        <f t="shared" ca="1" si="37"/>
        <v>#REF!</v>
      </c>
      <c r="AU41" t="e">
        <f t="shared" ca="1" si="16"/>
        <v>#REF!</v>
      </c>
      <c r="AV41" t="e">
        <f t="shared" ca="1" si="38"/>
        <v>#REF!</v>
      </c>
      <c r="AW41" t="e">
        <f t="shared" ca="1" si="17"/>
        <v>#REF!</v>
      </c>
      <c r="AX41" t="e">
        <f t="shared" ca="1" si="18"/>
        <v>#REF!</v>
      </c>
      <c r="AY41" t="e">
        <f t="shared" ca="1" si="19"/>
        <v>#REF!</v>
      </c>
      <c r="AZ41" t="e">
        <f t="shared" ca="1" si="20"/>
        <v>#REF!</v>
      </c>
      <c r="BA41" t="e">
        <f t="shared" ca="1" si="21"/>
        <v>#REF!</v>
      </c>
      <c r="BB41">
        <f t="shared" ca="1" si="22"/>
        <v>0</v>
      </c>
      <c r="BC41" t="e">
        <f t="shared" ca="1" si="23"/>
        <v>#REF!</v>
      </c>
      <c r="BD41" t="e">
        <f t="shared" ca="1" si="24"/>
        <v>#REF!</v>
      </c>
    </row>
    <row r="42" spans="2:56" ht="15.75">
      <c r="B42" t="s">
        <v>68</v>
      </c>
      <c r="C42" s="2" t="str">
        <f>LOOKUP(B42,SitetoTier2!C$4:D$321)</f>
        <v>IT-LHCb-federation</v>
      </c>
      <c r="D42" t="e">
        <f t="shared" ca="1" si="30"/>
        <v>#REF!</v>
      </c>
      <c r="E42" t="e">
        <f t="shared" ca="1" si="30"/>
        <v>#REF!</v>
      </c>
      <c r="F42" t="e">
        <f t="shared" ca="1" si="30"/>
        <v>#REF!</v>
      </c>
      <c r="G42" t="e">
        <f t="shared" ca="1" si="30"/>
        <v>#REF!</v>
      </c>
      <c r="H42" t="e">
        <f t="shared" ca="1" si="30"/>
        <v>#REF!</v>
      </c>
      <c r="I42" t="e">
        <f t="shared" ca="1" si="30"/>
        <v>#REF!</v>
      </c>
      <c r="J42" t="e">
        <f t="shared" ca="1" si="30"/>
        <v>#REF!</v>
      </c>
      <c r="K42" t="e">
        <f t="shared" ca="1" si="30"/>
        <v>#REF!</v>
      </c>
      <c r="L42" t="e">
        <f t="shared" ca="1" si="30"/>
        <v>#REF!</v>
      </c>
      <c r="M42" t="e">
        <f t="shared" ca="1" si="30"/>
        <v>#REF!</v>
      </c>
      <c r="N42" t="e">
        <f t="shared" ca="1" si="31"/>
        <v>#REF!</v>
      </c>
      <c r="O42" t="e">
        <f t="shared" ca="1" si="31"/>
        <v>#REF!</v>
      </c>
      <c r="P42" t="e">
        <f t="shared" ca="1" si="31"/>
        <v>#REF!</v>
      </c>
      <c r="Q42" t="e">
        <f t="shared" ca="1" si="31"/>
        <v>#REF!</v>
      </c>
      <c r="R42" t="e">
        <f t="shared" ca="1" si="31"/>
        <v>#REF!</v>
      </c>
      <c r="S42" t="e">
        <f t="shared" ca="1" si="31"/>
        <v>#REF!</v>
      </c>
      <c r="T42" t="e">
        <f t="shared" ca="1" si="31"/>
        <v>#REF!</v>
      </c>
      <c r="U42" t="e">
        <f t="shared" ca="1" si="31"/>
        <v>#REF!</v>
      </c>
      <c r="V42" t="e">
        <f t="shared" ca="1" si="31"/>
        <v>#REF!</v>
      </c>
      <c r="W42" t="e">
        <f t="shared" ca="1" si="31"/>
        <v>#REF!</v>
      </c>
      <c r="X42" t="e">
        <f t="shared" ca="1" si="11"/>
        <v>#REF!</v>
      </c>
      <c r="Y42" t="e">
        <f t="shared" ca="1" si="39"/>
        <v>#REF!</v>
      </c>
      <c r="Z42" t="e">
        <f t="shared" ca="1" si="39"/>
        <v>#REF!</v>
      </c>
      <c r="AA42" t="e">
        <f t="shared" ca="1" si="39"/>
        <v>#REF!</v>
      </c>
      <c r="AB42" t="e">
        <f t="shared" ca="1" si="13"/>
        <v>#REF!</v>
      </c>
      <c r="AC42" t="e">
        <f t="shared" ca="1" si="29"/>
        <v>#REF!</v>
      </c>
      <c r="AD42" t="e">
        <f t="shared" ca="1" si="29"/>
        <v>#REF!</v>
      </c>
      <c r="AE42">
        <f t="shared" ca="1" si="29"/>
        <v>0</v>
      </c>
      <c r="AF42">
        <f t="shared" ca="1" si="29"/>
        <v>0</v>
      </c>
      <c r="AG42">
        <f t="shared" ca="1" si="14"/>
        <v>0</v>
      </c>
      <c r="AH42">
        <f t="shared" ca="1" si="15"/>
        <v>0</v>
      </c>
      <c r="AI42" t="e">
        <f t="shared" ca="1" si="29"/>
        <v>#REF!</v>
      </c>
      <c r="AJ42" t="e">
        <f t="shared" ca="1" si="29"/>
        <v>#REF!</v>
      </c>
      <c r="AK42" t="e">
        <f t="shared" ca="1" si="29"/>
        <v>#REF!</v>
      </c>
      <c r="AL42" t="e">
        <f t="shared" ca="1" si="29"/>
        <v>#REF!</v>
      </c>
      <c r="AM42" t="e">
        <f t="shared" ca="1" si="29"/>
        <v>#REF!</v>
      </c>
      <c r="AO42" t="e">
        <f t="shared" ca="1" si="32"/>
        <v>#REF!</v>
      </c>
      <c r="AP42" t="e">
        <f t="shared" ca="1" si="33"/>
        <v>#REF!</v>
      </c>
      <c r="AQ42" t="e">
        <f t="shared" ca="1" si="34"/>
        <v>#REF!</v>
      </c>
      <c r="AR42" t="e">
        <f t="shared" ca="1" si="35"/>
        <v>#REF!</v>
      </c>
      <c r="AS42" t="e">
        <f t="shared" ca="1" si="36"/>
        <v>#REF!</v>
      </c>
      <c r="AT42" t="e">
        <f t="shared" ca="1" si="37"/>
        <v>#REF!</v>
      </c>
      <c r="AU42" t="e">
        <f t="shared" ca="1" si="16"/>
        <v>#REF!</v>
      </c>
      <c r="AV42" t="e">
        <f t="shared" ca="1" si="38"/>
        <v>#REF!</v>
      </c>
      <c r="AW42" t="e">
        <f t="shared" ca="1" si="17"/>
        <v>#REF!</v>
      </c>
      <c r="AX42" t="e">
        <f t="shared" ca="1" si="18"/>
        <v>#REF!</v>
      </c>
      <c r="AY42" t="e">
        <f t="shared" ca="1" si="19"/>
        <v>#REF!</v>
      </c>
      <c r="AZ42" t="e">
        <f t="shared" ca="1" si="20"/>
        <v>#REF!</v>
      </c>
      <c r="BA42" t="e">
        <f t="shared" ca="1" si="21"/>
        <v>#REF!</v>
      </c>
      <c r="BB42">
        <f t="shared" ca="1" si="22"/>
        <v>0</v>
      </c>
      <c r="BC42" t="e">
        <f t="shared" ca="1" si="23"/>
        <v>#REF!</v>
      </c>
      <c r="BD42" t="e">
        <f t="shared" ca="1" si="24"/>
        <v>#REF!</v>
      </c>
    </row>
    <row r="43" spans="2:56" ht="15.75">
      <c r="B43" t="s">
        <v>70</v>
      </c>
      <c r="C43" s="2" t="str">
        <f>LOOKUP(B43,SitetoTier2!C$4:D$321)</f>
        <v>IT-LHCb-federation</v>
      </c>
      <c r="D43" t="e">
        <f t="shared" ca="1" si="30"/>
        <v>#REF!</v>
      </c>
      <c r="E43" t="e">
        <f t="shared" ca="1" si="30"/>
        <v>#REF!</v>
      </c>
      <c r="F43" t="e">
        <f t="shared" ca="1" si="30"/>
        <v>#REF!</v>
      </c>
      <c r="G43" t="e">
        <f t="shared" ca="1" si="30"/>
        <v>#REF!</v>
      </c>
      <c r="H43" t="e">
        <f t="shared" ca="1" si="30"/>
        <v>#REF!</v>
      </c>
      <c r="I43" t="e">
        <f t="shared" ca="1" si="30"/>
        <v>#REF!</v>
      </c>
      <c r="J43" t="e">
        <f t="shared" ca="1" si="30"/>
        <v>#REF!</v>
      </c>
      <c r="K43" t="e">
        <f t="shared" ca="1" si="30"/>
        <v>#REF!</v>
      </c>
      <c r="L43" t="e">
        <f t="shared" ca="1" si="30"/>
        <v>#REF!</v>
      </c>
      <c r="M43" t="e">
        <f t="shared" ca="1" si="30"/>
        <v>#REF!</v>
      </c>
      <c r="N43" t="e">
        <f t="shared" ca="1" si="31"/>
        <v>#REF!</v>
      </c>
      <c r="O43" t="e">
        <f t="shared" ca="1" si="31"/>
        <v>#REF!</v>
      </c>
      <c r="P43" t="e">
        <f t="shared" ca="1" si="31"/>
        <v>#REF!</v>
      </c>
      <c r="Q43" t="e">
        <f t="shared" ca="1" si="31"/>
        <v>#REF!</v>
      </c>
      <c r="R43" t="e">
        <f t="shared" ca="1" si="31"/>
        <v>#REF!</v>
      </c>
      <c r="S43" t="e">
        <f t="shared" ca="1" si="31"/>
        <v>#REF!</v>
      </c>
      <c r="T43" t="e">
        <f t="shared" ca="1" si="31"/>
        <v>#REF!</v>
      </c>
      <c r="U43" t="e">
        <f t="shared" ca="1" si="31"/>
        <v>#REF!</v>
      </c>
      <c r="V43" t="e">
        <f t="shared" ca="1" si="31"/>
        <v>#REF!</v>
      </c>
      <c r="W43" t="e">
        <f t="shared" ca="1" si="31"/>
        <v>#REF!</v>
      </c>
      <c r="X43" t="e">
        <f t="shared" ca="1" si="11"/>
        <v>#REF!</v>
      </c>
      <c r="Y43" t="e">
        <f t="shared" ca="1" si="39"/>
        <v>#REF!</v>
      </c>
      <c r="Z43" t="e">
        <f t="shared" ca="1" si="39"/>
        <v>#REF!</v>
      </c>
      <c r="AA43" t="e">
        <f t="shared" ca="1" si="39"/>
        <v>#REF!</v>
      </c>
      <c r="AB43" t="e">
        <f t="shared" ca="1" si="13"/>
        <v>#REF!</v>
      </c>
      <c r="AC43" t="e">
        <f t="shared" ca="1" si="29"/>
        <v>#REF!</v>
      </c>
      <c r="AD43" t="e">
        <f t="shared" ca="1" si="29"/>
        <v>#REF!</v>
      </c>
      <c r="AE43">
        <f t="shared" ca="1" si="29"/>
        <v>0</v>
      </c>
      <c r="AF43">
        <f t="shared" ca="1" si="29"/>
        <v>0</v>
      </c>
      <c r="AG43">
        <f t="shared" ca="1" si="14"/>
        <v>0</v>
      </c>
      <c r="AH43">
        <f t="shared" ca="1" si="15"/>
        <v>0</v>
      </c>
      <c r="AI43" t="e">
        <f t="shared" ca="1" si="29"/>
        <v>#REF!</v>
      </c>
      <c r="AJ43" t="e">
        <f t="shared" ca="1" si="29"/>
        <v>#REF!</v>
      </c>
      <c r="AK43" t="e">
        <f t="shared" ca="1" si="29"/>
        <v>#REF!</v>
      </c>
      <c r="AL43" t="e">
        <f t="shared" ca="1" si="29"/>
        <v>#REF!</v>
      </c>
      <c r="AM43" t="e">
        <f t="shared" ca="1" si="29"/>
        <v>#REF!</v>
      </c>
      <c r="AO43" t="e">
        <f t="shared" ca="1" si="32"/>
        <v>#REF!</v>
      </c>
      <c r="AP43" t="e">
        <f t="shared" ca="1" si="33"/>
        <v>#REF!</v>
      </c>
      <c r="AQ43" t="e">
        <f t="shared" ca="1" si="34"/>
        <v>#REF!</v>
      </c>
      <c r="AR43" t="e">
        <f t="shared" ca="1" si="35"/>
        <v>#REF!</v>
      </c>
      <c r="AS43" t="e">
        <f t="shared" ca="1" si="36"/>
        <v>#REF!</v>
      </c>
      <c r="AT43" t="e">
        <f t="shared" ca="1" si="37"/>
        <v>#REF!</v>
      </c>
      <c r="AU43" t="e">
        <f t="shared" ca="1" si="16"/>
        <v>#REF!</v>
      </c>
      <c r="AV43" t="e">
        <f t="shared" ca="1" si="38"/>
        <v>#REF!</v>
      </c>
      <c r="AW43" t="e">
        <f t="shared" ca="1" si="17"/>
        <v>#REF!</v>
      </c>
      <c r="AX43" t="e">
        <f t="shared" ca="1" si="18"/>
        <v>#REF!</v>
      </c>
      <c r="AY43" t="e">
        <f t="shared" ca="1" si="19"/>
        <v>#REF!</v>
      </c>
      <c r="AZ43" t="e">
        <f t="shared" ca="1" si="20"/>
        <v>#REF!</v>
      </c>
      <c r="BA43" t="e">
        <f t="shared" ca="1" si="21"/>
        <v>#REF!</v>
      </c>
      <c r="BB43">
        <f t="shared" ca="1" si="22"/>
        <v>0</v>
      </c>
      <c r="BC43" t="e">
        <f t="shared" ca="1" si="23"/>
        <v>#REF!</v>
      </c>
      <c r="BD43" t="e">
        <f t="shared" ca="1" si="24"/>
        <v>#REF!</v>
      </c>
    </row>
    <row r="44" spans="2:56" ht="15.75">
      <c r="B44" t="s">
        <v>82</v>
      </c>
      <c r="C44" s="2" t="str">
        <f>LOOKUP(B44,SitetoTier2!C$4:D$321)</f>
        <v>IT-LHCb-federation</v>
      </c>
      <c r="D44" t="e">
        <f t="shared" ca="1" si="30"/>
        <v>#REF!</v>
      </c>
      <c r="E44" t="e">
        <f t="shared" ca="1" si="30"/>
        <v>#REF!</v>
      </c>
      <c r="F44" t="e">
        <f t="shared" ca="1" si="30"/>
        <v>#REF!</v>
      </c>
      <c r="G44" t="e">
        <f t="shared" ca="1" si="30"/>
        <v>#REF!</v>
      </c>
      <c r="H44" t="e">
        <f t="shared" ca="1" si="30"/>
        <v>#REF!</v>
      </c>
      <c r="I44" t="e">
        <f t="shared" ca="1" si="30"/>
        <v>#REF!</v>
      </c>
      <c r="J44" t="e">
        <f t="shared" ca="1" si="30"/>
        <v>#REF!</v>
      </c>
      <c r="K44" t="e">
        <f t="shared" ca="1" si="30"/>
        <v>#REF!</v>
      </c>
      <c r="L44" t="e">
        <f t="shared" ca="1" si="30"/>
        <v>#REF!</v>
      </c>
      <c r="M44" t="e">
        <f t="shared" ca="1" si="30"/>
        <v>#REF!</v>
      </c>
      <c r="N44" t="e">
        <f t="shared" ca="1" si="31"/>
        <v>#REF!</v>
      </c>
      <c r="O44" t="e">
        <f t="shared" ca="1" si="31"/>
        <v>#REF!</v>
      </c>
      <c r="P44" t="e">
        <f t="shared" ca="1" si="31"/>
        <v>#REF!</v>
      </c>
      <c r="Q44" t="e">
        <f t="shared" ca="1" si="31"/>
        <v>#REF!</v>
      </c>
      <c r="R44" t="e">
        <f t="shared" ca="1" si="31"/>
        <v>#REF!</v>
      </c>
      <c r="S44" t="e">
        <f t="shared" ca="1" si="31"/>
        <v>#REF!</v>
      </c>
      <c r="T44" t="e">
        <f t="shared" ca="1" si="31"/>
        <v>#REF!</v>
      </c>
      <c r="U44" t="e">
        <f t="shared" ca="1" si="31"/>
        <v>#REF!</v>
      </c>
      <c r="V44" t="e">
        <f t="shared" ca="1" si="31"/>
        <v>#REF!</v>
      </c>
      <c r="W44" t="e">
        <f t="shared" ca="1" si="31"/>
        <v>#REF!</v>
      </c>
      <c r="X44" t="e">
        <f t="shared" ca="1" si="11"/>
        <v>#REF!</v>
      </c>
      <c r="Y44" t="e">
        <f t="shared" ca="1" si="39"/>
        <v>#REF!</v>
      </c>
      <c r="Z44" t="e">
        <f t="shared" ca="1" si="39"/>
        <v>#REF!</v>
      </c>
      <c r="AA44" t="e">
        <f t="shared" ca="1" si="39"/>
        <v>#REF!</v>
      </c>
      <c r="AB44" t="e">
        <f t="shared" ca="1" si="13"/>
        <v>#REF!</v>
      </c>
      <c r="AC44" t="e">
        <f t="shared" ca="1" si="29"/>
        <v>#REF!</v>
      </c>
      <c r="AD44" t="e">
        <f t="shared" ca="1" si="29"/>
        <v>#REF!</v>
      </c>
      <c r="AE44">
        <f t="shared" ca="1" si="29"/>
        <v>0</v>
      </c>
      <c r="AF44">
        <f t="shared" ca="1" si="29"/>
        <v>0</v>
      </c>
      <c r="AG44">
        <f t="shared" ca="1" si="14"/>
        <v>0</v>
      </c>
      <c r="AH44">
        <f t="shared" ca="1" si="15"/>
        <v>0</v>
      </c>
      <c r="AI44" t="e">
        <f t="shared" ca="1" si="29"/>
        <v>#REF!</v>
      </c>
      <c r="AJ44" t="e">
        <f t="shared" ca="1" si="29"/>
        <v>#REF!</v>
      </c>
      <c r="AK44" t="e">
        <f t="shared" ca="1" si="29"/>
        <v>#REF!</v>
      </c>
      <c r="AL44" t="e">
        <f t="shared" ca="1" si="29"/>
        <v>#REF!</v>
      </c>
      <c r="AM44" t="e">
        <f t="shared" ca="1" si="29"/>
        <v>#REF!</v>
      </c>
      <c r="AO44" t="e">
        <f t="shared" ca="1" si="32"/>
        <v>#REF!</v>
      </c>
      <c r="AP44" t="e">
        <f t="shared" ca="1" si="33"/>
        <v>#REF!</v>
      </c>
      <c r="AQ44" t="e">
        <f t="shared" ca="1" si="34"/>
        <v>#REF!</v>
      </c>
      <c r="AR44" t="e">
        <f t="shared" ca="1" si="35"/>
        <v>#REF!</v>
      </c>
      <c r="AS44" t="e">
        <f t="shared" ca="1" si="36"/>
        <v>#REF!</v>
      </c>
      <c r="AT44" t="e">
        <f t="shared" ca="1" si="37"/>
        <v>#REF!</v>
      </c>
      <c r="AU44" t="e">
        <f t="shared" ca="1" si="16"/>
        <v>#REF!</v>
      </c>
      <c r="AV44" t="e">
        <f t="shared" ca="1" si="38"/>
        <v>#REF!</v>
      </c>
      <c r="AW44" t="e">
        <f t="shared" ca="1" si="17"/>
        <v>#REF!</v>
      </c>
      <c r="AX44" t="e">
        <f t="shared" ca="1" si="18"/>
        <v>#REF!</v>
      </c>
      <c r="AY44" t="e">
        <f t="shared" ca="1" si="19"/>
        <v>#REF!</v>
      </c>
      <c r="AZ44" t="e">
        <f t="shared" ca="1" si="20"/>
        <v>#REF!</v>
      </c>
      <c r="BA44" t="e">
        <f t="shared" ca="1" si="21"/>
        <v>#REF!</v>
      </c>
      <c r="BB44">
        <f t="shared" ca="1" si="22"/>
        <v>0</v>
      </c>
      <c r="BC44" t="e">
        <f t="shared" ca="1" si="23"/>
        <v>#REF!</v>
      </c>
      <c r="BD44" t="e">
        <f t="shared" ca="1" si="24"/>
        <v>#REF!</v>
      </c>
    </row>
    <row r="45" spans="2:56" ht="15.75">
      <c r="B45" t="s">
        <v>71</v>
      </c>
      <c r="C45" s="2" t="str">
        <f>LOOKUP(B45,SitetoTier2!C$4:D$321)</f>
        <v>IT-LHCb-federation</v>
      </c>
      <c r="D45" t="e">
        <f t="shared" ca="1" si="30"/>
        <v>#REF!</v>
      </c>
      <c r="E45" t="e">
        <f t="shared" ca="1" si="30"/>
        <v>#REF!</v>
      </c>
      <c r="F45" t="e">
        <f t="shared" ca="1" si="30"/>
        <v>#REF!</v>
      </c>
      <c r="G45" t="e">
        <f t="shared" ca="1" si="30"/>
        <v>#REF!</v>
      </c>
      <c r="H45" t="e">
        <f t="shared" ca="1" si="30"/>
        <v>#REF!</v>
      </c>
      <c r="I45" t="e">
        <f t="shared" ca="1" si="30"/>
        <v>#REF!</v>
      </c>
      <c r="J45" t="e">
        <f t="shared" ca="1" si="30"/>
        <v>#REF!</v>
      </c>
      <c r="K45" t="e">
        <f t="shared" ca="1" si="30"/>
        <v>#REF!</v>
      </c>
      <c r="L45" t="e">
        <f t="shared" ca="1" si="30"/>
        <v>#REF!</v>
      </c>
      <c r="M45" t="e">
        <f t="shared" ca="1" si="30"/>
        <v>#REF!</v>
      </c>
      <c r="N45" t="e">
        <f t="shared" ca="1" si="31"/>
        <v>#REF!</v>
      </c>
      <c r="O45" t="e">
        <f t="shared" ca="1" si="31"/>
        <v>#REF!</v>
      </c>
      <c r="P45" t="e">
        <f t="shared" ca="1" si="31"/>
        <v>#REF!</v>
      </c>
      <c r="Q45" t="e">
        <f t="shared" ca="1" si="31"/>
        <v>#REF!</v>
      </c>
      <c r="R45" t="e">
        <f t="shared" ca="1" si="31"/>
        <v>#REF!</v>
      </c>
      <c r="S45" t="e">
        <f t="shared" ca="1" si="31"/>
        <v>#REF!</v>
      </c>
      <c r="T45" t="e">
        <f t="shared" ca="1" si="31"/>
        <v>#REF!</v>
      </c>
      <c r="U45" t="e">
        <f t="shared" ca="1" si="31"/>
        <v>#REF!</v>
      </c>
      <c r="V45" t="e">
        <f t="shared" ca="1" si="31"/>
        <v>#REF!</v>
      </c>
      <c r="W45" t="e">
        <f t="shared" ca="1" si="31"/>
        <v>#REF!</v>
      </c>
      <c r="X45" t="e">
        <f t="shared" ca="1" si="11"/>
        <v>#REF!</v>
      </c>
      <c r="Y45" t="e">
        <f t="shared" ca="1" si="39"/>
        <v>#REF!</v>
      </c>
      <c r="Z45" t="e">
        <f t="shared" ca="1" si="39"/>
        <v>#REF!</v>
      </c>
      <c r="AA45" t="e">
        <f t="shared" ca="1" si="39"/>
        <v>#REF!</v>
      </c>
      <c r="AB45" t="e">
        <f t="shared" ca="1" si="13"/>
        <v>#REF!</v>
      </c>
      <c r="AC45" t="e">
        <f t="shared" ca="1" si="29"/>
        <v>#REF!</v>
      </c>
      <c r="AD45" t="e">
        <f t="shared" ca="1" si="29"/>
        <v>#REF!</v>
      </c>
      <c r="AE45">
        <f t="shared" ca="1" si="29"/>
        <v>522220</v>
      </c>
      <c r="AF45">
        <f t="shared" ca="1" si="29"/>
        <v>1250284</v>
      </c>
      <c r="AG45">
        <f t="shared" ca="1" si="14"/>
        <v>1486672</v>
      </c>
      <c r="AH45">
        <f t="shared" ca="1" si="15"/>
        <v>1616148</v>
      </c>
      <c r="AI45" t="e">
        <f t="shared" ca="1" si="29"/>
        <v>#REF!</v>
      </c>
      <c r="AJ45" t="e">
        <f t="shared" ca="1" si="29"/>
        <v>#REF!</v>
      </c>
      <c r="AK45" t="e">
        <f t="shared" ca="1" si="29"/>
        <v>#REF!</v>
      </c>
      <c r="AL45" t="e">
        <f t="shared" ca="1" si="29"/>
        <v>#REF!</v>
      </c>
      <c r="AM45" t="e">
        <f t="shared" ca="1" si="29"/>
        <v>#REF!</v>
      </c>
      <c r="AO45" t="e">
        <f t="shared" ca="1" si="32"/>
        <v>#REF!</v>
      </c>
      <c r="AP45" t="e">
        <f t="shared" ca="1" si="33"/>
        <v>#REF!</v>
      </c>
      <c r="AQ45" t="e">
        <f t="shared" ca="1" si="34"/>
        <v>#REF!</v>
      </c>
      <c r="AR45" t="e">
        <f t="shared" ca="1" si="35"/>
        <v>#REF!</v>
      </c>
      <c r="AS45" t="e">
        <f t="shared" ca="1" si="36"/>
        <v>#REF!</v>
      </c>
      <c r="AT45" t="e">
        <f t="shared" ca="1" si="37"/>
        <v>#REF!</v>
      </c>
      <c r="AU45" t="e">
        <f t="shared" ca="1" si="16"/>
        <v>#REF!</v>
      </c>
      <c r="AV45" t="e">
        <f t="shared" ca="1" si="38"/>
        <v>#REF!</v>
      </c>
      <c r="AW45" t="e">
        <f t="shared" ca="1" si="17"/>
        <v>#REF!</v>
      </c>
      <c r="AX45" t="e">
        <f t="shared" ca="1" si="18"/>
        <v>#REF!</v>
      </c>
      <c r="AY45" t="e">
        <f t="shared" ca="1" si="19"/>
        <v>#REF!</v>
      </c>
      <c r="AZ45" t="e">
        <f t="shared" ca="1" si="20"/>
        <v>#REF!</v>
      </c>
      <c r="BA45" t="e">
        <f t="shared" ca="1" si="21"/>
        <v>#REF!</v>
      </c>
      <c r="BB45">
        <f t="shared" ca="1" si="22"/>
        <v>3259176</v>
      </c>
      <c r="BC45" t="e">
        <f t="shared" ca="1" si="23"/>
        <v>#REF!</v>
      </c>
      <c r="BD45" t="e">
        <f t="shared" ca="1" si="24"/>
        <v>#REF!</v>
      </c>
    </row>
    <row r="46" spans="2:56" ht="15.75">
      <c r="B46" t="s">
        <v>72</v>
      </c>
      <c r="C46" s="2" t="str">
        <f>LOOKUP(B46,SitetoTier2!C$4:D$321)</f>
        <v>IT-LHCb-federation</v>
      </c>
      <c r="D46" t="e">
        <f t="shared" ref="D46:M55" ca="1" si="40">IF(ISNA(INDEX(INDIRECT("'["&amp;TEXT(D$5,"mmmm yyyy")&amp;" data dump.xlsx]TIER2_normcpu_SITE_VO'!$A$6:$E$134"),MATCH($B46,INDIRECT("'["&amp;TEXT(D$5,"mmmm yyyy")&amp;" data dump.xlsx]TIER2_normcpu_SITE_VO'!$A$6:$A$134"),0),3)),0,INDEX(INDIRECT("'["&amp;TEXT(D$5,"mmmm yyyy")&amp;" data dump.xlsx]TIER2_normcpu_SITE_VO'!$A$6:$E$134"),MATCH($B46,INDIRECT("'["&amp;TEXT(D$5,"mmmm yyyy")&amp;" data dump.xlsx]TIER2_normcpu_SITE_VO'!$A$6:$A$134"),0),3))</f>
        <v>#REF!</v>
      </c>
      <c r="E46" t="e">
        <f t="shared" ca="1" si="40"/>
        <v>#REF!</v>
      </c>
      <c r="F46" t="e">
        <f t="shared" ca="1" si="40"/>
        <v>#REF!</v>
      </c>
      <c r="G46" t="e">
        <f t="shared" ca="1" si="40"/>
        <v>#REF!</v>
      </c>
      <c r="H46" t="e">
        <f t="shared" ca="1" si="40"/>
        <v>#REF!</v>
      </c>
      <c r="I46" t="e">
        <f t="shared" ca="1" si="40"/>
        <v>#REF!</v>
      </c>
      <c r="J46" t="e">
        <f t="shared" ca="1" si="40"/>
        <v>#REF!</v>
      </c>
      <c r="K46" t="e">
        <f t="shared" ca="1" si="40"/>
        <v>#REF!</v>
      </c>
      <c r="L46" t="e">
        <f t="shared" ca="1" si="40"/>
        <v>#REF!</v>
      </c>
      <c r="M46" t="e">
        <f t="shared" ca="1" si="40"/>
        <v>#REF!</v>
      </c>
      <c r="N46" t="e">
        <f t="shared" ref="N46:W55" ca="1" si="41">IF(ISNA(INDEX(INDIRECT("'["&amp;TEXT(N$5,"mmmm yyyy")&amp;" data dump.xlsx]TIER2_normcpu_SITE_VO'!$A$6:$E$134"),MATCH($B46,INDIRECT("'["&amp;TEXT(N$5,"mmmm yyyy")&amp;" data dump.xlsx]TIER2_normcpu_SITE_VO'!$A$6:$A$134"),0),3)),0,INDEX(INDIRECT("'["&amp;TEXT(N$5,"mmmm yyyy")&amp;" data dump.xlsx]TIER2_normcpu_SITE_VO'!$A$6:$E$134"),MATCH($B46,INDIRECT("'["&amp;TEXT(N$5,"mmmm yyyy")&amp;" data dump.xlsx]TIER2_normcpu_SITE_VO'!$A$6:$A$134"),0),3))</f>
        <v>#REF!</v>
      </c>
      <c r="O46" t="e">
        <f t="shared" ca="1" si="41"/>
        <v>#REF!</v>
      </c>
      <c r="P46" t="e">
        <f t="shared" ca="1" si="41"/>
        <v>#REF!</v>
      </c>
      <c r="Q46" t="e">
        <f t="shared" ca="1" si="41"/>
        <v>#REF!</v>
      </c>
      <c r="R46" t="e">
        <f t="shared" ca="1" si="41"/>
        <v>#REF!</v>
      </c>
      <c r="S46" t="e">
        <f t="shared" ca="1" si="41"/>
        <v>#REF!</v>
      </c>
      <c r="T46" t="e">
        <f t="shared" ca="1" si="41"/>
        <v>#REF!</v>
      </c>
      <c r="U46" t="e">
        <f t="shared" ca="1" si="41"/>
        <v>#REF!</v>
      </c>
      <c r="V46" t="e">
        <f t="shared" ca="1" si="41"/>
        <v>#REF!</v>
      </c>
      <c r="W46" t="e">
        <f t="shared" ca="1" si="41"/>
        <v>#REF!</v>
      </c>
      <c r="X46" t="e">
        <f t="shared" ca="1" si="11"/>
        <v>#REF!</v>
      </c>
      <c r="Y46" t="e">
        <f t="shared" ca="1" si="39"/>
        <v>#REF!</v>
      </c>
      <c r="Z46" t="e">
        <f t="shared" ca="1" si="39"/>
        <v>#REF!</v>
      </c>
      <c r="AA46" t="e">
        <f t="shared" ca="1" si="39"/>
        <v>#REF!</v>
      </c>
      <c r="AB46" t="e">
        <f t="shared" ca="1" si="13"/>
        <v>#REF!</v>
      </c>
      <c r="AC46" t="e">
        <f t="shared" ca="1" si="29"/>
        <v>#REF!</v>
      </c>
      <c r="AD46" t="e">
        <f t="shared" ca="1" si="29"/>
        <v>#REF!</v>
      </c>
      <c r="AE46">
        <f t="shared" ca="1" si="29"/>
        <v>152</v>
      </c>
      <c r="AF46">
        <f t="shared" ca="1" si="29"/>
        <v>340</v>
      </c>
      <c r="AG46">
        <f t="shared" ca="1" si="14"/>
        <v>156</v>
      </c>
      <c r="AH46">
        <f t="shared" ca="1" si="15"/>
        <v>196</v>
      </c>
      <c r="AI46" t="e">
        <f t="shared" ca="1" si="29"/>
        <v>#REF!</v>
      </c>
      <c r="AJ46" t="e">
        <f t="shared" ca="1" si="29"/>
        <v>#REF!</v>
      </c>
      <c r="AK46" t="e">
        <f t="shared" ca="1" si="29"/>
        <v>#REF!</v>
      </c>
      <c r="AL46" t="e">
        <f t="shared" ca="1" si="29"/>
        <v>#REF!</v>
      </c>
      <c r="AM46" t="e">
        <f t="shared" ca="1" si="29"/>
        <v>#REF!</v>
      </c>
      <c r="AO46" t="e">
        <f t="shared" ca="1" si="32"/>
        <v>#REF!</v>
      </c>
      <c r="AP46" t="e">
        <f t="shared" ca="1" si="33"/>
        <v>#REF!</v>
      </c>
      <c r="AQ46" t="e">
        <f t="shared" ca="1" si="34"/>
        <v>#REF!</v>
      </c>
      <c r="AR46" t="e">
        <f t="shared" ca="1" si="35"/>
        <v>#REF!</v>
      </c>
      <c r="AS46" t="e">
        <f t="shared" ca="1" si="36"/>
        <v>#REF!</v>
      </c>
      <c r="AT46" t="e">
        <f t="shared" ca="1" si="37"/>
        <v>#REF!</v>
      </c>
      <c r="AU46" t="e">
        <f t="shared" ca="1" si="16"/>
        <v>#REF!</v>
      </c>
      <c r="AV46" t="e">
        <f t="shared" ca="1" si="38"/>
        <v>#REF!</v>
      </c>
      <c r="AW46" t="e">
        <f t="shared" ca="1" si="17"/>
        <v>#REF!</v>
      </c>
      <c r="AX46" t="e">
        <f t="shared" ca="1" si="18"/>
        <v>#REF!</v>
      </c>
      <c r="AY46" t="e">
        <f t="shared" ca="1" si="19"/>
        <v>#REF!</v>
      </c>
      <c r="AZ46" t="e">
        <f t="shared" ca="1" si="20"/>
        <v>#REF!</v>
      </c>
      <c r="BA46" t="e">
        <f t="shared" ca="1" si="21"/>
        <v>#REF!</v>
      </c>
      <c r="BB46">
        <f t="shared" ca="1" si="22"/>
        <v>648</v>
      </c>
      <c r="BC46" t="e">
        <f t="shared" ca="1" si="23"/>
        <v>#REF!</v>
      </c>
      <c r="BD46" t="e">
        <f t="shared" ca="1" si="24"/>
        <v>#REF!</v>
      </c>
    </row>
    <row r="47" spans="2:56" ht="15.75">
      <c r="B47" t="s">
        <v>73</v>
      </c>
      <c r="C47" s="2" t="str">
        <f>LOOKUP(B47,SitetoTier2!C$4:D$321)</f>
        <v>IT-LHCb-federation</v>
      </c>
      <c r="D47" t="e">
        <f t="shared" ca="1" si="40"/>
        <v>#REF!</v>
      </c>
      <c r="E47" t="e">
        <f t="shared" ca="1" si="40"/>
        <v>#REF!</v>
      </c>
      <c r="F47" t="e">
        <f t="shared" ca="1" si="40"/>
        <v>#REF!</v>
      </c>
      <c r="G47" t="e">
        <f t="shared" ca="1" si="40"/>
        <v>#REF!</v>
      </c>
      <c r="H47" t="e">
        <f t="shared" ca="1" si="40"/>
        <v>#REF!</v>
      </c>
      <c r="I47" t="e">
        <f t="shared" ca="1" si="40"/>
        <v>#REF!</v>
      </c>
      <c r="J47" t="e">
        <f t="shared" ca="1" si="40"/>
        <v>#REF!</v>
      </c>
      <c r="K47" t="e">
        <f t="shared" ca="1" si="40"/>
        <v>#REF!</v>
      </c>
      <c r="L47" t="e">
        <f t="shared" ca="1" si="40"/>
        <v>#REF!</v>
      </c>
      <c r="M47" t="e">
        <f t="shared" ca="1" si="40"/>
        <v>#REF!</v>
      </c>
      <c r="N47" t="e">
        <f t="shared" ca="1" si="41"/>
        <v>#REF!</v>
      </c>
      <c r="O47" t="e">
        <f t="shared" ca="1" si="41"/>
        <v>#REF!</v>
      </c>
      <c r="P47" t="e">
        <f t="shared" ca="1" si="41"/>
        <v>#REF!</v>
      </c>
      <c r="Q47" t="e">
        <f t="shared" ca="1" si="41"/>
        <v>#REF!</v>
      </c>
      <c r="R47" t="e">
        <f t="shared" ca="1" si="41"/>
        <v>#REF!</v>
      </c>
      <c r="S47" t="e">
        <f t="shared" ca="1" si="41"/>
        <v>#REF!</v>
      </c>
      <c r="T47" t="e">
        <f t="shared" ca="1" si="41"/>
        <v>#REF!</v>
      </c>
      <c r="U47" t="e">
        <f t="shared" ca="1" si="41"/>
        <v>#REF!</v>
      </c>
      <c r="V47" t="e">
        <f t="shared" ca="1" si="41"/>
        <v>#REF!</v>
      </c>
      <c r="W47" t="e">
        <f t="shared" ca="1" si="41"/>
        <v>#REF!</v>
      </c>
      <c r="X47" t="e">
        <f t="shared" ca="1" si="11"/>
        <v>#REF!</v>
      </c>
      <c r="Y47" t="e">
        <f t="shared" ca="1" si="39"/>
        <v>#REF!</v>
      </c>
      <c r="Z47" t="e">
        <f t="shared" ca="1" si="39"/>
        <v>#REF!</v>
      </c>
      <c r="AA47" t="e">
        <f t="shared" ca="1" si="39"/>
        <v>#REF!</v>
      </c>
      <c r="AB47" t="e">
        <f t="shared" ca="1" si="13"/>
        <v>#REF!</v>
      </c>
      <c r="AC47" t="e">
        <f t="shared" ca="1" si="29"/>
        <v>#REF!</v>
      </c>
      <c r="AD47" t="e">
        <f t="shared" ca="1" si="29"/>
        <v>#REF!</v>
      </c>
      <c r="AE47">
        <f t="shared" ca="1" si="29"/>
        <v>980760</v>
      </c>
      <c r="AF47">
        <f t="shared" ca="1" si="29"/>
        <v>2299720</v>
      </c>
      <c r="AG47">
        <f t="shared" ca="1" si="14"/>
        <v>3252512</v>
      </c>
      <c r="AH47">
        <f t="shared" ca="1" si="15"/>
        <v>1482664</v>
      </c>
      <c r="AI47" t="e">
        <f t="shared" ca="1" si="29"/>
        <v>#REF!</v>
      </c>
      <c r="AJ47" t="e">
        <f t="shared" ca="1" si="29"/>
        <v>#REF!</v>
      </c>
      <c r="AK47" t="e">
        <f t="shared" ca="1" si="29"/>
        <v>#REF!</v>
      </c>
      <c r="AL47" t="e">
        <f t="shared" ca="1" si="29"/>
        <v>#REF!</v>
      </c>
      <c r="AM47" t="e">
        <f t="shared" ca="1" si="29"/>
        <v>#REF!</v>
      </c>
      <c r="AO47" t="e">
        <f t="shared" ca="1" si="32"/>
        <v>#REF!</v>
      </c>
      <c r="AP47" t="e">
        <f t="shared" ca="1" si="33"/>
        <v>#REF!</v>
      </c>
      <c r="AQ47" t="e">
        <f t="shared" ca="1" si="34"/>
        <v>#REF!</v>
      </c>
      <c r="AR47" t="e">
        <f t="shared" ca="1" si="35"/>
        <v>#REF!</v>
      </c>
      <c r="AS47" t="e">
        <f t="shared" ca="1" si="36"/>
        <v>#REF!</v>
      </c>
      <c r="AT47" t="e">
        <f t="shared" ca="1" si="37"/>
        <v>#REF!</v>
      </c>
      <c r="AU47" t="e">
        <f t="shared" ca="1" si="16"/>
        <v>#REF!</v>
      </c>
      <c r="AV47" t="e">
        <f t="shared" ca="1" si="38"/>
        <v>#REF!</v>
      </c>
      <c r="AW47" t="e">
        <f t="shared" ca="1" si="17"/>
        <v>#REF!</v>
      </c>
      <c r="AX47" t="e">
        <f t="shared" ca="1" si="18"/>
        <v>#REF!</v>
      </c>
      <c r="AY47" t="e">
        <f t="shared" ca="1" si="19"/>
        <v>#REF!</v>
      </c>
      <c r="AZ47" t="e">
        <f t="shared" ca="1" si="20"/>
        <v>#REF!</v>
      </c>
      <c r="BA47" t="e">
        <f t="shared" ca="1" si="21"/>
        <v>#REF!</v>
      </c>
      <c r="BB47">
        <f t="shared" ca="1" si="22"/>
        <v>6532992</v>
      </c>
      <c r="BC47" t="e">
        <f t="shared" ca="1" si="23"/>
        <v>#REF!</v>
      </c>
      <c r="BD47" t="e">
        <f t="shared" ca="1" si="24"/>
        <v>#REF!</v>
      </c>
    </row>
    <row r="48" spans="2:56" ht="15.75">
      <c r="B48" t="s">
        <v>74</v>
      </c>
      <c r="C48" s="2" t="str">
        <f>LOOKUP(B48,SitetoTier2!C$4:D$321)</f>
        <v>IT-LHCb-federation</v>
      </c>
      <c r="D48" t="e">
        <f t="shared" ca="1" si="40"/>
        <v>#REF!</v>
      </c>
      <c r="E48" t="e">
        <f t="shared" ca="1" si="40"/>
        <v>#REF!</v>
      </c>
      <c r="F48" t="e">
        <f t="shared" ca="1" si="40"/>
        <v>#REF!</v>
      </c>
      <c r="G48" t="e">
        <f t="shared" ca="1" si="40"/>
        <v>#REF!</v>
      </c>
      <c r="H48" t="e">
        <f t="shared" ca="1" si="40"/>
        <v>#REF!</v>
      </c>
      <c r="I48" t="e">
        <f t="shared" ca="1" si="40"/>
        <v>#REF!</v>
      </c>
      <c r="J48" t="e">
        <f t="shared" ca="1" si="40"/>
        <v>#REF!</v>
      </c>
      <c r="K48" t="e">
        <f t="shared" ca="1" si="40"/>
        <v>#REF!</v>
      </c>
      <c r="L48" t="e">
        <f t="shared" ca="1" si="40"/>
        <v>#REF!</v>
      </c>
      <c r="M48" t="e">
        <f t="shared" ca="1" si="40"/>
        <v>#REF!</v>
      </c>
      <c r="N48" t="e">
        <f t="shared" ca="1" si="41"/>
        <v>#REF!</v>
      </c>
      <c r="O48" t="e">
        <f t="shared" ca="1" si="41"/>
        <v>#REF!</v>
      </c>
      <c r="P48" t="e">
        <f t="shared" ca="1" si="41"/>
        <v>#REF!</v>
      </c>
      <c r="Q48" t="e">
        <f t="shared" ca="1" si="41"/>
        <v>#REF!</v>
      </c>
      <c r="R48" t="e">
        <f t="shared" ca="1" si="41"/>
        <v>#REF!</v>
      </c>
      <c r="S48" t="e">
        <f t="shared" ca="1" si="41"/>
        <v>#REF!</v>
      </c>
      <c r="T48" t="e">
        <f t="shared" ca="1" si="41"/>
        <v>#REF!</v>
      </c>
      <c r="U48" t="e">
        <f t="shared" ca="1" si="41"/>
        <v>#REF!</v>
      </c>
      <c r="V48" t="e">
        <f t="shared" ca="1" si="41"/>
        <v>#REF!</v>
      </c>
      <c r="W48" t="e">
        <f t="shared" ca="1" si="41"/>
        <v>#REF!</v>
      </c>
      <c r="X48" t="e">
        <f t="shared" ca="1" si="11"/>
        <v>#REF!</v>
      </c>
      <c r="Y48" t="e">
        <f t="shared" ca="1" si="39"/>
        <v>#REF!</v>
      </c>
      <c r="Z48" t="e">
        <f t="shared" ca="1" si="39"/>
        <v>#REF!</v>
      </c>
      <c r="AA48" t="e">
        <f t="shared" ca="1" si="39"/>
        <v>#REF!</v>
      </c>
      <c r="AB48" t="e">
        <f t="shared" ca="1" si="13"/>
        <v>#REF!</v>
      </c>
      <c r="AC48" t="e">
        <f t="shared" ca="1" si="29"/>
        <v>#REF!</v>
      </c>
      <c r="AD48" t="e">
        <f t="shared" ca="1" si="29"/>
        <v>#REF!</v>
      </c>
      <c r="AE48">
        <f t="shared" ca="1" si="29"/>
        <v>1883424</v>
      </c>
      <c r="AF48">
        <f t="shared" ca="1" si="29"/>
        <v>3306236</v>
      </c>
      <c r="AG48">
        <f t="shared" ca="1" si="14"/>
        <v>4086300</v>
      </c>
      <c r="AH48">
        <f t="shared" ca="1" si="15"/>
        <v>3885340</v>
      </c>
      <c r="AI48" t="e">
        <f t="shared" ca="1" si="29"/>
        <v>#REF!</v>
      </c>
      <c r="AJ48" t="e">
        <f t="shared" ca="1" si="29"/>
        <v>#REF!</v>
      </c>
      <c r="AK48" t="e">
        <f t="shared" ca="1" si="29"/>
        <v>#REF!</v>
      </c>
      <c r="AL48" t="e">
        <f t="shared" ca="1" si="29"/>
        <v>#REF!</v>
      </c>
      <c r="AM48" t="e">
        <f t="shared" ca="1" si="29"/>
        <v>#REF!</v>
      </c>
      <c r="AO48" t="e">
        <f t="shared" ca="1" si="32"/>
        <v>#REF!</v>
      </c>
      <c r="AP48" t="e">
        <f t="shared" ca="1" si="33"/>
        <v>#REF!</v>
      </c>
      <c r="AQ48" t="e">
        <f t="shared" ca="1" si="34"/>
        <v>#REF!</v>
      </c>
      <c r="AR48" t="e">
        <f t="shared" ca="1" si="35"/>
        <v>#REF!</v>
      </c>
      <c r="AS48" t="e">
        <f t="shared" ca="1" si="36"/>
        <v>#REF!</v>
      </c>
      <c r="AT48" t="e">
        <f t="shared" ca="1" si="37"/>
        <v>#REF!</v>
      </c>
      <c r="AU48" t="e">
        <f t="shared" ca="1" si="16"/>
        <v>#REF!</v>
      </c>
      <c r="AV48" t="e">
        <f t="shared" ca="1" si="38"/>
        <v>#REF!</v>
      </c>
      <c r="AW48" t="e">
        <f t="shared" ca="1" si="17"/>
        <v>#REF!</v>
      </c>
      <c r="AX48" t="e">
        <f t="shared" ca="1" si="18"/>
        <v>#REF!</v>
      </c>
      <c r="AY48" t="e">
        <f t="shared" ca="1" si="19"/>
        <v>#REF!</v>
      </c>
      <c r="AZ48" t="e">
        <f t="shared" ca="1" si="20"/>
        <v>#REF!</v>
      </c>
      <c r="BA48" t="e">
        <f t="shared" ca="1" si="21"/>
        <v>#REF!</v>
      </c>
      <c r="BB48">
        <f t="shared" ca="1" si="22"/>
        <v>9275960</v>
      </c>
      <c r="BC48" t="e">
        <f t="shared" ca="1" si="23"/>
        <v>#REF!</v>
      </c>
      <c r="BD48" t="e">
        <f t="shared" ca="1" si="24"/>
        <v>#REF!</v>
      </c>
    </row>
    <row r="49" spans="2:56" ht="15.75">
      <c r="B49" t="s">
        <v>75</v>
      </c>
      <c r="C49" s="2" t="str">
        <f>LOOKUP(B49,SitetoTier2!C$4:D$321)</f>
        <v>IT-LHCb-federation</v>
      </c>
      <c r="D49" t="e">
        <f t="shared" ca="1" si="40"/>
        <v>#REF!</v>
      </c>
      <c r="E49" t="e">
        <f t="shared" ca="1" si="40"/>
        <v>#REF!</v>
      </c>
      <c r="F49" t="e">
        <f t="shared" ca="1" si="40"/>
        <v>#REF!</v>
      </c>
      <c r="G49" t="e">
        <f t="shared" ca="1" si="40"/>
        <v>#REF!</v>
      </c>
      <c r="H49" t="e">
        <f t="shared" ca="1" si="40"/>
        <v>#REF!</v>
      </c>
      <c r="I49" t="e">
        <f t="shared" ca="1" si="40"/>
        <v>#REF!</v>
      </c>
      <c r="J49" t="e">
        <f t="shared" ca="1" si="40"/>
        <v>#REF!</v>
      </c>
      <c r="K49" t="e">
        <f t="shared" ca="1" si="40"/>
        <v>#REF!</v>
      </c>
      <c r="L49" t="e">
        <f t="shared" ca="1" si="40"/>
        <v>#REF!</v>
      </c>
      <c r="M49" t="e">
        <f t="shared" ca="1" si="40"/>
        <v>#REF!</v>
      </c>
      <c r="N49" t="e">
        <f t="shared" ca="1" si="41"/>
        <v>#REF!</v>
      </c>
      <c r="O49" t="e">
        <f t="shared" ca="1" si="41"/>
        <v>#REF!</v>
      </c>
      <c r="P49" t="e">
        <f t="shared" ca="1" si="41"/>
        <v>#REF!</v>
      </c>
      <c r="Q49" t="e">
        <f t="shared" ca="1" si="41"/>
        <v>#REF!</v>
      </c>
      <c r="R49" t="e">
        <f t="shared" ca="1" si="41"/>
        <v>#REF!</v>
      </c>
      <c r="S49" t="e">
        <f t="shared" ca="1" si="41"/>
        <v>#REF!</v>
      </c>
      <c r="T49" t="e">
        <f t="shared" ca="1" si="41"/>
        <v>#REF!</v>
      </c>
      <c r="U49" t="e">
        <f t="shared" ca="1" si="41"/>
        <v>#REF!</v>
      </c>
      <c r="V49" t="e">
        <f t="shared" ca="1" si="41"/>
        <v>#REF!</v>
      </c>
      <c r="W49" t="e">
        <f t="shared" ca="1" si="41"/>
        <v>#REF!</v>
      </c>
      <c r="X49" t="e">
        <f t="shared" ca="1" si="11"/>
        <v>#REF!</v>
      </c>
      <c r="Y49" t="e">
        <f t="shared" ca="1" si="39"/>
        <v>#REF!</v>
      </c>
      <c r="Z49" t="e">
        <f t="shared" ca="1" si="39"/>
        <v>#REF!</v>
      </c>
      <c r="AA49" t="e">
        <f t="shared" ca="1" si="39"/>
        <v>#REF!</v>
      </c>
      <c r="AB49" t="e">
        <f t="shared" ca="1" si="13"/>
        <v>#REF!</v>
      </c>
      <c r="AC49" t="e">
        <f t="shared" ca="1" si="29"/>
        <v>#REF!</v>
      </c>
      <c r="AD49" t="e">
        <f t="shared" ca="1" si="29"/>
        <v>#REF!</v>
      </c>
      <c r="AE49">
        <f t="shared" ca="1" si="29"/>
        <v>2376</v>
      </c>
      <c r="AF49">
        <f t="shared" ca="1" si="29"/>
        <v>164976</v>
      </c>
      <c r="AG49">
        <f t="shared" ca="1" si="14"/>
        <v>184240</v>
      </c>
      <c r="AH49">
        <f t="shared" ca="1" si="15"/>
        <v>21520</v>
      </c>
      <c r="AI49" t="e">
        <f t="shared" ca="1" si="29"/>
        <v>#REF!</v>
      </c>
      <c r="AJ49" t="e">
        <f t="shared" ca="1" si="29"/>
        <v>#REF!</v>
      </c>
      <c r="AK49" t="e">
        <f t="shared" ca="1" si="29"/>
        <v>#REF!</v>
      </c>
      <c r="AL49" t="e">
        <f t="shared" ca="1" si="29"/>
        <v>#REF!</v>
      </c>
      <c r="AM49" t="e">
        <f t="shared" ca="1" si="29"/>
        <v>#REF!</v>
      </c>
      <c r="AO49" t="e">
        <f t="shared" ca="1" si="32"/>
        <v>#REF!</v>
      </c>
      <c r="AP49" t="e">
        <f t="shared" ca="1" si="33"/>
        <v>#REF!</v>
      </c>
      <c r="AQ49" t="e">
        <f t="shared" ca="1" si="34"/>
        <v>#REF!</v>
      </c>
      <c r="AR49" t="e">
        <f t="shared" ca="1" si="35"/>
        <v>#REF!</v>
      </c>
      <c r="AS49" t="e">
        <f t="shared" ca="1" si="36"/>
        <v>#REF!</v>
      </c>
      <c r="AT49" t="e">
        <f t="shared" ca="1" si="37"/>
        <v>#REF!</v>
      </c>
      <c r="AU49" t="e">
        <f t="shared" ca="1" si="16"/>
        <v>#REF!</v>
      </c>
      <c r="AV49" t="e">
        <f t="shared" ca="1" si="38"/>
        <v>#REF!</v>
      </c>
      <c r="AW49" t="e">
        <f t="shared" ca="1" si="17"/>
        <v>#REF!</v>
      </c>
      <c r="AX49" t="e">
        <f t="shared" ca="1" si="18"/>
        <v>#REF!</v>
      </c>
      <c r="AY49" t="e">
        <f t="shared" ca="1" si="19"/>
        <v>#REF!</v>
      </c>
      <c r="AZ49" t="e">
        <f t="shared" ca="1" si="20"/>
        <v>#REF!</v>
      </c>
      <c r="BA49" t="e">
        <f t="shared" ca="1" si="21"/>
        <v>#REF!</v>
      </c>
      <c r="BB49">
        <f t="shared" ca="1" si="22"/>
        <v>351592</v>
      </c>
      <c r="BC49" t="e">
        <f t="shared" ca="1" si="23"/>
        <v>#REF!</v>
      </c>
      <c r="BD49" t="e">
        <f t="shared" ca="1" si="24"/>
        <v>#REF!</v>
      </c>
    </row>
    <row r="50" spans="2:56" ht="15.75">
      <c r="B50" t="s">
        <v>76</v>
      </c>
      <c r="C50" s="2" t="str">
        <f>LOOKUP(B50,SitetoTier2!C$4:D$321)</f>
        <v>IT-LHCb-federation</v>
      </c>
      <c r="D50" t="e">
        <f t="shared" ca="1" si="40"/>
        <v>#REF!</v>
      </c>
      <c r="E50" t="e">
        <f t="shared" ca="1" si="40"/>
        <v>#REF!</v>
      </c>
      <c r="F50" t="e">
        <f t="shared" ca="1" si="40"/>
        <v>#REF!</v>
      </c>
      <c r="G50" t="e">
        <f t="shared" ca="1" si="40"/>
        <v>#REF!</v>
      </c>
      <c r="H50" t="e">
        <f t="shared" ca="1" si="40"/>
        <v>#REF!</v>
      </c>
      <c r="I50" t="e">
        <f t="shared" ca="1" si="40"/>
        <v>#REF!</v>
      </c>
      <c r="J50" t="e">
        <f t="shared" ca="1" si="40"/>
        <v>#REF!</v>
      </c>
      <c r="K50" t="e">
        <f t="shared" ca="1" si="40"/>
        <v>#REF!</v>
      </c>
      <c r="L50" t="e">
        <f t="shared" ca="1" si="40"/>
        <v>#REF!</v>
      </c>
      <c r="M50" t="e">
        <f t="shared" ca="1" si="40"/>
        <v>#REF!</v>
      </c>
      <c r="N50" t="e">
        <f t="shared" ca="1" si="41"/>
        <v>#REF!</v>
      </c>
      <c r="O50" t="e">
        <f t="shared" ca="1" si="41"/>
        <v>#REF!</v>
      </c>
      <c r="P50" t="e">
        <f t="shared" ca="1" si="41"/>
        <v>#REF!</v>
      </c>
      <c r="Q50" t="e">
        <f t="shared" ca="1" si="41"/>
        <v>#REF!</v>
      </c>
      <c r="R50" t="e">
        <f t="shared" ca="1" si="41"/>
        <v>#REF!</v>
      </c>
      <c r="S50" t="e">
        <f t="shared" ca="1" si="41"/>
        <v>#REF!</v>
      </c>
      <c r="T50" t="e">
        <f t="shared" ca="1" si="41"/>
        <v>#REF!</v>
      </c>
      <c r="U50" t="e">
        <f t="shared" ca="1" si="41"/>
        <v>#REF!</v>
      </c>
      <c r="V50" t="e">
        <f t="shared" ca="1" si="41"/>
        <v>#REF!</v>
      </c>
      <c r="W50" t="e">
        <f t="shared" ca="1" si="41"/>
        <v>#REF!</v>
      </c>
      <c r="X50" t="e">
        <f t="shared" ca="1" si="11"/>
        <v>#REF!</v>
      </c>
      <c r="Y50" t="e">
        <f t="shared" ca="1" si="39"/>
        <v>#REF!</v>
      </c>
      <c r="Z50" t="e">
        <f t="shared" ca="1" si="39"/>
        <v>#REF!</v>
      </c>
      <c r="AA50" t="e">
        <f t="shared" ca="1" si="39"/>
        <v>#REF!</v>
      </c>
      <c r="AB50" t="e">
        <f t="shared" ca="1" si="13"/>
        <v>#REF!</v>
      </c>
      <c r="AC50" t="e">
        <f t="shared" ca="1" si="29"/>
        <v>#REF!</v>
      </c>
      <c r="AD50" t="e">
        <f t="shared" ca="1" si="29"/>
        <v>#REF!</v>
      </c>
      <c r="AE50">
        <f t="shared" ca="1" si="29"/>
        <v>2819572</v>
      </c>
      <c r="AF50">
        <f t="shared" ca="1" si="29"/>
        <v>3092668</v>
      </c>
      <c r="AG50">
        <f t="shared" ca="1" si="14"/>
        <v>2375472</v>
      </c>
      <c r="AH50">
        <f t="shared" ca="1" si="15"/>
        <v>3200616</v>
      </c>
      <c r="AI50" t="e">
        <f t="shared" ca="1" si="29"/>
        <v>#REF!</v>
      </c>
      <c r="AJ50" t="e">
        <f t="shared" ca="1" si="29"/>
        <v>#REF!</v>
      </c>
      <c r="AK50" t="e">
        <f t="shared" ca="1" si="29"/>
        <v>#REF!</v>
      </c>
      <c r="AL50" t="e">
        <f t="shared" ca="1" si="29"/>
        <v>#REF!</v>
      </c>
      <c r="AM50" t="e">
        <f t="shared" ca="1" si="29"/>
        <v>#REF!</v>
      </c>
      <c r="AO50" t="e">
        <f t="shared" ca="1" si="32"/>
        <v>#REF!</v>
      </c>
      <c r="AP50" t="e">
        <f t="shared" ca="1" si="33"/>
        <v>#REF!</v>
      </c>
      <c r="AQ50" t="e">
        <f t="shared" ca="1" si="34"/>
        <v>#REF!</v>
      </c>
      <c r="AR50" t="e">
        <f t="shared" ca="1" si="35"/>
        <v>#REF!</v>
      </c>
      <c r="AS50" t="e">
        <f t="shared" ca="1" si="36"/>
        <v>#REF!</v>
      </c>
      <c r="AT50" t="e">
        <f t="shared" ca="1" si="37"/>
        <v>#REF!</v>
      </c>
      <c r="AU50" t="e">
        <f t="shared" ca="1" si="16"/>
        <v>#REF!</v>
      </c>
      <c r="AV50" t="e">
        <f t="shared" ca="1" si="38"/>
        <v>#REF!</v>
      </c>
      <c r="AW50" t="e">
        <f t="shared" ca="1" si="17"/>
        <v>#REF!</v>
      </c>
      <c r="AX50" t="e">
        <f t="shared" ca="1" si="18"/>
        <v>#REF!</v>
      </c>
      <c r="AY50" t="e">
        <f t="shared" ca="1" si="19"/>
        <v>#REF!</v>
      </c>
      <c r="AZ50" t="e">
        <f t="shared" ca="1" si="20"/>
        <v>#REF!</v>
      </c>
      <c r="BA50" t="e">
        <f t="shared" ca="1" si="21"/>
        <v>#REF!</v>
      </c>
      <c r="BB50">
        <f t="shared" ca="1" si="22"/>
        <v>8287712</v>
      </c>
      <c r="BC50" t="e">
        <f t="shared" ca="1" si="23"/>
        <v>#REF!</v>
      </c>
      <c r="BD50" t="e">
        <f t="shared" ca="1" si="24"/>
        <v>#REF!</v>
      </c>
    </row>
    <row r="51" spans="2:56" ht="15.75">
      <c r="B51" t="s">
        <v>77</v>
      </c>
      <c r="C51" s="2" t="str">
        <f>LOOKUP(B51,SitetoTier2!C$4:D$321)</f>
        <v>IT-LHCb-federation</v>
      </c>
      <c r="D51" t="e">
        <f t="shared" ca="1" si="40"/>
        <v>#REF!</v>
      </c>
      <c r="E51" t="e">
        <f t="shared" ca="1" si="40"/>
        <v>#REF!</v>
      </c>
      <c r="F51" t="e">
        <f t="shared" ca="1" si="40"/>
        <v>#REF!</v>
      </c>
      <c r="G51" t="e">
        <f t="shared" ca="1" si="40"/>
        <v>#REF!</v>
      </c>
      <c r="H51" t="e">
        <f t="shared" ca="1" si="40"/>
        <v>#REF!</v>
      </c>
      <c r="I51" t="e">
        <f t="shared" ca="1" si="40"/>
        <v>#REF!</v>
      </c>
      <c r="J51" t="e">
        <f t="shared" ca="1" si="40"/>
        <v>#REF!</v>
      </c>
      <c r="K51" t="e">
        <f t="shared" ca="1" si="40"/>
        <v>#REF!</v>
      </c>
      <c r="L51" t="e">
        <f t="shared" ca="1" si="40"/>
        <v>#REF!</v>
      </c>
      <c r="M51" t="e">
        <f t="shared" ca="1" si="40"/>
        <v>#REF!</v>
      </c>
      <c r="N51" t="e">
        <f t="shared" ca="1" si="41"/>
        <v>#REF!</v>
      </c>
      <c r="O51" t="e">
        <f t="shared" ca="1" si="41"/>
        <v>#REF!</v>
      </c>
      <c r="P51" t="e">
        <f t="shared" ca="1" si="41"/>
        <v>#REF!</v>
      </c>
      <c r="Q51" t="e">
        <f t="shared" ca="1" si="41"/>
        <v>#REF!</v>
      </c>
      <c r="R51" t="e">
        <f t="shared" ca="1" si="41"/>
        <v>#REF!</v>
      </c>
      <c r="S51" t="e">
        <f t="shared" ca="1" si="41"/>
        <v>#REF!</v>
      </c>
      <c r="T51" t="e">
        <f t="shared" ca="1" si="41"/>
        <v>#REF!</v>
      </c>
      <c r="U51" t="e">
        <f t="shared" ca="1" si="41"/>
        <v>#REF!</v>
      </c>
      <c r="V51" t="e">
        <f t="shared" ca="1" si="41"/>
        <v>#REF!</v>
      </c>
      <c r="W51" t="e">
        <f t="shared" ca="1" si="41"/>
        <v>#REF!</v>
      </c>
      <c r="X51" t="e">
        <f t="shared" ca="1" si="11"/>
        <v>#REF!</v>
      </c>
      <c r="Y51" t="e">
        <f t="shared" ca="1" si="39"/>
        <v>#REF!</v>
      </c>
      <c r="Z51" t="e">
        <f t="shared" ca="1" si="39"/>
        <v>#REF!</v>
      </c>
      <c r="AA51" t="e">
        <f t="shared" ca="1" si="39"/>
        <v>#REF!</v>
      </c>
      <c r="AB51" t="e">
        <f t="shared" ca="1" si="13"/>
        <v>#REF!</v>
      </c>
      <c r="AC51" t="e">
        <f t="shared" ca="1" si="29"/>
        <v>#REF!</v>
      </c>
      <c r="AD51" t="e">
        <f t="shared" ca="1" si="29"/>
        <v>#REF!</v>
      </c>
      <c r="AE51">
        <f t="shared" ca="1" si="29"/>
        <v>0</v>
      </c>
      <c r="AF51">
        <f t="shared" ca="1" si="29"/>
        <v>0</v>
      </c>
      <c r="AG51">
        <f t="shared" ca="1" si="14"/>
        <v>0</v>
      </c>
      <c r="AH51">
        <f t="shared" ca="1" si="15"/>
        <v>0</v>
      </c>
      <c r="AI51" t="e">
        <f t="shared" ca="1" si="29"/>
        <v>#REF!</v>
      </c>
      <c r="AJ51" t="e">
        <f t="shared" ref="AC51:AM68" ca="1" si="42">IF(ISNA(INDEX(INDIRECT("'["&amp;TEXT(AJ$5,"mmmm yyyy")&amp;" data dump.xlsx]TIER2_normcpu_SITE_VO'!$A$6:$E$135"),MATCH($B51,INDIRECT("'["&amp;TEXT(AJ$5,"mmmm yyyy")&amp;" data dump.xlsx]TIER2_normcpu_SITE_VO'!$A$6:$A$135"),0),3)),0,INDEX(INDIRECT("'["&amp;TEXT(AJ$5,"mmmm yyyy")&amp;" data dump.xlsx]TIER2_normcpu_SITE_VO'!$A$6:$E$135"),MATCH($B51,INDIRECT("'["&amp;TEXT(AJ$5,"mmmm yyyy")&amp;" data dump.xlsx]TIER2_normcpu_SITE_VO'!$A$6:$A$135"),0),3))</f>
        <v>#REF!</v>
      </c>
      <c r="AK51" t="e">
        <f t="shared" ca="1" si="42"/>
        <v>#REF!</v>
      </c>
      <c r="AL51" t="e">
        <f t="shared" ca="1" si="42"/>
        <v>#REF!</v>
      </c>
      <c r="AM51" t="e">
        <f t="shared" ca="1" si="42"/>
        <v>#REF!</v>
      </c>
      <c r="AO51" t="e">
        <f t="shared" ca="1" si="32"/>
        <v>#REF!</v>
      </c>
      <c r="AP51" t="e">
        <f t="shared" ca="1" si="33"/>
        <v>#REF!</v>
      </c>
      <c r="AQ51" t="e">
        <f t="shared" ca="1" si="34"/>
        <v>#REF!</v>
      </c>
      <c r="AR51" t="e">
        <f t="shared" ca="1" si="35"/>
        <v>#REF!</v>
      </c>
      <c r="AS51" t="e">
        <f t="shared" ca="1" si="36"/>
        <v>#REF!</v>
      </c>
      <c r="AT51" t="e">
        <f t="shared" ca="1" si="37"/>
        <v>#REF!</v>
      </c>
      <c r="AU51" t="e">
        <f t="shared" ca="1" si="16"/>
        <v>#REF!</v>
      </c>
      <c r="AV51" t="e">
        <f t="shared" ca="1" si="38"/>
        <v>#REF!</v>
      </c>
      <c r="AW51" t="e">
        <f t="shared" ca="1" si="17"/>
        <v>#REF!</v>
      </c>
      <c r="AX51" t="e">
        <f t="shared" ca="1" si="18"/>
        <v>#REF!</v>
      </c>
      <c r="AY51" t="e">
        <f t="shared" ca="1" si="19"/>
        <v>#REF!</v>
      </c>
      <c r="AZ51" t="e">
        <f t="shared" ca="1" si="20"/>
        <v>#REF!</v>
      </c>
      <c r="BA51" t="e">
        <f t="shared" ca="1" si="21"/>
        <v>#REF!</v>
      </c>
      <c r="BB51">
        <f t="shared" ca="1" si="22"/>
        <v>0</v>
      </c>
      <c r="BC51" t="e">
        <f t="shared" ca="1" si="23"/>
        <v>#REF!</v>
      </c>
      <c r="BD51" t="e">
        <f t="shared" ca="1" si="24"/>
        <v>#REF!</v>
      </c>
    </row>
    <row r="52" spans="2:56" ht="15.75">
      <c r="B52" t="s">
        <v>78</v>
      </c>
      <c r="C52" s="2" t="str">
        <f>LOOKUP(B52,SitetoTier2!C$4:D$321)</f>
        <v>IT-LHCb-federation</v>
      </c>
      <c r="D52" t="e">
        <f t="shared" ca="1" si="40"/>
        <v>#REF!</v>
      </c>
      <c r="E52" t="e">
        <f t="shared" ca="1" si="40"/>
        <v>#REF!</v>
      </c>
      <c r="F52" t="e">
        <f t="shared" ca="1" si="40"/>
        <v>#REF!</v>
      </c>
      <c r="G52" t="e">
        <f t="shared" ca="1" si="40"/>
        <v>#REF!</v>
      </c>
      <c r="H52" t="e">
        <f t="shared" ca="1" si="40"/>
        <v>#REF!</v>
      </c>
      <c r="I52" t="e">
        <f t="shared" ca="1" si="40"/>
        <v>#REF!</v>
      </c>
      <c r="J52" t="e">
        <f t="shared" ca="1" si="40"/>
        <v>#REF!</v>
      </c>
      <c r="K52" t="e">
        <f t="shared" ca="1" si="40"/>
        <v>#REF!</v>
      </c>
      <c r="L52" t="e">
        <f t="shared" ca="1" si="40"/>
        <v>#REF!</v>
      </c>
      <c r="M52" t="e">
        <f t="shared" ca="1" si="40"/>
        <v>#REF!</v>
      </c>
      <c r="N52" t="e">
        <f t="shared" ca="1" si="41"/>
        <v>#REF!</v>
      </c>
      <c r="O52" t="e">
        <f t="shared" ca="1" si="41"/>
        <v>#REF!</v>
      </c>
      <c r="P52" t="e">
        <f t="shared" ca="1" si="41"/>
        <v>#REF!</v>
      </c>
      <c r="Q52" t="e">
        <f t="shared" ca="1" si="41"/>
        <v>#REF!</v>
      </c>
      <c r="R52" t="e">
        <f t="shared" ca="1" si="41"/>
        <v>#REF!</v>
      </c>
      <c r="S52" t="e">
        <f t="shared" ca="1" si="41"/>
        <v>#REF!</v>
      </c>
      <c r="T52" t="e">
        <f t="shared" ca="1" si="41"/>
        <v>#REF!</v>
      </c>
      <c r="U52" t="e">
        <f t="shared" ca="1" si="41"/>
        <v>#REF!</v>
      </c>
      <c r="V52" t="e">
        <f t="shared" ca="1" si="41"/>
        <v>#REF!</v>
      </c>
      <c r="W52" t="e">
        <f t="shared" ca="1" si="41"/>
        <v>#REF!</v>
      </c>
      <c r="X52" t="e">
        <f t="shared" ca="1" si="11"/>
        <v>#REF!</v>
      </c>
      <c r="Y52" t="e">
        <f t="shared" ca="1" si="39"/>
        <v>#REF!</v>
      </c>
      <c r="Z52" t="e">
        <f t="shared" ca="1" si="39"/>
        <v>#REF!</v>
      </c>
      <c r="AA52" t="e">
        <f t="shared" ca="1" si="39"/>
        <v>#REF!</v>
      </c>
      <c r="AB52" t="e">
        <f t="shared" ca="1" si="13"/>
        <v>#REF!</v>
      </c>
      <c r="AC52" t="e">
        <f t="shared" ca="1" si="42"/>
        <v>#REF!</v>
      </c>
      <c r="AD52" t="e">
        <f t="shared" ca="1" si="42"/>
        <v>#REF!</v>
      </c>
      <c r="AE52">
        <f t="shared" ca="1" si="42"/>
        <v>0</v>
      </c>
      <c r="AF52">
        <f t="shared" ca="1" si="42"/>
        <v>4</v>
      </c>
      <c r="AG52">
        <f t="shared" ca="1" si="14"/>
        <v>0</v>
      </c>
      <c r="AH52">
        <f t="shared" ca="1" si="15"/>
        <v>0</v>
      </c>
      <c r="AI52" t="e">
        <f t="shared" ca="1" si="42"/>
        <v>#REF!</v>
      </c>
      <c r="AJ52" t="e">
        <f t="shared" ca="1" si="42"/>
        <v>#REF!</v>
      </c>
      <c r="AK52" t="e">
        <f t="shared" ca="1" si="42"/>
        <v>#REF!</v>
      </c>
      <c r="AL52" t="e">
        <f t="shared" ca="1" si="42"/>
        <v>#REF!</v>
      </c>
      <c r="AM52" t="e">
        <f t="shared" ca="1" si="42"/>
        <v>#REF!</v>
      </c>
      <c r="AO52" t="e">
        <f t="shared" ca="1" si="32"/>
        <v>#REF!</v>
      </c>
      <c r="AP52" t="e">
        <f t="shared" ca="1" si="33"/>
        <v>#REF!</v>
      </c>
      <c r="AQ52" t="e">
        <f t="shared" ca="1" si="34"/>
        <v>#REF!</v>
      </c>
      <c r="AR52" t="e">
        <f t="shared" ca="1" si="35"/>
        <v>#REF!</v>
      </c>
      <c r="AS52" t="e">
        <f t="shared" ca="1" si="36"/>
        <v>#REF!</v>
      </c>
      <c r="AT52" t="e">
        <f t="shared" ca="1" si="37"/>
        <v>#REF!</v>
      </c>
      <c r="AU52" t="e">
        <f t="shared" ca="1" si="16"/>
        <v>#REF!</v>
      </c>
      <c r="AV52" t="e">
        <f t="shared" ca="1" si="38"/>
        <v>#REF!</v>
      </c>
      <c r="AW52" t="e">
        <f t="shared" ca="1" si="17"/>
        <v>#REF!</v>
      </c>
      <c r="AX52" t="e">
        <f t="shared" ca="1" si="18"/>
        <v>#REF!</v>
      </c>
      <c r="AY52" t="e">
        <f t="shared" ca="1" si="19"/>
        <v>#REF!</v>
      </c>
      <c r="AZ52" t="e">
        <f t="shared" ca="1" si="20"/>
        <v>#REF!</v>
      </c>
      <c r="BA52" t="e">
        <f t="shared" ca="1" si="21"/>
        <v>#REF!</v>
      </c>
      <c r="BB52">
        <f t="shared" ca="1" si="22"/>
        <v>4</v>
      </c>
      <c r="BC52" t="e">
        <f t="shared" ca="1" si="23"/>
        <v>#REF!</v>
      </c>
      <c r="BD52" t="e">
        <f t="shared" ca="1" si="24"/>
        <v>#REF!</v>
      </c>
    </row>
    <row r="53" spans="2:56" ht="15.75">
      <c r="B53" t="s">
        <v>109</v>
      </c>
      <c r="C53" s="2" t="str">
        <f>LOOKUP(B53,SitetoTier2!C$4:D$321)</f>
        <v>RU-RDIG</v>
      </c>
      <c r="D53" t="e">
        <f t="shared" ca="1" si="40"/>
        <v>#REF!</v>
      </c>
      <c r="E53" t="e">
        <f t="shared" ca="1" si="40"/>
        <v>#REF!</v>
      </c>
      <c r="F53" t="e">
        <f t="shared" ca="1" si="40"/>
        <v>#REF!</v>
      </c>
      <c r="G53" t="e">
        <f t="shared" ca="1" si="40"/>
        <v>#REF!</v>
      </c>
      <c r="H53" t="e">
        <f t="shared" ca="1" si="40"/>
        <v>#REF!</v>
      </c>
      <c r="I53" t="e">
        <f t="shared" ca="1" si="40"/>
        <v>#REF!</v>
      </c>
      <c r="J53" t="e">
        <f t="shared" ca="1" si="40"/>
        <v>#REF!</v>
      </c>
      <c r="K53" t="e">
        <f t="shared" ca="1" si="40"/>
        <v>#REF!</v>
      </c>
      <c r="L53" t="e">
        <f t="shared" ca="1" si="40"/>
        <v>#REF!</v>
      </c>
      <c r="M53" t="e">
        <f t="shared" ca="1" si="40"/>
        <v>#REF!</v>
      </c>
      <c r="N53" t="e">
        <f t="shared" ca="1" si="41"/>
        <v>#REF!</v>
      </c>
      <c r="O53" t="e">
        <f t="shared" ca="1" si="41"/>
        <v>#REF!</v>
      </c>
      <c r="P53" t="e">
        <f t="shared" ca="1" si="41"/>
        <v>#REF!</v>
      </c>
      <c r="Q53" t="e">
        <f t="shared" ca="1" si="41"/>
        <v>#REF!</v>
      </c>
      <c r="R53" t="e">
        <f t="shared" ca="1" si="41"/>
        <v>#REF!</v>
      </c>
      <c r="S53" t="e">
        <f t="shared" ca="1" si="41"/>
        <v>#REF!</v>
      </c>
      <c r="T53" t="e">
        <f t="shared" ca="1" si="41"/>
        <v>#REF!</v>
      </c>
      <c r="U53" t="e">
        <f t="shared" ca="1" si="41"/>
        <v>#REF!</v>
      </c>
      <c r="V53" t="e">
        <f t="shared" ca="1" si="41"/>
        <v>#REF!</v>
      </c>
      <c r="W53" t="e">
        <f t="shared" ca="1" si="41"/>
        <v>#REF!</v>
      </c>
      <c r="X53" t="e">
        <f t="shared" ca="1" si="11"/>
        <v>#REF!</v>
      </c>
      <c r="Y53" t="e">
        <f t="shared" ca="1" si="39"/>
        <v>#REF!</v>
      </c>
      <c r="Z53" t="e">
        <f t="shared" ca="1" si="39"/>
        <v>#REF!</v>
      </c>
      <c r="AA53" t="e">
        <f t="shared" ca="1" si="39"/>
        <v>#REF!</v>
      </c>
      <c r="AB53" t="e">
        <f t="shared" ca="1" si="13"/>
        <v>#REF!</v>
      </c>
      <c r="AC53" t="e">
        <f t="shared" ca="1" si="42"/>
        <v>#REF!</v>
      </c>
      <c r="AD53" t="e">
        <f t="shared" ca="1" si="42"/>
        <v>#REF!</v>
      </c>
      <c r="AE53">
        <f t="shared" ca="1" si="42"/>
        <v>86372</v>
      </c>
      <c r="AF53">
        <f t="shared" ca="1" si="42"/>
        <v>90164</v>
      </c>
      <c r="AG53">
        <f t="shared" ca="1" si="14"/>
        <v>175344</v>
      </c>
      <c r="AH53">
        <f t="shared" ca="1" si="15"/>
        <v>132200</v>
      </c>
      <c r="AI53" t="e">
        <f t="shared" ca="1" si="42"/>
        <v>#REF!</v>
      </c>
      <c r="AJ53" t="e">
        <f t="shared" ca="1" si="42"/>
        <v>#REF!</v>
      </c>
      <c r="AK53" t="e">
        <f t="shared" ca="1" si="42"/>
        <v>#REF!</v>
      </c>
      <c r="AL53" t="e">
        <f t="shared" ca="1" si="42"/>
        <v>#REF!</v>
      </c>
      <c r="AM53" t="e">
        <f t="shared" ca="1" si="42"/>
        <v>#REF!</v>
      </c>
      <c r="AO53" t="e">
        <f t="shared" ca="1" si="32"/>
        <v>#REF!</v>
      </c>
      <c r="AP53" t="e">
        <f t="shared" ca="1" si="33"/>
        <v>#REF!</v>
      </c>
      <c r="AQ53" t="e">
        <f t="shared" ca="1" si="34"/>
        <v>#REF!</v>
      </c>
      <c r="AR53" t="e">
        <f t="shared" ca="1" si="35"/>
        <v>#REF!</v>
      </c>
      <c r="AS53" t="e">
        <f t="shared" ca="1" si="36"/>
        <v>#REF!</v>
      </c>
      <c r="AT53" t="e">
        <f t="shared" ca="1" si="37"/>
        <v>#REF!</v>
      </c>
      <c r="AU53" t="e">
        <f t="shared" ca="1" si="16"/>
        <v>#REF!</v>
      </c>
      <c r="AV53" t="e">
        <f t="shared" ca="1" si="38"/>
        <v>#REF!</v>
      </c>
      <c r="AW53" t="e">
        <f t="shared" ca="1" si="17"/>
        <v>#REF!</v>
      </c>
      <c r="AX53" t="e">
        <f t="shared" ca="1" si="18"/>
        <v>#REF!</v>
      </c>
      <c r="AY53" t="e">
        <f t="shared" ca="1" si="19"/>
        <v>#REF!</v>
      </c>
      <c r="AZ53" t="e">
        <f t="shared" ca="1" si="20"/>
        <v>#REF!</v>
      </c>
      <c r="BA53" t="e">
        <f t="shared" ca="1" si="21"/>
        <v>#REF!</v>
      </c>
      <c r="BB53">
        <f t="shared" ca="1" si="22"/>
        <v>351880</v>
      </c>
      <c r="BC53" t="e">
        <f t="shared" ca="1" si="23"/>
        <v>#REF!</v>
      </c>
      <c r="BD53" t="e">
        <f t="shared" ca="1" si="24"/>
        <v>#REF!</v>
      </c>
    </row>
    <row r="54" spans="2:56" ht="15.75">
      <c r="B54" t="s">
        <v>110</v>
      </c>
      <c r="C54" s="2" t="str">
        <f>LOOKUP(B54,SitetoTier2!C$4:D$321)</f>
        <v>RU-RDIG</v>
      </c>
      <c r="D54" t="e">
        <f t="shared" ca="1" si="40"/>
        <v>#REF!</v>
      </c>
      <c r="E54" t="e">
        <f t="shared" ca="1" si="40"/>
        <v>#REF!</v>
      </c>
      <c r="F54" t="e">
        <f t="shared" ca="1" si="40"/>
        <v>#REF!</v>
      </c>
      <c r="G54" t="e">
        <f t="shared" ca="1" si="40"/>
        <v>#REF!</v>
      </c>
      <c r="H54" t="e">
        <f t="shared" ca="1" si="40"/>
        <v>#REF!</v>
      </c>
      <c r="I54" t="e">
        <f t="shared" ca="1" si="40"/>
        <v>#REF!</v>
      </c>
      <c r="J54" t="e">
        <f t="shared" ca="1" si="40"/>
        <v>#REF!</v>
      </c>
      <c r="K54" t="e">
        <f t="shared" ca="1" si="40"/>
        <v>#REF!</v>
      </c>
      <c r="L54" t="e">
        <f t="shared" ca="1" si="40"/>
        <v>#REF!</v>
      </c>
      <c r="M54" t="e">
        <f t="shared" ca="1" si="40"/>
        <v>#REF!</v>
      </c>
      <c r="N54" t="e">
        <f t="shared" ca="1" si="41"/>
        <v>#REF!</v>
      </c>
      <c r="O54" t="e">
        <f t="shared" ca="1" si="41"/>
        <v>#REF!</v>
      </c>
      <c r="P54" t="e">
        <f t="shared" ca="1" si="41"/>
        <v>#REF!</v>
      </c>
      <c r="Q54" t="e">
        <f t="shared" ca="1" si="41"/>
        <v>#REF!</v>
      </c>
      <c r="R54" t="e">
        <f t="shared" ca="1" si="41"/>
        <v>#REF!</v>
      </c>
      <c r="S54" t="e">
        <f t="shared" ca="1" si="41"/>
        <v>#REF!</v>
      </c>
      <c r="T54" t="e">
        <f t="shared" ca="1" si="41"/>
        <v>#REF!</v>
      </c>
      <c r="U54" t="e">
        <f t="shared" ca="1" si="41"/>
        <v>#REF!</v>
      </c>
      <c r="V54" t="e">
        <f t="shared" ca="1" si="41"/>
        <v>#REF!</v>
      </c>
      <c r="W54" t="e">
        <f t="shared" ca="1" si="41"/>
        <v>#REF!</v>
      </c>
      <c r="X54" t="e">
        <f t="shared" ca="1" si="11"/>
        <v>#REF!</v>
      </c>
      <c r="Y54" t="e">
        <f t="shared" ca="1" si="39"/>
        <v>#REF!</v>
      </c>
      <c r="Z54" t="e">
        <f t="shared" ca="1" si="39"/>
        <v>#REF!</v>
      </c>
      <c r="AA54" t="e">
        <f t="shared" ca="1" si="39"/>
        <v>#REF!</v>
      </c>
      <c r="AB54" t="e">
        <f t="shared" ca="1" si="13"/>
        <v>#REF!</v>
      </c>
      <c r="AC54" t="e">
        <f t="shared" ca="1" si="42"/>
        <v>#REF!</v>
      </c>
      <c r="AD54" t="e">
        <f t="shared" ca="1" si="42"/>
        <v>#REF!</v>
      </c>
      <c r="AE54">
        <f t="shared" ca="1" si="42"/>
        <v>2130228</v>
      </c>
      <c r="AF54">
        <f t="shared" ca="1" si="42"/>
        <v>2179496</v>
      </c>
      <c r="AG54">
        <f t="shared" ca="1" si="14"/>
        <v>2744172</v>
      </c>
      <c r="AH54">
        <f t="shared" ca="1" si="15"/>
        <v>3339300</v>
      </c>
      <c r="AI54" t="e">
        <f t="shared" ca="1" si="42"/>
        <v>#REF!</v>
      </c>
      <c r="AJ54" t="e">
        <f t="shared" ca="1" si="42"/>
        <v>#REF!</v>
      </c>
      <c r="AK54" t="e">
        <f t="shared" ca="1" si="42"/>
        <v>#REF!</v>
      </c>
      <c r="AL54" t="e">
        <f t="shared" ca="1" si="42"/>
        <v>#REF!</v>
      </c>
      <c r="AM54" t="e">
        <f t="shared" ca="1" si="42"/>
        <v>#REF!</v>
      </c>
      <c r="AO54" t="e">
        <f t="shared" ca="1" si="32"/>
        <v>#REF!</v>
      </c>
      <c r="AP54" t="e">
        <f t="shared" ca="1" si="33"/>
        <v>#REF!</v>
      </c>
      <c r="AQ54" t="e">
        <f t="shared" ca="1" si="34"/>
        <v>#REF!</v>
      </c>
      <c r="AR54" t="e">
        <f t="shared" ca="1" si="35"/>
        <v>#REF!</v>
      </c>
      <c r="AS54" t="e">
        <f t="shared" ca="1" si="36"/>
        <v>#REF!</v>
      </c>
      <c r="AT54" t="e">
        <f t="shared" ca="1" si="37"/>
        <v>#REF!</v>
      </c>
      <c r="AU54" t="e">
        <f t="shared" ca="1" si="16"/>
        <v>#REF!</v>
      </c>
      <c r="AV54" t="e">
        <f t="shared" ca="1" si="38"/>
        <v>#REF!</v>
      </c>
      <c r="AW54" t="e">
        <f t="shared" ca="1" si="17"/>
        <v>#REF!</v>
      </c>
      <c r="AX54" t="e">
        <f t="shared" ca="1" si="18"/>
        <v>#REF!</v>
      </c>
      <c r="AY54" t="e">
        <f t="shared" ca="1" si="19"/>
        <v>#REF!</v>
      </c>
      <c r="AZ54" t="e">
        <f t="shared" ca="1" si="20"/>
        <v>#REF!</v>
      </c>
      <c r="BA54" t="e">
        <f t="shared" ca="1" si="21"/>
        <v>#REF!</v>
      </c>
      <c r="BB54">
        <f t="shared" ca="1" si="22"/>
        <v>7053896</v>
      </c>
      <c r="BC54" t="e">
        <f t="shared" ca="1" si="23"/>
        <v>#REF!</v>
      </c>
      <c r="BD54" t="e">
        <f t="shared" ca="1" si="24"/>
        <v>#REF!</v>
      </c>
    </row>
    <row r="55" spans="2:56" ht="15.75">
      <c r="B55" t="s">
        <v>85</v>
      </c>
      <c r="C55" s="2" t="str">
        <f>LOOKUP(B55,SitetoTier2!C$4:D$321)</f>
        <v>KR-KISTI-T2</v>
      </c>
      <c r="D55" t="e">
        <f t="shared" ca="1" si="40"/>
        <v>#REF!</v>
      </c>
      <c r="E55" t="e">
        <f t="shared" ca="1" si="40"/>
        <v>#REF!</v>
      </c>
      <c r="F55" t="e">
        <f t="shared" ca="1" si="40"/>
        <v>#REF!</v>
      </c>
      <c r="G55" t="e">
        <f t="shared" ca="1" si="40"/>
        <v>#REF!</v>
      </c>
      <c r="H55" t="e">
        <f t="shared" ca="1" si="40"/>
        <v>#REF!</v>
      </c>
      <c r="I55" t="e">
        <f t="shared" ca="1" si="40"/>
        <v>#REF!</v>
      </c>
      <c r="J55" t="e">
        <f t="shared" ca="1" si="40"/>
        <v>#REF!</v>
      </c>
      <c r="K55" t="e">
        <f t="shared" ca="1" si="40"/>
        <v>#REF!</v>
      </c>
      <c r="L55" t="e">
        <f t="shared" ca="1" si="40"/>
        <v>#REF!</v>
      </c>
      <c r="M55" t="e">
        <f t="shared" ca="1" si="40"/>
        <v>#REF!</v>
      </c>
      <c r="N55" t="e">
        <f t="shared" ca="1" si="41"/>
        <v>#REF!</v>
      </c>
      <c r="O55" t="e">
        <f t="shared" ca="1" si="41"/>
        <v>#REF!</v>
      </c>
      <c r="P55" t="e">
        <f t="shared" ca="1" si="41"/>
        <v>#REF!</v>
      </c>
      <c r="Q55" t="e">
        <f t="shared" ca="1" si="41"/>
        <v>#REF!</v>
      </c>
      <c r="R55" t="e">
        <f t="shared" ca="1" si="41"/>
        <v>#REF!</v>
      </c>
      <c r="S55" t="e">
        <f t="shared" ca="1" si="41"/>
        <v>#REF!</v>
      </c>
      <c r="T55" t="e">
        <f t="shared" ca="1" si="41"/>
        <v>#REF!</v>
      </c>
      <c r="U55" t="e">
        <f t="shared" ca="1" si="41"/>
        <v>#REF!</v>
      </c>
      <c r="V55" t="e">
        <f t="shared" ca="1" si="41"/>
        <v>#REF!</v>
      </c>
      <c r="W55" t="e">
        <f t="shared" ca="1" si="41"/>
        <v>#REF!</v>
      </c>
      <c r="X55" t="e">
        <f t="shared" ca="1" si="11"/>
        <v>#REF!</v>
      </c>
      <c r="Y55" t="e">
        <f t="shared" ca="1" si="39"/>
        <v>#REF!</v>
      </c>
      <c r="Z55" t="e">
        <f t="shared" ca="1" si="39"/>
        <v>#REF!</v>
      </c>
      <c r="AA55" t="e">
        <f t="shared" ca="1" si="39"/>
        <v>#REF!</v>
      </c>
      <c r="AB55" t="e">
        <f t="shared" ca="1" si="13"/>
        <v>#REF!</v>
      </c>
      <c r="AC55" t="e">
        <f t="shared" ca="1" si="42"/>
        <v>#REF!</v>
      </c>
      <c r="AD55" t="e">
        <f t="shared" ca="1" si="42"/>
        <v>#REF!</v>
      </c>
      <c r="AE55">
        <f t="shared" ca="1" si="42"/>
        <v>0</v>
      </c>
      <c r="AF55">
        <f t="shared" ca="1" si="42"/>
        <v>0</v>
      </c>
      <c r="AG55">
        <f t="shared" ca="1" si="14"/>
        <v>0</v>
      </c>
      <c r="AH55">
        <f t="shared" ca="1" si="15"/>
        <v>0</v>
      </c>
      <c r="AI55" t="e">
        <f t="shared" ca="1" si="42"/>
        <v>#REF!</v>
      </c>
      <c r="AJ55" t="e">
        <f t="shared" ca="1" si="42"/>
        <v>#REF!</v>
      </c>
      <c r="AK55" t="e">
        <f t="shared" ca="1" si="42"/>
        <v>#REF!</v>
      </c>
      <c r="AL55" t="e">
        <f t="shared" ca="1" si="42"/>
        <v>#REF!</v>
      </c>
      <c r="AM55" t="e">
        <f t="shared" ca="1" si="42"/>
        <v>#REF!</v>
      </c>
      <c r="AO55" t="e">
        <f t="shared" ca="1" si="32"/>
        <v>#REF!</v>
      </c>
      <c r="AP55" t="e">
        <f t="shared" ca="1" si="33"/>
        <v>#REF!</v>
      </c>
      <c r="AQ55" t="e">
        <f t="shared" ca="1" si="34"/>
        <v>#REF!</v>
      </c>
      <c r="AR55" t="e">
        <f t="shared" ca="1" si="35"/>
        <v>#REF!</v>
      </c>
      <c r="AS55" t="e">
        <f t="shared" ca="1" si="36"/>
        <v>#REF!</v>
      </c>
      <c r="AT55" t="e">
        <f t="shared" ca="1" si="37"/>
        <v>#REF!</v>
      </c>
      <c r="AU55" t="e">
        <f t="shared" ca="1" si="16"/>
        <v>#REF!</v>
      </c>
      <c r="AV55" t="e">
        <f t="shared" ca="1" si="38"/>
        <v>#REF!</v>
      </c>
      <c r="AW55" t="e">
        <f t="shared" ca="1" si="17"/>
        <v>#REF!</v>
      </c>
      <c r="AX55" t="e">
        <f t="shared" ca="1" si="18"/>
        <v>#REF!</v>
      </c>
      <c r="AY55" t="e">
        <f t="shared" ca="1" si="19"/>
        <v>#REF!</v>
      </c>
      <c r="AZ55" t="e">
        <f t="shared" ca="1" si="20"/>
        <v>#REF!</v>
      </c>
      <c r="BA55" t="e">
        <f t="shared" ca="1" si="21"/>
        <v>#REF!</v>
      </c>
      <c r="BB55">
        <f t="shared" ca="1" si="22"/>
        <v>0</v>
      </c>
      <c r="BC55" t="e">
        <f t="shared" ca="1" si="23"/>
        <v>#REF!</v>
      </c>
      <c r="BD55" t="e">
        <f t="shared" ca="1" si="24"/>
        <v>#REF!</v>
      </c>
    </row>
    <row r="56" spans="2:56" ht="15.75">
      <c r="B56" t="s">
        <v>87</v>
      </c>
      <c r="C56" s="2" t="str">
        <f>LOOKUP(B56,SitetoTier2!C$4:D$321)</f>
        <v>KR-KNU-T2</v>
      </c>
      <c r="D56" t="e">
        <f t="shared" ref="D56:M65" ca="1" si="43">IF(ISNA(INDEX(INDIRECT("'["&amp;TEXT(D$5,"mmmm yyyy")&amp;" data dump.xlsx]TIER2_normcpu_SITE_VO'!$A$6:$E$134"),MATCH($B56,INDIRECT("'["&amp;TEXT(D$5,"mmmm yyyy")&amp;" data dump.xlsx]TIER2_normcpu_SITE_VO'!$A$6:$A$134"),0),3)),0,INDEX(INDIRECT("'["&amp;TEXT(D$5,"mmmm yyyy")&amp;" data dump.xlsx]TIER2_normcpu_SITE_VO'!$A$6:$E$134"),MATCH($B56,INDIRECT("'["&amp;TEXT(D$5,"mmmm yyyy")&amp;" data dump.xlsx]TIER2_normcpu_SITE_VO'!$A$6:$A$134"),0),3))</f>
        <v>#REF!</v>
      </c>
      <c r="E56" t="e">
        <f t="shared" ca="1" si="43"/>
        <v>#REF!</v>
      </c>
      <c r="F56" t="e">
        <f t="shared" ca="1" si="43"/>
        <v>#REF!</v>
      </c>
      <c r="G56" t="e">
        <f t="shared" ca="1" si="43"/>
        <v>#REF!</v>
      </c>
      <c r="H56" t="e">
        <f t="shared" ca="1" si="43"/>
        <v>#REF!</v>
      </c>
      <c r="I56" t="e">
        <f t="shared" ca="1" si="43"/>
        <v>#REF!</v>
      </c>
      <c r="J56" t="e">
        <f t="shared" ca="1" si="43"/>
        <v>#REF!</v>
      </c>
      <c r="K56" t="e">
        <f t="shared" ca="1" si="43"/>
        <v>#REF!</v>
      </c>
      <c r="L56" t="e">
        <f t="shared" ca="1" si="43"/>
        <v>#REF!</v>
      </c>
      <c r="M56" t="e">
        <f t="shared" ca="1" si="43"/>
        <v>#REF!</v>
      </c>
      <c r="N56" t="e">
        <f t="shared" ref="N56:W65" ca="1" si="44">IF(ISNA(INDEX(INDIRECT("'["&amp;TEXT(N$5,"mmmm yyyy")&amp;" data dump.xlsx]TIER2_normcpu_SITE_VO'!$A$6:$E$134"),MATCH($B56,INDIRECT("'["&amp;TEXT(N$5,"mmmm yyyy")&amp;" data dump.xlsx]TIER2_normcpu_SITE_VO'!$A$6:$A$134"),0),3)),0,INDEX(INDIRECT("'["&amp;TEXT(N$5,"mmmm yyyy")&amp;" data dump.xlsx]TIER2_normcpu_SITE_VO'!$A$6:$E$134"),MATCH($B56,INDIRECT("'["&amp;TEXT(N$5,"mmmm yyyy")&amp;" data dump.xlsx]TIER2_normcpu_SITE_VO'!$A$6:$A$134"),0),3))</f>
        <v>#REF!</v>
      </c>
      <c r="O56" t="e">
        <f t="shared" ca="1" si="44"/>
        <v>#REF!</v>
      </c>
      <c r="P56" t="e">
        <f t="shared" ca="1" si="44"/>
        <v>#REF!</v>
      </c>
      <c r="Q56" t="e">
        <f t="shared" ca="1" si="44"/>
        <v>#REF!</v>
      </c>
      <c r="R56" t="e">
        <f t="shared" ca="1" si="44"/>
        <v>#REF!</v>
      </c>
      <c r="S56" t="e">
        <f t="shared" ca="1" si="44"/>
        <v>#REF!</v>
      </c>
      <c r="T56" t="e">
        <f t="shared" ca="1" si="44"/>
        <v>#REF!</v>
      </c>
      <c r="U56" t="e">
        <f t="shared" ca="1" si="44"/>
        <v>#REF!</v>
      </c>
      <c r="V56" t="e">
        <f t="shared" ca="1" si="44"/>
        <v>#REF!</v>
      </c>
      <c r="W56" t="e">
        <f t="shared" ca="1" si="44"/>
        <v>#REF!</v>
      </c>
      <c r="X56" t="e">
        <f t="shared" ca="1" si="11"/>
        <v>#REF!</v>
      </c>
      <c r="Y56" t="e">
        <f t="shared" ca="1" si="39"/>
        <v>#REF!</v>
      </c>
      <c r="Z56" t="e">
        <f t="shared" ca="1" si="39"/>
        <v>#REF!</v>
      </c>
      <c r="AA56" t="e">
        <f t="shared" ca="1" si="39"/>
        <v>#REF!</v>
      </c>
      <c r="AB56" t="e">
        <f t="shared" ca="1" si="13"/>
        <v>#REF!</v>
      </c>
      <c r="AC56" t="e">
        <f t="shared" ca="1" si="42"/>
        <v>#REF!</v>
      </c>
      <c r="AD56" t="e">
        <f t="shared" ca="1" si="42"/>
        <v>#REF!</v>
      </c>
      <c r="AE56">
        <f t="shared" ca="1" si="42"/>
        <v>0</v>
      </c>
      <c r="AF56">
        <f t="shared" ca="1" si="42"/>
        <v>0</v>
      </c>
      <c r="AG56">
        <f t="shared" ca="1" si="14"/>
        <v>0</v>
      </c>
      <c r="AH56">
        <f t="shared" ca="1" si="15"/>
        <v>0</v>
      </c>
      <c r="AI56" t="e">
        <f t="shared" ca="1" si="42"/>
        <v>#REF!</v>
      </c>
      <c r="AJ56" t="e">
        <f t="shared" ca="1" si="42"/>
        <v>#REF!</v>
      </c>
      <c r="AK56" t="e">
        <f t="shared" ca="1" si="42"/>
        <v>#REF!</v>
      </c>
      <c r="AL56" t="e">
        <f t="shared" ca="1" si="42"/>
        <v>#REF!</v>
      </c>
      <c r="AM56" t="e">
        <f t="shared" ca="1" si="42"/>
        <v>#REF!</v>
      </c>
      <c r="AO56" t="e">
        <f t="shared" ca="1" si="32"/>
        <v>#REF!</v>
      </c>
      <c r="AP56" t="e">
        <f t="shared" ca="1" si="33"/>
        <v>#REF!</v>
      </c>
      <c r="AQ56" t="e">
        <f t="shared" ca="1" si="34"/>
        <v>#REF!</v>
      </c>
      <c r="AR56" t="e">
        <f t="shared" ca="1" si="35"/>
        <v>#REF!</v>
      </c>
      <c r="AS56" t="e">
        <f t="shared" ca="1" si="36"/>
        <v>#REF!</v>
      </c>
      <c r="AT56" t="e">
        <f t="shared" ca="1" si="37"/>
        <v>#REF!</v>
      </c>
      <c r="AU56" t="e">
        <f t="shared" ca="1" si="16"/>
        <v>#REF!</v>
      </c>
      <c r="AV56" t="e">
        <f t="shared" ca="1" si="38"/>
        <v>#REF!</v>
      </c>
      <c r="AW56" t="e">
        <f t="shared" ca="1" si="17"/>
        <v>#REF!</v>
      </c>
      <c r="AX56" t="e">
        <f t="shared" ca="1" si="18"/>
        <v>#REF!</v>
      </c>
      <c r="AY56" t="e">
        <f t="shared" ca="1" si="19"/>
        <v>#REF!</v>
      </c>
      <c r="AZ56" t="e">
        <f t="shared" ca="1" si="20"/>
        <v>#REF!</v>
      </c>
      <c r="BA56" t="e">
        <f t="shared" ca="1" si="21"/>
        <v>#REF!</v>
      </c>
      <c r="BB56">
        <f t="shared" ca="1" si="22"/>
        <v>0</v>
      </c>
      <c r="BC56" t="e">
        <f t="shared" ca="1" si="23"/>
        <v>#REF!</v>
      </c>
      <c r="BD56" t="e">
        <f t="shared" ca="1" si="24"/>
        <v>#REF!</v>
      </c>
    </row>
    <row r="57" spans="2:56" ht="15.75">
      <c r="B57" t="s">
        <v>97</v>
      </c>
      <c r="C57" s="2" t="str">
        <f>LOOKUP(B57,SitetoTier2!C$4:D$321)</f>
        <v>PT-LIP-LCG-Tier2</v>
      </c>
      <c r="D57" t="e">
        <f t="shared" ca="1" si="43"/>
        <v>#REF!</v>
      </c>
      <c r="E57" t="e">
        <f t="shared" ca="1" si="43"/>
        <v>#REF!</v>
      </c>
      <c r="F57" t="e">
        <f t="shared" ca="1" si="43"/>
        <v>#REF!</v>
      </c>
      <c r="G57" t="e">
        <f t="shared" ca="1" si="43"/>
        <v>#REF!</v>
      </c>
      <c r="H57" t="e">
        <f t="shared" ca="1" si="43"/>
        <v>#REF!</v>
      </c>
      <c r="I57" t="e">
        <f t="shared" ca="1" si="43"/>
        <v>#REF!</v>
      </c>
      <c r="J57" t="e">
        <f t="shared" ca="1" si="43"/>
        <v>#REF!</v>
      </c>
      <c r="K57" t="e">
        <f t="shared" ca="1" si="43"/>
        <v>#REF!</v>
      </c>
      <c r="L57" t="e">
        <f t="shared" ca="1" si="43"/>
        <v>#REF!</v>
      </c>
      <c r="M57" t="e">
        <f t="shared" ca="1" si="43"/>
        <v>#REF!</v>
      </c>
      <c r="N57" t="e">
        <f t="shared" ca="1" si="44"/>
        <v>#REF!</v>
      </c>
      <c r="O57" t="e">
        <f t="shared" ca="1" si="44"/>
        <v>#REF!</v>
      </c>
      <c r="P57" t="e">
        <f t="shared" ca="1" si="44"/>
        <v>#REF!</v>
      </c>
      <c r="Q57" t="e">
        <f t="shared" ca="1" si="44"/>
        <v>#REF!</v>
      </c>
      <c r="R57" t="e">
        <f t="shared" ca="1" si="44"/>
        <v>#REF!</v>
      </c>
      <c r="S57" t="e">
        <f t="shared" ca="1" si="44"/>
        <v>#REF!</v>
      </c>
      <c r="T57" t="e">
        <f t="shared" ca="1" si="44"/>
        <v>#REF!</v>
      </c>
      <c r="U57" t="e">
        <f t="shared" ca="1" si="44"/>
        <v>#REF!</v>
      </c>
      <c r="V57" t="e">
        <f t="shared" ca="1" si="44"/>
        <v>#REF!</v>
      </c>
      <c r="W57" t="e">
        <f t="shared" ca="1" si="44"/>
        <v>#REF!</v>
      </c>
      <c r="X57" t="e">
        <f t="shared" ca="1" si="11"/>
        <v>#REF!</v>
      </c>
      <c r="Y57" t="e">
        <f t="shared" ca="1" si="39"/>
        <v>#REF!</v>
      </c>
      <c r="Z57" t="e">
        <f t="shared" ca="1" si="39"/>
        <v>#REF!</v>
      </c>
      <c r="AA57" t="e">
        <f t="shared" ca="1" si="39"/>
        <v>#REF!</v>
      </c>
      <c r="AB57" t="e">
        <f t="shared" ca="1" si="13"/>
        <v>#REF!</v>
      </c>
      <c r="AC57" t="e">
        <f t="shared" ca="1" si="42"/>
        <v>#REF!</v>
      </c>
      <c r="AD57" t="e">
        <f t="shared" ca="1" si="42"/>
        <v>#REF!</v>
      </c>
      <c r="AE57">
        <f t="shared" ca="1" si="42"/>
        <v>534584</v>
      </c>
      <c r="AF57">
        <f t="shared" ca="1" si="42"/>
        <v>810572</v>
      </c>
      <c r="AG57">
        <f t="shared" ca="1" si="14"/>
        <v>713856</v>
      </c>
      <c r="AH57">
        <f t="shared" ca="1" si="15"/>
        <v>785288</v>
      </c>
      <c r="AI57" t="e">
        <f t="shared" ca="1" si="42"/>
        <v>#REF!</v>
      </c>
      <c r="AJ57" t="e">
        <f t="shared" ca="1" si="42"/>
        <v>#REF!</v>
      </c>
      <c r="AK57" t="e">
        <f t="shared" ca="1" si="42"/>
        <v>#REF!</v>
      </c>
      <c r="AL57" t="e">
        <f t="shared" ca="1" si="42"/>
        <v>#REF!</v>
      </c>
      <c r="AM57" t="e">
        <f t="shared" ca="1" si="42"/>
        <v>#REF!</v>
      </c>
      <c r="AO57" t="e">
        <f t="shared" ca="1" si="32"/>
        <v>#REF!</v>
      </c>
      <c r="AP57" t="e">
        <f t="shared" ca="1" si="33"/>
        <v>#REF!</v>
      </c>
      <c r="AQ57" t="e">
        <f t="shared" ca="1" si="34"/>
        <v>#REF!</v>
      </c>
      <c r="AR57" t="e">
        <f t="shared" ca="1" si="35"/>
        <v>#REF!</v>
      </c>
      <c r="AS57" t="e">
        <f t="shared" ca="1" si="36"/>
        <v>#REF!</v>
      </c>
      <c r="AT57" t="e">
        <f t="shared" ca="1" si="37"/>
        <v>#REF!</v>
      </c>
      <c r="AU57" t="e">
        <f t="shared" ca="1" si="16"/>
        <v>#REF!</v>
      </c>
      <c r="AV57" t="e">
        <f t="shared" ca="1" si="38"/>
        <v>#REF!</v>
      </c>
      <c r="AW57" t="e">
        <f t="shared" ca="1" si="17"/>
        <v>#REF!</v>
      </c>
      <c r="AX57" t="e">
        <f t="shared" ca="1" si="18"/>
        <v>#REF!</v>
      </c>
      <c r="AY57" t="e">
        <f t="shared" ca="1" si="19"/>
        <v>#REF!</v>
      </c>
      <c r="AZ57" t="e">
        <f t="shared" ca="1" si="20"/>
        <v>#REF!</v>
      </c>
      <c r="BA57" t="e">
        <f t="shared" ca="1" si="21"/>
        <v>#REF!</v>
      </c>
      <c r="BB57">
        <f t="shared" ca="1" si="22"/>
        <v>2059012</v>
      </c>
      <c r="BC57" t="e">
        <f t="shared" ca="1" si="23"/>
        <v>#REF!</v>
      </c>
      <c r="BD57" t="e">
        <f t="shared" ca="1" si="24"/>
        <v>#REF!</v>
      </c>
    </row>
    <row r="58" spans="2:56" ht="15.75">
      <c r="B58" t="s">
        <v>99</v>
      </c>
      <c r="C58" s="2" t="str">
        <f>LOOKUP(B58,SitetoTier2!C$4:D$321)</f>
        <v>PT-LIP-LCG-Tier2</v>
      </c>
      <c r="D58" t="e">
        <f t="shared" ca="1" si="43"/>
        <v>#REF!</v>
      </c>
      <c r="E58" t="e">
        <f t="shared" ca="1" si="43"/>
        <v>#REF!</v>
      </c>
      <c r="F58" t="e">
        <f t="shared" ca="1" si="43"/>
        <v>#REF!</v>
      </c>
      <c r="G58" t="e">
        <f t="shared" ca="1" si="43"/>
        <v>#REF!</v>
      </c>
      <c r="H58" t="e">
        <f t="shared" ca="1" si="43"/>
        <v>#REF!</v>
      </c>
      <c r="I58" t="e">
        <f t="shared" ca="1" si="43"/>
        <v>#REF!</v>
      </c>
      <c r="J58" t="e">
        <f t="shared" ca="1" si="43"/>
        <v>#REF!</v>
      </c>
      <c r="K58" t="e">
        <f t="shared" ca="1" si="43"/>
        <v>#REF!</v>
      </c>
      <c r="L58" t="e">
        <f t="shared" ca="1" si="43"/>
        <v>#REF!</v>
      </c>
      <c r="M58" t="e">
        <f t="shared" ca="1" si="43"/>
        <v>#REF!</v>
      </c>
      <c r="N58" t="e">
        <f t="shared" ca="1" si="44"/>
        <v>#REF!</v>
      </c>
      <c r="O58" t="e">
        <f t="shared" ca="1" si="44"/>
        <v>#REF!</v>
      </c>
      <c r="P58" t="e">
        <f t="shared" ca="1" si="44"/>
        <v>#REF!</v>
      </c>
      <c r="Q58" t="e">
        <f t="shared" ca="1" si="44"/>
        <v>#REF!</v>
      </c>
      <c r="R58" t="e">
        <f t="shared" ca="1" si="44"/>
        <v>#REF!</v>
      </c>
      <c r="S58" t="e">
        <f t="shared" ca="1" si="44"/>
        <v>#REF!</v>
      </c>
      <c r="T58" t="e">
        <f t="shared" ca="1" si="44"/>
        <v>#REF!</v>
      </c>
      <c r="U58" t="e">
        <f t="shared" ca="1" si="44"/>
        <v>#REF!</v>
      </c>
      <c r="V58" t="e">
        <f t="shared" ca="1" si="44"/>
        <v>#REF!</v>
      </c>
      <c r="W58" t="e">
        <f t="shared" ca="1" si="44"/>
        <v>#REF!</v>
      </c>
      <c r="X58" t="e">
        <f t="shared" ca="1" si="11"/>
        <v>#REF!</v>
      </c>
      <c r="Y58" t="e">
        <f t="shared" ca="1" si="39"/>
        <v>#REF!</v>
      </c>
      <c r="Z58" t="e">
        <f t="shared" ca="1" si="39"/>
        <v>#REF!</v>
      </c>
      <c r="AA58" t="e">
        <f t="shared" ca="1" si="39"/>
        <v>#REF!</v>
      </c>
      <c r="AB58" t="e">
        <f t="shared" ca="1" si="13"/>
        <v>#REF!</v>
      </c>
      <c r="AC58" t="e">
        <f t="shared" ca="1" si="42"/>
        <v>#REF!</v>
      </c>
      <c r="AD58" t="e">
        <f t="shared" ca="1" si="42"/>
        <v>#REF!</v>
      </c>
      <c r="AE58">
        <f t="shared" ca="1" si="42"/>
        <v>811576</v>
      </c>
      <c r="AF58">
        <f t="shared" ca="1" si="42"/>
        <v>1195828</v>
      </c>
      <c r="AG58">
        <f t="shared" ca="1" si="14"/>
        <v>835220</v>
      </c>
      <c r="AH58">
        <f t="shared" ca="1" si="15"/>
        <v>977076</v>
      </c>
      <c r="AI58" t="e">
        <f t="shared" ca="1" si="42"/>
        <v>#REF!</v>
      </c>
      <c r="AJ58" t="e">
        <f t="shared" ca="1" si="42"/>
        <v>#REF!</v>
      </c>
      <c r="AK58" t="e">
        <f t="shared" ca="1" si="42"/>
        <v>#REF!</v>
      </c>
      <c r="AL58" t="e">
        <f t="shared" ca="1" si="42"/>
        <v>#REF!</v>
      </c>
      <c r="AM58" t="e">
        <f t="shared" ca="1" si="42"/>
        <v>#REF!</v>
      </c>
      <c r="AO58" t="e">
        <f t="shared" ca="1" si="32"/>
        <v>#REF!</v>
      </c>
      <c r="AP58" t="e">
        <f t="shared" ca="1" si="33"/>
        <v>#REF!</v>
      </c>
      <c r="AQ58" t="e">
        <f t="shared" ca="1" si="34"/>
        <v>#REF!</v>
      </c>
      <c r="AR58" t="e">
        <f t="shared" ca="1" si="35"/>
        <v>#REF!</v>
      </c>
      <c r="AS58" t="e">
        <f t="shared" ca="1" si="36"/>
        <v>#REF!</v>
      </c>
      <c r="AT58" t="e">
        <f t="shared" ca="1" si="37"/>
        <v>#REF!</v>
      </c>
      <c r="AU58" t="e">
        <f t="shared" ca="1" si="16"/>
        <v>#REF!</v>
      </c>
      <c r="AV58" t="e">
        <f t="shared" ca="1" si="38"/>
        <v>#REF!</v>
      </c>
      <c r="AW58" t="e">
        <f t="shared" ca="1" si="17"/>
        <v>#REF!</v>
      </c>
      <c r="AX58" t="e">
        <f t="shared" ca="1" si="18"/>
        <v>#REF!</v>
      </c>
      <c r="AY58" t="e">
        <f t="shared" ca="1" si="19"/>
        <v>#REF!</v>
      </c>
      <c r="AZ58" t="e">
        <f t="shared" ca="1" si="20"/>
        <v>#REF!</v>
      </c>
      <c r="BA58" t="e">
        <f t="shared" ca="1" si="21"/>
        <v>#REF!</v>
      </c>
      <c r="BB58">
        <f t="shared" ca="1" si="22"/>
        <v>2842624</v>
      </c>
      <c r="BC58" t="e">
        <f t="shared" ca="1" si="23"/>
        <v>#REF!</v>
      </c>
      <c r="BD58" t="e">
        <f t="shared" ca="1" si="24"/>
        <v>#REF!</v>
      </c>
    </row>
    <row r="59" spans="2:56" ht="15.75">
      <c r="B59" t="s">
        <v>46</v>
      </c>
      <c r="C59" s="2" t="str">
        <f>LOOKUP(B59,SitetoTier2!C$4:D$321)</f>
        <v>DE-MCAT</v>
      </c>
      <c r="D59" t="e">
        <f t="shared" ca="1" si="43"/>
        <v>#REF!</v>
      </c>
      <c r="E59" t="e">
        <f t="shared" ca="1" si="43"/>
        <v>#REF!</v>
      </c>
      <c r="F59" t="e">
        <f t="shared" ca="1" si="43"/>
        <v>#REF!</v>
      </c>
      <c r="G59" t="e">
        <f t="shared" ca="1" si="43"/>
        <v>#REF!</v>
      </c>
      <c r="H59" t="e">
        <f t="shared" ca="1" si="43"/>
        <v>#REF!</v>
      </c>
      <c r="I59" t="e">
        <f t="shared" ca="1" si="43"/>
        <v>#REF!</v>
      </c>
      <c r="J59" t="e">
        <f t="shared" ca="1" si="43"/>
        <v>#REF!</v>
      </c>
      <c r="K59" t="e">
        <f t="shared" ca="1" si="43"/>
        <v>#REF!</v>
      </c>
      <c r="L59" t="e">
        <f t="shared" ca="1" si="43"/>
        <v>#REF!</v>
      </c>
      <c r="M59" t="e">
        <f t="shared" ca="1" si="43"/>
        <v>#REF!</v>
      </c>
      <c r="N59" t="e">
        <f t="shared" ca="1" si="44"/>
        <v>#REF!</v>
      </c>
      <c r="O59" t="e">
        <f t="shared" ca="1" si="44"/>
        <v>#REF!</v>
      </c>
      <c r="P59" t="e">
        <f t="shared" ca="1" si="44"/>
        <v>#REF!</v>
      </c>
      <c r="Q59" t="e">
        <f t="shared" ca="1" si="44"/>
        <v>#REF!</v>
      </c>
      <c r="R59" t="e">
        <f t="shared" ca="1" si="44"/>
        <v>#REF!</v>
      </c>
      <c r="S59" t="e">
        <f t="shared" ca="1" si="44"/>
        <v>#REF!</v>
      </c>
      <c r="T59" t="e">
        <f t="shared" ca="1" si="44"/>
        <v>#REF!</v>
      </c>
      <c r="U59" t="e">
        <f t="shared" ca="1" si="44"/>
        <v>#REF!</v>
      </c>
      <c r="V59" t="e">
        <f t="shared" ca="1" si="44"/>
        <v>#REF!</v>
      </c>
      <c r="W59" t="e">
        <f t="shared" ca="1" si="44"/>
        <v>#REF!</v>
      </c>
      <c r="X59" t="e">
        <f t="shared" ca="1" si="11"/>
        <v>#REF!</v>
      </c>
      <c r="Y59" t="e">
        <f t="shared" ca="1" si="39"/>
        <v>#REF!</v>
      </c>
      <c r="Z59" t="e">
        <f t="shared" ca="1" si="39"/>
        <v>#REF!</v>
      </c>
      <c r="AA59" t="e">
        <f t="shared" ca="1" si="39"/>
        <v>#REF!</v>
      </c>
      <c r="AB59" t="e">
        <f t="shared" ca="1" si="13"/>
        <v>#REF!</v>
      </c>
      <c r="AC59" t="e">
        <f t="shared" ca="1" si="42"/>
        <v>#REF!</v>
      </c>
      <c r="AD59" t="e">
        <f t="shared" ca="1" si="42"/>
        <v>#REF!</v>
      </c>
      <c r="AE59">
        <f t="shared" ca="1" si="42"/>
        <v>2749324</v>
      </c>
      <c r="AF59">
        <f t="shared" ca="1" si="42"/>
        <v>6443272</v>
      </c>
      <c r="AG59">
        <f t="shared" ca="1" si="14"/>
        <v>4071612</v>
      </c>
      <c r="AH59">
        <f t="shared" ca="1" si="15"/>
        <v>8078068</v>
      </c>
      <c r="AI59" t="e">
        <f t="shared" ca="1" si="42"/>
        <v>#REF!</v>
      </c>
      <c r="AJ59" t="e">
        <f t="shared" ca="1" si="42"/>
        <v>#REF!</v>
      </c>
      <c r="AK59" t="e">
        <f t="shared" ca="1" si="42"/>
        <v>#REF!</v>
      </c>
      <c r="AL59" t="e">
        <f t="shared" ca="1" si="42"/>
        <v>#REF!</v>
      </c>
      <c r="AM59" t="e">
        <f t="shared" ca="1" si="42"/>
        <v>#REF!</v>
      </c>
      <c r="AO59" t="e">
        <f t="shared" ca="1" si="32"/>
        <v>#REF!</v>
      </c>
      <c r="AP59" t="e">
        <f t="shared" ca="1" si="33"/>
        <v>#REF!</v>
      </c>
      <c r="AQ59" t="e">
        <f t="shared" ca="1" si="34"/>
        <v>#REF!</v>
      </c>
      <c r="AR59" t="e">
        <f t="shared" ca="1" si="35"/>
        <v>#REF!</v>
      </c>
      <c r="AS59" t="e">
        <f t="shared" ca="1" si="36"/>
        <v>#REF!</v>
      </c>
      <c r="AT59" t="e">
        <f t="shared" ca="1" si="37"/>
        <v>#REF!</v>
      </c>
      <c r="AU59" t="e">
        <f t="shared" ca="1" si="16"/>
        <v>#REF!</v>
      </c>
      <c r="AV59" t="e">
        <f t="shared" ca="1" si="38"/>
        <v>#REF!</v>
      </c>
      <c r="AW59" t="e">
        <f t="shared" ca="1" si="17"/>
        <v>#REF!</v>
      </c>
      <c r="AX59" t="e">
        <f t="shared" ca="1" si="18"/>
        <v>#REF!</v>
      </c>
      <c r="AY59" t="e">
        <f t="shared" ca="1" si="19"/>
        <v>#REF!</v>
      </c>
      <c r="AZ59" t="e">
        <f t="shared" ca="1" si="20"/>
        <v>#REF!</v>
      </c>
      <c r="BA59" t="e">
        <f t="shared" ca="1" si="21"/>
        <v>#REF!</v>
      </c>
      <c r="BB59">
        <f t="shared" ca="1" si="22"/>
        <v>13264208</v>
      </c>
      <c r="BC59" t="e">
        <f t="shared" ca="1" si="23"/>
        <v>#REF!</v>
      </c>
      <c r="BD59" t="e">
        <f t="shared" ca="1" si="24"/>
        <v>#REF!</v>
      </c>
    </row>
    <row r="60" spans="2:56" ht="15.75">
      <c r="B60" t="s">
        <v>182</v>
      </c>
      <c r="C60" s="2" t="str">
        <f>LOOKUP(B60,SitetoTier2!C$4:D$321)</f>
        <v>T2_US_MIT</v>
      </c>
      <c r="D60" t="e">
        <f t="shared" ca="1" si="43"/>
        <v>#REF!</v>
      </c>
      <c r="E60" t="e">
        <f t="shared" ca="1" si="43"/>
        <v>#REF!</v>
      </c>
      <c r="F60" t="e">
        <f t="shared" ca="1" si="43"/>
        <v>#REF!</v>
      </c>
      <c r="G60" t="e">
        <f t="shared" ca="1" si="43"/>
        <v>#REF!</v>
      </c>
      <c r="H60" t="e">
        <f t="shared" ca="1" si="43"/>
        <v>#REF!</v>
      </c>
      <c r="I60" t="e">
        <f t="shared" ca="1" si="43"/>
        <v>#REF!</v>
      </c>
      <c r="J60" t="e">
        <f t="shared" ca="1" si="43"/>
        <v>#REF!</v>
      </c>
      <c r="K60" t="e">
        <f t="shared" ca="1" si="43"/>
        <v>#REF!</v>
      </c>
      <c r="L60" t="e">
        <f t="shared" ca="1" si="43"/>
        <v>#REF!</v>
      </c>
      <c r="M60" t="e">
        <f t="shared" ca="1" si="43"/>
        <v>#REF!</v>
      </c>
      <c r="N60" t="e">
        <f t="shared" ca="1" si="44"/>
        <v>#REF!</v>
      </c>
      <c r="O60" t="e">
        <f t="shared" ca="1" si="44"/>
        <v>#REF!</v>
      </c>
      <c r="P60" t="e">
        <f t="shared" ca="1" si="44"/>
        <v>#REF!</v>
      </c>
      <c r="Q60" t="e">
        <f t="shared" ca="1" si="44"/>
        <v>#REF!</v>
      </c>
      <c r="R60" t="e">
        <f t="shared" ca="1" si="44"/>
        <v>#REF!</v>
      </c>
      <c r="S60" t="e">
        <f t="shared" ca="1" si="44"/>
        <v>#REF!</v>
      </c>
      <c r="T60" t="e">
        <f t="shared" ca="1" si="44"/>
        <v>#REF!</v>
      </c>
      <c r="U60" t="e">
        <f t="shared" ca="1" si="44"/>
        <v>#REF!</v>
      </c>
      <c r="V60" t="e">
        <f t="shared" ca="1" si="44"/>
        <v>#REF!</v>
      </c>
      <c r="W60" t="e">
        <f t="shared" ca="1" si="44"/>
        <v>#REF!</v>
      </c>
      <c r="X60" t="e">
        <f t="shared" ca="1" si="11"/>
        <v>#REF!</v>
      </c>
      <c r="Y60" t="e">
        <f t="shared" ca="1" si="39"/>
        <v>#REF!</v>
      </c>
      <c r="Z60" t="e">
        <f t="shared" ca="1" si="39"/>
        <v>#REF!</v>
      </c>
      <c r="AA60" t="e">
        <f t="shared" ca="1" si="39"/>
        <v>#REF!</v>
      </c>
      <c r="AB60" t="e">
        <f t="shared" ca="1" si="13"/>
        <v>#REF!</v>
      </c>
      <c r="AC60" t="e">
        <f t="shared" ca="1" si="42"/>
        <v>#REF!</v>
      </c>
      <c r="AD60" t="e">
        <f t="shared" ca="1" si="42"/>
        <v>#REF!</v>
      </c>
      <c r="AE60">
        <f t="shared" ca="1" si="42"/>
        <v>0</v>
      </c>
      <c r="AF60">
        <f t="shared" ca="1" si="42"/>
        <v>0</v>
      </c>
      <c r="AG60">
        <f t="shared" ca="1" si="14"/>
        <v>0</v>
      </c>
      <c r="AH60">
        <f t="shared" ca="1" si="15"/>
        <v>0</v>
      </c>
      <c r="AI60" t="e">
        <f t="shared" ca="1" si="42"/>
        <v>#REF!</v>
      </c>
      <c r="AJ60" t="e">
        <f t="shared" ca="1" si="42"/>
        <v>#REF!</v>
      </c>
      <c r="AK60" t="e">
        <f t="shared" ca="1" si="42"/>
        <v>#REF!</v>
      </c>
      <c r="AL60" t="e">
        <f t="shared" ca="1" si="42"/>
        <v>#REF!</v>
      </c>
      <c r="AM60" t="e">
        <f t="shared" ca="1" si="42"/>
        <v>#REF!</v>
      </c>
      <c r="AO60" t="e">
        <f t="shared" ca="1" si="32"/>
        <v>#REF!</v>
      </c>
      <c r="AP60" t="e">
        <f t="shared" ca="1" si="33"/>
        <v>#REF!</v>
      </c>
      <c r="AQ60" t="e">
        <f t="shared" ca="1" si="34"/>
        <v>#REF!</v>
      </c>
      <c r="AR60" t="e">
        <f t="shared" ca="1" si="35"/>
        <v>#REF!</v>
      </c>
      <c r="AS60" t="e">
        <f t="shared" ca="1" si="36"/>
        <v>#REF!</v>
      </c>
      <c r="AT60" t="e">
        <f t="shared" ca="1" si="37"/>
        <v>#REF!</v>
      </c>
      <c r="AU60" t="e">
        <f t="shared" ca="1" si="16"/>
        <v>#REF!</v>
      </c>
      <c r="AV60" t="e">
        <f t="shared" ca="1" si="38"/>
        <v>#REF!</v>
      </c>
      <c r="AW60" t="e">
        <f t="shared" ca="1" si="17"/>
        <v>#REF!</v>
      </c>
      <c r="AX60" t="e">
        <f t="shared" ca="1" si="18"/>
        <v>#REF!</v>
      </c>
      <c r="AY60" t="e">
        <f t="shared" ca="1" si="19"/>
        <v>#REF!</v>
      </c>
      <c r="AZ60" t="e">
        <f t="shared" ca="1" si="20"/>
        <v>#REF!</v>
      </c>
      <c r="BA60" t="e">
        <f t="shared" ca="1" si="21"/>
        <v>#REF!</v>
      </c>
      <c r="BB60">
        <f t="shared" ca="1" si="22"/>
        <v>0</v>
      </c>
      <c r="BC60" t="e">
        <f t="shared" ca="1" si="23"/>
        <v>#REF!</v>
      </c>
      <c r="BD60" t="e">
        <f t="shared" ca="1" si="24"/>
        <v>#REF!</v>
      </c>
    </row>
    <row r="61" spans="2:56" ht="15.75">
      <c r="B61" t="s">
        <v>48</v>
      </c>
      <c r="C61" s="2" t="str">
        <f>LOOKUP(B61,SitetoTier2!C$4:D$321)</f>
        <v>DE-MCAT</v>
      </c>
      <c r="D61" t="e">
        <f t="shared" ca="1" si="43"/>
        <v>#REF!</v>
      </c>
      <c r="E61" t="e">
        <f t="shared" ca="1" si="43"/>
        <v>#REF!</v>
      </c>
      <c r="F61" t="e">
        <f t="shared" ca="1" si="43"/>
        <v>#REF!</v>
      </c>
      <c r="G61" t="e">
        <f t="shared" ca="1" si="43"/>
        <v>#REF!</v>
      </c>
      <c r="H61" t="e">
        <f t="shared" ca="1" si="43"/>
        <v>#REF!</v>
      </c>
      <c r="I61" t="e">
        <f t="shared" ca="1" si="43"/>
        <v>#REF!</v>
      </c>
      <c r="J61" t="e">
        <f t="shared" ca="1" si="43"/>
        <v>#REF!</v>
      </c>
      <c r="K61" t="e">
        <f t="shared" ca="1" si="43"/>
        <v>#REF!</v>
      </c>
      <c r="L61" t="e">
        <f t="shared" ca="1" si="43"/>
        <v>#REF!</v>
      </c>
      <c r="M61" t="e">
        <f t="shared" ca="1" si="43"/>
        <v>#REF!</v>
      </c>
      <c r="N61" t="e">
        <f t="shared" ca="1" si="44"/>
        <v>#REF!</v>
      </c>
      <c r="O61" t="e">
        <f t="shared" ca="1" si="44"/>
        <v>#REF!</v>
      </c>
      <c r="P61" t="e">
        <f t="shared" ca="1" si="44"/>
        <v>#REF!</v>
      </c>
      <c r="Q61" t="e">
        <f t="shared" ca="1" si="44"/>
        <v>#REF!</v>
      </c>
      <c r="R61" t="e">
        <f t="shared" ca="1" si="44"/>
        <v>#REF!</v>
      </c>
      <c r="S61" t="e">
        <f t="shared" ca="1" si="44"/>
        <v>#REF!</v>
      </c>
      <c r="T61" t="e">
        <f t="shared" ca="1" si="44"/>
        <v>#REF!</v>
      </c>
      <c r="U61" t="e">
        <f t="shared" ca="1" si="44"/>
        <v>#REF!</v>
      </c>
      <c r="V61" t="e">
        <f t="shared" ca="1" si="44"/>
        <v>#REF!</v>
      </c>
      <c r="W61" t="e">
        <f t="shared" ca="1" si="44"/>
        <v>#REF!</v>
      </c>
      <c r="X61" t="e">
        <f t="shared" ca="1" si="11"/>
        <v>#REF!</v>
      </c>
      <c r="Y61" t="e">
        <f t="shared" ca="1" si="39"/>
        <v>#REF!</v>
      </c>
      <c r="Z61" t="e">
        <f t="shared" ca="1" si="39"/>
        <v>#REF!</v>
      </c>
      <c r="AA61" t="e">
        <f t="shared" ca="1" si="39"/>
        <v>#REF!</v>
      </c>
      <c r="AB61" t="e">
        <f t="shared" ca="1" si="13"/>
        <v>#REF!</v>
      </c>
      <c r="AC61" t="e">
        <f t="shared" ca="1" si="42"/>
        <v>#REF!</v>
      </c>
      <c r="AD61" t="e">
        <f t="shared" ca="1" si="42"/>
        <v>#REF!</v>
      </c>
      <c r="AE61">
        <f t="shared" ca="1" si="42"/>
        <v>1238556</v>
      </c>
      <c r="AF61">
        <f t="shared" ca="1" si="42"/>
        <v>1669852</v>
      </c>
      <c r="AG61">
        <f t="shared" ca="1" si="14"/>
        <v>2105644</v>
      </c>
      <c r="AH61">
        <f t="shared" ca="1" si="15"/>
        <v>23050352</v>
      </c>
      <c r="AI61" t="e">
        <f t="shared" ca="1" si="42"/>
        <v>#REF!</v>
      </c>
      <c r="AJ61" t="e">
        <f t="shared" ca="1" si="42"/>
        <v>#REF!</v>
      </c>
      <c r="AK61" t="e">
        <f t="shared" ca="1" si="42"/>
        <v>#REF!</v>
      </c>
      <c r="AL61" t="e">
        <f t="shared" ca="1" si="42"/>
        <v>#REF!</v>
      </c>
      <c r="AM61" t="e">
        <f t="shared" ca="1" si="42"/>
        <v>#REF!</v>
      </c>
      <c r="AO61" t="e">
        <f t="shared" ca="1" si="32"/>
        <v>#REF!</v>
      </c>
      <c r="AP61" t="e">
        <f t="shared" ca="1" si="33"/>
        <v>#REF!</v>
      </c>
      <c r="AQ61" t="e">
        <f t="shared" ca="1" si="34"/>
        <v>#REF!</v>
      </c>
      <c r="AR61" t="e">
        <f t="shared" ca="1" si="35"/>
        <v>#REF!</v>
      </c>
      <c r="AS61" t="e">
        <f t="shared" ca="1" si="36"/>
        <v>#REF!</v>
      </c>
      <c r="AT61" t="e">
        <f t="shared" ca="1" si="37"/>
        <v>#REF!</v>
      </c>
      <c r="AU61" t="e">
        <f t="shared" ca="1" si="16"/>
        <v>#REF!</v>
      </c>
      <c r="AV61" t="e">
        <f t="shared" ca="1" si="38"/>
        <v>#REF!</v>
      </c>
      <c r="AW61" t="e">
        <f t="shared" ca="1" si="17"/>
        <v>#REF!</v>
      </c>
      <c r="AX61" t="e">
        <f t="shared" ca="1" si="18"/>
        <v>#REF!</v>
      </c>
      <c r="AY61" t="e">
        <f t="shared" ca="1" si="19"/>
        <v>#REF!</v>
      </c>
      <c r="AZ61" t="e">
        <f t="shared" ca="1" si="20"/>
        <v>#REF!</v>
      </c>
      <c r="BA61" t="e">
        <f t="shared" ca="1" si="21"/>
        <v>#REF!</v>
      </c>
      <c r="BB61">
        <f t="shared" ca="1" si="22"/>
        <v>5014052</v>
      </c>
      <c r="BC61" t="e">
        <f t="shared" ca="1" si="23"/>
        <v>#REF!</v>
      </c>
      <c r="BD61" t="e">
        <f t="shared" ca="1" si="24"/>
        <v>#REF!</v>
      </c>
    </row>
    <row r="62" spans="2:56" ht="15.75">
      <c r="B62" t="s">
        <v>170</v>
      </c>
      <c r="C62" s="2" t="str">
        <f>LOOKUP(B62,SitetoTier2!C$4:D$321)</f>
        <v>US-MWT2</v>
      </c>
      <c r="D62" t="e">
        <f t="shared" ca="1" si="43"/>
        <v>#REF!</v>
      </c>
      <c r="E62" t="e">
        <f t="shared" ca="1" si="43"/>
        <v>#REF!</v>
      </c>
      <c r="F62" t="e">
        <f t="shared" ca="1" si="43"/>
        <v>#REF!</v>
      </c>
      <c r="G62" t="e">
        <f t="shared" ca="1" si="43"/>
        <v>#REF!</v>
      </c>
      <c r="H62" t="e">
        <f t="shared" ca="1" si="43"/>
        <v>#REF!</v>
      </c>
      <c r="I62" t="e">
        <f t="shared" ca="1" si="43"/>
        <v>#REF!</v>
      </c>
      <c r="J62" t="e">
        <f t="shared" ca="1" si="43"/>
        <v>#REF!</v>
      </c>
      <c r="K62" t="e">
        <f t="shared" ca="1" si="43"/>
        <v>#REF!</v>
      </c>
      <c r="L62" t="e">
        <f t="shared" ca="1" si="43"/>
        <v>#REF!</v>
      </c>
      <c r="M62" t="e">
        <f t="shared" ca="1" si="43"/>
        <v>#REF!</v>
      </c>
      <c r="N62" t="e">
        <f t="shared" ca="1" si="44"/>
        <v>#REF!</v>
      </c>
      <c r="O62" t="e">
        <f t="shared" ca="1" si="44"/>
        <v>#REF!</v>
      </c>
      <c r="P62" t="e">
        <f t="shared" ca="1" si="44"/>
        <v>#REF!</v>
      </c>
      <c r="Q62" t="e">
        <f t="shared" ca="1" si="44"/>
        <v>#REF!</v>
      </c>
      <c r="R62" t="e">
        <f t="shared" ca="1" si="44"/>
        <v>#REF!</v>
      </c>
      <c r="S62" t="e">
        <f t="shared" ca="1" si="44"/>
        <v>#REF!</v>
      </c>
      <c r="T62" t="e">
        <f t="shared" ca="1" si="44"/>
        <v>#REF!</v>
      </c>
      <c r="U62" t="e">
        <f t="shared" ca="1" si="44"/>
        <v>#REF!</v>
      </c>
      <c r="V62" t="e">
        <f t="shared" ca="1" si="44"/>
        <v>#REF!</v>
      </c>
      <c r="W62" t="e">
        <f t="shared" ca="1" si="44"/>
        <v>#REF!</v>
      </c>
      <c r="X62" t="e">
        <f t="shared" ca="1" si="11"/>
        <v>#REF!</v>
      </c>
      <c r="Y62" t="e">
        <f t="shared" ca="1" si="39"/>
        <v>#REF!</v>
      </c>
      <c r="Z62" t="e">
        <f t="shared" ca="1" si="39"/>
        <v>#REF!</v>
      </c>
      <c r="AA62" t="e">
        <f t="shared" ca="1" si="39"/>
        <v>#REF!</v>
      </c>
      <c r="AB62" t="e">
        <f t="shared" ca="1" si="13"/>
        <v>#REF!</v>
      </c>
      <c r="AC62" t="e">
        <f t="shared" ca="1" si="42"/>
        <v>#REF!</v>
      </c>
      <c r="AD62" t="e">
        <f t="shared" ca="1" si="42"/>
        <v>#REF!</v>
      </c>
      <c r="AE62">
        <f t="shared" ca="1" si="42"/>
        <v>424604</v>
      </c>
      <c r="AF62">
        <f t="shared" ca="1" si="42"/>
        <v>678136</v>
      </c>
      <c r="AG62">
        <f t="shared" ca="1" si="14"/>
        <v>2156</v>
      </c>
      <c r="AH62">
        <f t="shared" ca="1" si="15"/>
        <v>0</v>
      </c>
      <c r="AI62" t="e">
        <f t="shared" ca="1" si="42"/>
        <v>#REF!</v>
      </c>
      <c r="AJ62" t="e">
        <f t="shared" ca="1" si="42"/>
        <v>#REF!</v>
      </c>
      <c r="AK62" t="e">
        <f t="shared" ca="1" si="42"/>
        <v>#REF!</v>
      </c>
      <c r="AL62" t="e">
        <f t="shared" ca="1" si="42"/>
        <v>#REF!</v>
      </c>
      <c r="AM62" t="e">
        <f t="shared" ca="1" si="42"/>
        <v>#REF!</v>
      </c>
      <c r="AO62" t="e">
        <f t="shared" ca="1" si="32"/>
        <v>#REF!</v>
      </c>
      <c r="AP62" t="e">
        <f t="shared" ca="1" si="33"/>
        <v>#REF!</v>
      </c>
      <c r="AQ62" t="e">
        <f t="shared" ca="1" si="34"/>
        <v>#REF!</v>
      </c>
      <c r="AR62" t="e">
        <f t="shared" ca="1" si="35"/>
        <v>#REF!</v>
      </c>
      <c r="AS62" t="e">
        <f t="shared" ca="1" si="36"/>
        <v>#REF!</v>
      </c>
      <c r="AT62" t="e">
        <f t="shared" ca="1" si="37"/>
        <v>#REF!</v>
      </c>
      <c r="AU62" t="e">
        <f t="shared" ca="1" si="16"/>
        <v>#REF!</v>
      </c>
      <c r="AV62" t="e">
        <f t="shared" ca="1" si="38"/>
        <v>#REF!</v>
      </c>
      <c r="AW62" t="e">
        <f t="shared" ca="1" si="17"/>
        <v>#REF!</v>
      </c>
      <c r="AX62" t="e">
        <f t="shared" ca="1" si="18"/>
        <v>#REF!</v>
      </c>
      <c r="AY62" t="e">
        <f t="shared" ca="1" si="19"/>
        <v>#REF!</v>
      </c>
      <c r="AZ62" t="e">
        <f t="shared" ca="1" si="20"/>
        <v>#REF!</v>
      </c>
      <c r="BA62" t="e">
        <f t="shared" ca="1" si="21"/>
        <v>#REF!</v>
      </c>
      <c r="BB62">
        <f t="shared" ca="1" si="22"/>
        <v>1104896</v>
      </c>
      <c r="BC62" t="e">
        <f t="shared" ca="1" si="23"/>
        <v>#REF!</v>
      </c>
      <c r="BD62" t="e">
        <f t="shared" ca="1" si="24"/>
        <v>#REF!</v>
      </c>
    </row>
    <row r="63" spans="2:56" ht="15.75">
      <c r="B63" t="s">
        <v>168</v>
      </c>
      <c r="C63" s="2" t="str">
        <f>LOOKUP(B63,SitetoTier2!C$4:D$321)</f>
        <v>US-MWT2</v>
      </c>
      <c r="D63" t="e">
        <f t="shared" ca="1" si="43"/>
        <v>#REF!</v>
      </c>
      <c r="E63" t="e">
        <f t="shared" ca="1" si="43"/>
        <v>#REF!</v>
      </c>
      <c r="F63" t="e">
        <f t="shared" ca="1" si="43"/>
        <v>#REF!</v>
      </c>
      <c r="G63" t="e">
        <f t="shared" ca="1" si="43"/>
        <v>#REF!</v>
      </c>
      <c r="H63" t="e">
        <f t="shared" ca="1" si="43"/>
        <v>#REF!</v>
      </c>
      <c r="I63" t="e">
        <f t="shared" ca="1" si="43"/>
        <v>#REF!</v>
      </c>
      <c r="J63" t="e">
        <f t="shared" ca="1" si="43"/>
        <v>#REF!</v>
      </c>
      <c r="K63" t="e">
        <f t="shared" ca="1" si="43"/>
        <v>#REF!</v>
      </c>
      <c r="L63" t="e">
        <f t="shared" ca="1" si="43"/>
        <v>#REF!</v>
      </c>
      <c r="M63" t="e">
        <f t="shared" ca="1" si="43"/>
        <v>#REF!</v>
      </c>
      <c r="N63" t="e">
        <f t="shared" ca="1" si="44"/>
        <v>#REF!</v>
      </c>
      <c r="O63" t="e">
        <f t="shared" ca="1" si="44"/>
        <v>#REF!</v>
      </c>
      <c r="P63" t="e">
        <f t="shared" ca="1" si="44"/>
        <v>#REF!</v>
      </c>
      <c r="Q63" t="e">
        <f t="shared" ca="1" si="44"/>
        <v>#REF!</v>
      </c>
      <c r="R63" t="e">
        <f t="shared" ca="1" si="44"/>
        <v>#REF!</v>
      </c>
      <c r="S63" t="e">
        <f t="shared" ca="1" si="44"/>
        <v>#REF!</v>
      </c>
      <c r="T63" t="e">
        <f t="shared" ca="1" si="44"/>
        <v>#REF!</v>
      </c>
      <c r="U63" t="e">
        <f t="shared" ca="1" si="44"/>
        <v>#REF!</v>
      </c>
      <c r="V63" t="e">
        <f t="shared" ca="1" si="44"/>
        <v>#REF!</v>
      </c>
      <c r="W63" t="e">
        <f t="shared" ca="1" si="44"/>
        <v>#REF!</v>
      </c>
      <c r="X63" t="e">
        <f t="shared" ca="1" si="11"/>
        <v>#REF!</v>
      </c>
      <c r="Y63" t="e">
        <f t="shared" ca="1" si="39"/>
        <v>#REF!</v>
      </c>
      <c r="Z63" t="e">
        <f t="shared" ca="1" si="39"/>
        <v>#REF!</v>
      </c>
      <c r="AA63" t="e">
        <f t="shared" ca="1" si="39"/>
        <v>#REF!</v>
      </c>
      <c r="AB63" t="e">
        <f t="shared" ca="1" si="13"/>
        <v>#REF!</v>
      </c>
      <c r="AC63" t="e">
        <f t="shared" ca="1" si="42"/>
        <v>#REF!</v>
      </c>
      <c r="AD63" t="e">
        <f t="shared" ca="1" si="42"/>
        <v>#REF!</v>
      </c>
      <c r="AE63">
        <f t="shared" ca="1" si="42"/>
        <v>14634880</v>
      </c>
      <c r="AF63">
        <f t="shared" ca="1" si="42"/>
        <v>22849064</v>
      </c>
      <c r="AG63">
        <f t="shared" ca="1" si="14"/>
        <v>22962984</v>
      </c>
      <c r="AH63">
        <f t="shared" ca="1" si="15"/>
        <v>23057404</v>
      </c>
      <c r="AI63" t="e">
        <f t="shared" ca="1" si="42"/>
        <v>#REF!</v>
      </c>
      <c r="AJ63" t="e">
        <f t="shared" ca="1" si="42"/>
        <v>#REF!</v>
      </c>
      <c r="AK63" t="e">
        <f t="shared" ca="1" si="42"/>
        <v>#REF!</v>
      </c>
      <c r="AL63" t="e">
        <f t="shared" ca="1" si="42"/>
        <v>#REF!</v>
      </c>
      <c r="AM63" t="e">
        <f t="shared" ca="1" si="42"/>
        <v>#REF!</v>
      </c>
      <c r="AO63" t="e">
        <f t="shared" ca="1" si="32"/>
        <v>#REF!</v>
      </c>
      <c r="AP63" t="e">
        <f t="shared" ca="1" si="33"/>
        <v>#REF!</v>
      </c>
      <c r="AQ63" t="e">
        <f t="shared" ca="1" si="34"/>
        <v>#REF!</v>
      </c>
      <c r="AR63" t="e">
        <f t="shared" ca="1" si="35"/>
        <v>#REF!</v>
      </c>
      <c r="AS63" t="e">
        <f t="shared" ca="1" si="36"/>
        <v>#REF!</v>
      </c>
      <c r="AT63" t="e">
        <f t="shared" ca="1" si="37"/>
        <v>#REF!</v>
      </c>
      <c r="AU63" t="e">
        <f t="shared" ca="1" si="16"/>
        <v>#REF!</v>
      </c>
      <c r="AV63" t="e">
        <f t="shared" ca="1" si="38"/>
        <v>#REF!</v>
      </c>
      <c r="AW63" t="e">
        <f t="shared" ca="1" si="17"/>
        <v>#REF!</v>
      </c>
      <c r="AX63" t="e">
        <f t="shared" ca="1" si="18"/>
        <v>#REF!</v>
      </c>
      <c r="AY63" t="e">
        <f t="shared" ca="1" si="19"/>
        <v>#REF!</v>
      </c>
      <c r="AZ63" t="e">
        <f t="shared" ca="1" si="20"/>
        <v>#REF!</v>
      </c>
      <c r="BA63" t="e">
        <f t="shared" ca="1" si="21"/>
        <v>#REF!</v>
      </c>
      <c r="BB63">
        <f t="shared" ca="1" si="22"/>
        <v>60446928</v>
      </c>
      <c r="BC63" t="e">
        <f t="shared" ca="1" si="23"/>
        <v>#REF!</v>
      </c>
      <c r="BD63" t="e">
        <f t="shared" ca="1" si="24"/>
        <v>#REF!</v>
      </c>
    </row>
    <row r="64" spans="2:56" ht="15.75">
      <c r="B64" t="s">
        <v>100</v>
      </c>
      <c r="C64" s="2" t="str">
        <f>LOOKUP(B64,SitetoTier2!C$4:D$321)</f>
        <v>PT-LIP-LCG-Tier2</v>
      </c>
      <c r="D64" t="e">
        <f t="shared" ca="1" si="43"/>
        <v>#REF!</v>
      </c>
      <c r="E64" t="e">
        <f t="shared" ca="1" si="43"/>
        <v>#REF!</v>
      </c>
      <c r="F64" t="e">
        <f t="shared" ca="1" si="43"/>
        <v>#REF!</v>
      </c>
      <c r="G64" t="e">
        <f t="shared" ca="1" si="43"/>
        <v>#REF!</v>
      </c>
      <c r="H64" t="e">
        <f t="shared" ca="1" si="43"/>
        <v>#REF!</v>
      </c>
      <c r="I64" t="e">
        <f t="shared" ca="1" si="43"/>
        <v>#REF!</v>
      </c>
      <c r="J64" t="e">
        <f t="shared" ca="1" si="43"/>
        <v>#REF!</v>
      </c>
      <c r="K64" t="e">
        <f t="shared" ca="1" si="43"/>
        <v>#REF!</v>
      </c>
      <c r="L64" t="e">
        <f t="shared" ca="1" si="43"/>
        <v>#REF!</v>
      </c>
      <c r="M64" t="e">
        <f t="shared" ca="1" si="43"/>
        <v>#REF!</v>
      </c>
      <c r="N64" t="e">
        <f t="shared" ca="1" si="44"/>
        <v>#REF!</v>
      </c>
      <c r="O64" t="e">
        <f t="shared" ca="1" si="44"/>
        <v>#REF!</v>
      </c>
      <c r="P64" t="e">
        <f t="shared" ca="1" si="44"/>
        <v>#REF!</v>
      </c>
      <c r="Q64" t="e">
        <f t="shared" ca="1" si="44"/>
        <v>#REF!</v>
      </c>
      <c r="R64" t="e">
        <f t="shared" ca="1" si="44"/>
        <v>#REF!</v>
      </c>
      <c r="S64" t="e">
        <f t="shared" ca="1" si="44"/>
        <v>#REF!</v>
      </c>
      <c r="T64" t="e">
        <f t="shared" ca="1" si="44"/>
        <v>#REF!</v>
      </c>
      <c r="U64" t="e">
        <f t="shared" ca="1" si="44"/>
        <v>#REF!</v>
      </c>
      <c r="V64" t="e">
        <f t="shared" ca="1" si="44"/>
        <v>#REF!</v>
      </c>
      <c r="W64" t="e">
        <f t="shared" ca="1" si="44"/>
        <v>#REF!</v>
      </c>
      <c r="X64" t="e">
        <f t="shared" ca="1" si="11"/>
        <v>#REF!</v>
      </c>
      <c r="Y64" t="e">
        <f t="shared" ca="1" si="39"/>
        <v>#REF!</v>
      </c>
      <c r="Z64" t="e">
        <f t="shared" ca="1" si="39"/>
        <v>#REF!</v>
      </c>
      <c r="AA64" t="e">
        <f t="shared" ca="1" si="39"/>
        <v>#REF!</v>
      </c>
      <c r="AB64" t="e">
        <f t="shared" ca="1" si="13"/>
        <v>#REF!</v>
      </c>
      <c r="AC64" t="e">
        <f t="shared" ca="1" si="42"/>
        <v>#REF!</v>
      </c>
      <c r="AD64" t="e">
        <f t="shared" ca="1" si="42"/>
        <v>#REF!</v>
      </c>
      <c r="AE64">
        <f t="shared" ca="1" si="42"/>
        <v>699460</v>
      </c>
      <c r="AF64">
        <f t="shared" ca="1" si="42"/>
        <v>922472</v>
      </c>
      <c r="AG64">
        <f t="shared" ca="1" si="14"/>
        <v>1690324</v>
      </c>
      <c r="AH64">
        <f t="shared" ca="1" si="15"/>
        <v>1464984</v>
      </c>
      <c r="AI64" t="e">
        <f t="shared" ca="1" si="42"/>
        <v>#REF!</v>
      </c>
      <c r="AJ64" t="e">
        <f t="shared" ca="1" si="42"/>
        <v>#REF!</v>
      </c>
      <c r="AK64" t="e">
        <f t="shared" ca="1" si="42"/>
        <v>#REF!</v>
      </c>
      <c r="AL64" t="e">
        <f t="shared" ca="1" si="42"/>
        <v>#REF!</v>
      </c>
      <c r="AM64" t="e">
        <f t="shared" ca="1" si="42"/>
        <v>#REF!</v>
      </c>
      <c r="AO64" t="e">
        <f t="shared" ca="1" si="32"/>
        <v>#REF!</v>
      </c>
      <c r="AP64" t="e">
        <f t="shared" ca="1" si="33"/>
        <v>#REF!</v>
      </c>
      <c r="AQ64" t="e">
        <f t="shared" ca="1" si="34"/>
        <v>#REF!</v>
      </c>
      <c r="AR64" t="e">
        <f t="shared" ca="1" si="35"/>
        <v>#REF!</v>
      </c>
      <c r="AS64" t="e">
        <f t="shared" ca="1" si="36"/>
        <v>#REF!</v>
      </c>
      <c r="AT64" t="e">
        <f t="shared" ca="1" si="37"/>
        <v>#REF!</v>
      </c>
      <c r="AU64" t="e">
        <f t="shared" ca="1" si="16"/>
        <v>#REF!</v>
      </c>
      <c r="AV64" t="e">
        <f t="shared" ca="1" si="38"/>
        <v>#REF!</v>
      </c>
      <c r="AW64" t="e">
        <f t="shared" ca="1" si="17"/>
        <v>#REF!</v>
      </c>
      <c r="AX64" t="e">
        <f t="shared" ca="1" si="18"/>
        <v>#REF!</v>
      </c>
      <c r="AY64" t="e">
        <f t="shared" ca="1" si="19"/>
        <v>#REF!</v>
      </c>
      <c r="AZ64" t="e">
        <f t="shared" ca="1" si="20"/>
        <v>#REF!</v>
      </c>
      <c r="BA64" t="e">
        <f t="shared" ca="1" si="21"/>
        <v>#REF!</v>
      </c>
      <c r="BB64">
        <f t="shared" ca="1" si="22"/>
        <v>3312256</v>
      </c>
      <c r="BC64" t="e">
        <f t="shared" ca="1" si="23"/>
        <v>#REF!</v>
      </c>
      <c r="BD64" t="e">
        <f t="shared" ca="1" si="24"/>
        <v>#REF!</v>
      </c>
    </row>
    <row r="65" spans="2:56" ht="15.75">
      <c r="B65" t="s">
        <v>90</v>
      </c>
      <c r="C65" s="2" t="str">
        <f>LOOKUP(B65,SitetoTier2!C$4:D$321)</f>
        <v>PK-CMS-T2</v>
      </c>
      <c r="D65" t="e">
        <f t="shared" ca="1" si="43"/>
        <v>#REF!</v>
      </c>
      <c r="E65" t="e">
        <f t="shared" ca="1" si="43"/>
        <v>#REF!</v>
      </c>
      <c r="F65" t="e">
        <f t="shared" ca="1" si="43"/>
        <v>#REF!</v>
      </c>
      <c r="G65" t="e">
        <f t="shared" ca="1" si="43"/>
        <v>#REF!</v>
      </c>
      <c r="H65" t="e">
        <f t="shared" ca="1" si="43"/>
        <v>#REF!</v>
      </c>
      <c r="I65" t="e">
        <f t="shared" ca="1" si="43"/>
        <v>#REF!</v>
      </c>
      <c r="J65" t="e">
        <f t="shared" ca="1" si="43"/>
        <v>#REF!</v>
      </c>
      <c r="K65" t="e">
        <f t="shared" ca="1" si="43"/>
        <v>#REF!</v>
      </c>
      <c r="L65" t="e">
        <f t="shared" ca="1" si="43"/>
        <v>#REF!</v>
      </c>
      <c r="M65" t="e">
        <f t="shared" ca="1" si="43"/>
        <v>#REF!</v>
      </c>
      <c r="N65" t="e">
        <f t="shared" ca="1" si="44"/>
        <v>#REF!</v>
      </c>
      <c r="O65" t="e">
        <f t="shared" ca="1" si="44"/>
        <v>#REF!</v>
      </c>
      <c r="P65" t="e">
        <f t="shared" ca="1" si="44"/>
        <v>#REF!</v>
      </c>
      <c r="Q65" t="e">
        <f t="shared" ca="1" si="44"/>
        <v>#REF!</v>
      </c>
      <c r="R65" t="e">
        <f t="shared" ca="1" si="44"/>
        <v>#REF!</v>
      </c>
      <c r="S65" t="e">
        <f t="shared" ca="1" si="44"/>
        <v>#REF!</v>
      </c>
      <c r="T65" t="e">
        <f t="shared" ca="1" si="44"/>
        <v>#REF!</v>
      </c>
      <c r="U65" t="e">
        <f t="shared" ca="1" si="44"/>
        <v>#REF!</v>
      </c>
      <c r="V65" t="e">
        <f t="shared" ca="1" si="44"/>
        <v>#REF!</v>
      </c>
      <c r="W65" t="e">
        <f t="shared" ca="1" si="44"/>
        <v>#REF!</v>
      </c>
      <c r="X65" t="e">
        <f t="shared" ca="1" si="11"/>
        <v>#REF!</v>
      </c>
      <c r="Y65" t="e">
        <f t="shared" ca="1" si="39"/>
        <v>#REF!</v>
      </c>
      <c r="Z65" t="e">
        <f t="shared" ca="1" si="39"/>
        <v>#REF!</v>
      </c>
      <c r="AA65" t="e">
        <f t="shared" ca="1" si="39"/>
        <v>#REF!</v>
      </c>
      <c r="AB65" t="e">
        <f t="shared" ca="1" si="13"/>
        <v>#REF!</v>
      </c>
      <c r="AC65" t="e">
        <f t="shared" ca="1" si="42"/>
        <v>#REF!</v>
      </c>
      <c r="AD65" t="e">
        <f t="shared" ca="1" si="42"/>
        <v>#REF!</v>
      </c>
      <c r="AE65">
        <f t="shared" ca="1" si="42"/>
        <v>0</v>
      </c>
      <c r="AF65">
        <f t="shared" ca="1" si="42"/>
        <v>0</v>
      </c>
      <c r="AG65">
        <f t="shared" ca="1" si="14"/>
        <v>0</v>
      </c>
      <c r="AH65">
        <f t="shared" ca="1" si="15"/>
        <v>0</v>
      </c>
      <c r="AI65" t="e">
        <f t="shared" ca="1" si="42"/>
        <v>#REF!</v>
      </c>
      <c r="AJ65" t="e">
        <f t="shared" ca="1" si="42"/>
        <v>#REF!</v>
      </c>
      <c r="AK65" t="e">
        <f t="shared" ca="1" si="42"/>
        <v>#REF!</v>
      </c>
      <c r="AL65" t="e">
        <f t="shared" ca="1" si="42"/>
        <v>#REF!</v>
      </c>
      <c r="AM65" t="e">
        <f t="shared" ca="1" si="42"/>
        <v>#REF!</v>
      </c>
      <c r="AO65" t="e">
        <f t="shared" ca="1" si="32"/>
        <v>#REF!</v>
      </c>
      <c r="AP65" t="e">
        <f t="shared" ca="1" si="33"/>
        <v>#REF!</v>
      </c>
      <c r="AQ65" t="e">
        <f t="shared" ca="1" si="34"/>
        <v>#REF!</v>
      </c>
      <c r="AR65" t="e">
        <f t="shared" ca="1" si="35"/>
        <v>#REF!</v>
      </c>
      <c r="AS65" t="e">
        <f t="shared" ca="1" si="36"/>
        <v>#REF!</v>
      </c>
      <c r="AT65" t="e">
        <f t="shared" ca="1" si="37"/>
        <v>#REF!</v>
      </c>
      <c r="AU65" t="e">
        <f t="shared" ca="1" si="16"/>
        <v>#REF!</v>
      </c>
      <c r="AV65" t="e">
        <f t="shared" ca="1" si="38"/>
        <v>#REF!</v>
      </c>
      <c r="AW65" t="e">
        <f t="shared" ca="1" si="17"/>
        <v>#REF!</v>
      </c>
      <c r="AX65" t="e">
        <f t="shared" ca="1" si="18"/>
        <v>#REF!</v>
      </c>
      <c r="AY65" t="e">
        <f t="shared" ca="1" si="19"/>
        <v>#REF!</v>
      </c>
      <c r="AZ65" t="e">
        <f t="shared" ca="1" si="20"/>
        <v>#REF!</v>
      </c>
      <c r="BA65" t="e">
        <f t="shared" ca="1" si="21"/>
        <v>#REF!</v>
      </c>
      <c r="BB65">
        <f t="shared" ca="1" si="22"/>
        <v>0</v>
      </c>
      <c r="BC65" t="e">
        <f t="shared" ca="1" si="23"/>
        <v>#REF!</v>
      </c>
      <c r="BD65" t="e">
        <f t="shared" ca="1" si="24"/>
        <v>#REF!</v>
      </c>
    </row>
    <row r="66" spans="2:56" ht="15.75">
      <c r="B66" t="s">
        <v>184</v>
      </c>
      <c r="C66" s="2" t="str">
        <f>LOOKUP(B66,SitetoTier2!C$4:D$321)</f>
        <v>T2_US_Nebraska</v>
      </c>
      <c r="D66" t="e">
        <f t="shared" ref="D66:M75" ca="1" si="45">IF(ISNA(INDEX(INDIRECT("'["&amp;TEXT(D$5,"mmmm yyyy")&amp;" data dump.xlsx]TIER2_normcpu_SITE_VO'!$A$6:$E$134"),MATCH($B66,INDIRECT("'["&amp;TEXT(D$5,"mmmm yyyy")&amp;" data dump.xlsx]TIER2_normcpu_SITE_VO'!$A$6:$A$134"),0),3)),0,INDEX(INDIRECT("'["&amp;TEXT(D$5,"mmmm yyyy")&amp;" data dump.xlsx]TIER2_normcpu_SITE_VO'!$A$6:$E$134"),MATCH($B66,INDIRECT("'["&amp;TEXT(D$5,"mmmm yyyy")&amp;" data dump.xlsx]TIER2_normcpu_SITE_VO'!$A$6:$A$134"),0),3))</f>
        <v>#REF!</v>
      </c>
      <c r="E66" t="e">
        <f t="shared" ca="1" si="45"/>
        <v>#REF!</v>
      </c>
      <c r="F66" t="e">
        <f t="shared" ca="1" si="45"/>
        <v>#REF!</v>
      </c>
      <c r="G66" t="e">
        <f t="shared" ca="1" si="45"/>
        <v>#REF!</v>
      </c>
      <c r="H66" t="e">
        <f t="shared" ca="1" si="45"/>
        <v>#REF!</v>
      </c>
      <c r="I66" t="e">
        <f t="shared" ca="1" si="45"/>
        <v>#REF!</v>
      </c>
      <c r="J66" t="e">
        <f t="shared" ca="1" si="45"/>
        <v>#REF!</v>
      </c>
      <c r="K66" t="e">
        <f t="shared" ca="1" si="45"/>
        <v>#REF!</v>
      </c>
      <c r="L66" t="e">
        <f t="shared" ca="1" si="45"/>
        <v>#REF!</v>
      </c>
      <c r="M66" t="e">
        <f t="shared" ca="1" si="45"/>
        <v>#REF!</v>
      </c>
      <c r="N66" t="e">
        <f t="shared" ref="N66:W75" ca="1" si="46">IF(ISNA(INDEX(INDIRECT("'["&amp;TEXT(N$5,"mmmm yyyy")&amp;" data dump.xlsx]TIER2_normcpu_SITE_VO'!$A$6:$E$134"),MATCH($B66,INDIRECT("'["&amp;TEXT(N$5,"mmmm yyyy")&amp;" data dump.xlsx]TIER2_normcpu_SITE_VO'!$A$6:$A$134"),0),3)),0,INDEX(INDIRECT("'["&amp;TEXT(N$5,"mmmm yyyy")&amp;" data dump.xlsx]TIER2_normcpu_SITE_VO'!$A$6:$E$134"),MATCH($B66,INDIRECT("'["&amp;TEXT(N$5,"mmmm yyyy")&amp;" data dump.xlsx]TIER2_normcpu_SITE_VO'!$A$6:$A$134"),0),3))</f>
        <v>#REF!</v>
      </c>
      <c r="O66" t="e">
        <f t="shared" ca="1" si="46"/>
        <v>#REF!</v>
      </c>
      <c r="P66" t="e">
        <f t="shared" ca="1" si="46"/>
        <v>#REF!</v>
      </c>
      <c r="Q66" t="e">
        <f t="shared" ca="1" si="46"/>
        <v>#REF!</v>
      </c>
      <c r="R66" t="e">
        <f t="shared" ca="1" si="46"/>
        <v>#REF!</v>
      </c>
      <c r="S66" t="e">
        <f t="shared" ca="1" si="46"/>
        <v>#REF!</v>
      </c>
      <c r="T66" t="e">
        <f t="shared" ca="1" si="46"/>
        <v>#REF!</v>
      </c>
      <c r="U66" t="e">
        <f t="shared" ca="1" si="46"/>
        <v>#REF!</v>
      </c>
      <c r="V66" t="e">
        <f t="shared" ca="1" si="46"/>
        <v>#REF!</v>
      </c>
      <c r="W66" t="e">
        <f t="shared" ca="1" si="46"/>
        <v>#REF!</v>
      </c>
      <c r="X66" t="e">
        <f t="shared" ca="1" si="11"/>
        <v>#REF!</v>
      </c>
      <c r="Y66" t="e">
        <f t="shared" ca="1" si="39"/>
        <v>#REF!</v>
      </c>
      <c r="Z66" t="e">
        <f t="shared" ca="1" si="39"/>
        <v>#REF!</v>
      </c>
      <c r="AA66" t="e">
        <f t="shared" ca="1" si="39"/>
        <v>#REF!</v>
      </c>
      <c r="AB66" t="e">
        <f t="shared" ca="1" si="13"/>
        <v>#REF!</v>
      </c>
      <c r="AC66" t="e">
        <f t="shared" ca="1" si="42"/>
        <v>#REF!</v>
      </c>
      <c r="AD66" t="e">
        <f t="shared" ca="1" si="42"/>
        <v>#REF!</v>
      </c>
      <c r="AE66">
        <f t="shared" ca="1" si="42"/>
        <v>0</v>
      </c>
      <c r="AF66">
        <f t="shared" ca="1" si="42"/>
        <v>0</v>
      </c>
      <c r="AG66">
        <f t="shared" ca="1" si="14"/>
        <v>0</v>
      </c>
      <c r="AH66">
        <f t="shared" ca="1" si="15"/>
        <v>0</v>
      </c>
      <c r="AI66" t="e">
        <f t="shared" ca="1" si="42"/>
        <v>#REF!</v>
      </c>
      <c r="AJ66" t="e">
        <f t="shared" ca="1" si="42"/>
        <v>#REF!</v>
      </c>
      <c r="AK66" t="e">
        <f t="shared" ca="1" si="42"/>
        <v>#REF!</v>
      </c>
      <c r="AL66" t="e">
        <f t="shared" ca="1" si="42"/>
        <v>#REF!</v>
      </c>
      <c r="AM66" t="e">
        <f t="shared" ca="1" si="42"/>
        <v>#REF!</v>
      </c>
      <c r="AO66" t="e">
        <f t="shared" ca="1" si="32"/>
        <v>#REF!</v>
      </c>
      <c r="AP66" t="e">
        <f t="shared" ca="1" si="33"/>
        <v>#REF!</v>
      </c>
      <c r="AQ66" t="e">
        <f t="shared" ca="1" si="34"/>
        <v>#REF!</v>
      </c>
      <c r="AR66" t="e">
        <f t="shared" ca="1" si="35"/>
        <v>#REF!</v>
      </c>
      <c r="AS66" t="e">
        <f t="shared" ca="1" si="36"/>
        <v>#REF!</v>
      </c>
      <c r="AT66" t="e">
        <f t="shared" ca="1" si="37"/>
        <v>#REF!</v>
      </c>
      <c r="AU66" t="e">
        <f t="shared" ca="1" si="16"/>
        <v>#REF!</v>
      </c>
      <c r="AV66" t="e">
        <f t="shared" ca="1" si="38"/>
        <v>#REF!</v>
      </c>
      <c r="AW66" t="e">
        <f t="shared" ca="1" si="17"/>
        <v>#REF!</v>
      </c>
      <c r="AX66" t="e">
        <f t="shared" ca="1" si="18"/>
        <v>#REF!</v>
      </c>
      <c r="AY66" t="e">
        <f t="shared" ca="1" si="19"/>
        <v>#REF!</v>
      </c>
      <c r="AZ66" t="e">
        <f t="shared" ca="1" si="20"/>
        <v>#REF!</v>
      </c>
      <c r="BA66" t="e">
        <f t="shared" ca="1" si="21"/>
        <v>#REF!</v>
      </c>
      <c r="BB66">
        <f t="shared" ca="1" si="22"/>
        <v>0</v>
      </c>
      <c r="BC66" t="e">
        <f t="shared" ca="1" si="23"/>
        <v>#REF!</v>
      </c>
      <c r="BD66" t="e">
        <f t="shared" ca="1" si="24"/>
        <v>#REF!</v>
      </c>
    </row>
    <row r="67" spans="2:56" ht="15.75">
      <c r="B67" t="s">
        <v>101</v>
      </c>
      <c r="C67" s="2" t="str">
        <f>LOOKUP(B67,SitetoTier2!C$4:D$321)</f>
        <v>RO-LCG</v>
      </c>
      <c r="D67" t="e">
        <f t="shared" ca="1" si="45"/>
        <v>#REF!</v>
      </c>
      <c r="E67" t="e">
        <f t="shared" ca="1" si="45"/>
        <v>#REF!</v>
      </c>
      <c r="F67" t="e">
        <f t="shared" ca="1" si="45"/>
        <v>#REF!</v>
      </c>
      <c r="G67" t="e">
        <f t="shared" ca="1" si="45"/>
        <v>#REF!</v>
      </c>
      <c r="H67" t="e">
        <f t="shared" ca="1" si="45"/>
        <v>#REF!</v>
      </c>
      <c r="I67" t="e">
        <f t="shared" ca="1" si="45"/>
        <v>#REF!</v>
      </c>
      <c r="J67" t="e">
        <f t="shared" ca="1" si="45"/>
        <v>#REF!</v>
      </c>
      <c r="K67" t="e">
        <f t="shared" ca="1" si="45"/>
        <v>#REF!</v>
      </c>
      <c r="L67" t="e">
        <f t="shared" ca="1" si="45"/>
        <v>#REF!</v>
      </c>
      <c r="M67" t="e">
        <f t="shared" ca="1" si="45"/>
        <v>#REF!</v>
      </c>
      <c r="N67" t="e">
        <f t="shared" ca="1" si="46"/>
        <v>#REF!</v>
      </c>
      <c r="O67" t="e">
        <f t="shared" ca="1" si="46"/>
        <v>#REF!</v>
      </c>
      <c r="P67" t="e">
        <f t="shared" ca="1" si="46"/>
        <v>#REF!</v>
      </c>
      <c r="Q67" t="e">
        <f t="shared" ca="1" si="46"/>
        <v>#REF!</v>
      </c>
      <c r="R67" t="e">
        <f t="shared" ca="1" si="46"/>
        <v>#REF!</v>
      </c>
      <c r="S67" t="e">
        <f t="shared" ca="1" si="46"/>
        <v>#REF!</v>
      </c>
      <c r="T67" t="e">
        <f t="shared" ca="1" si="46"/>
        <v>#REF!</v>
      </c>
      <c r="U67" t="e">
        <f t="shared" ca="1" si="46"/>
        <v>#REF!</v>
      </c>
      <c r="V67" t="e">
        <f t="shared" ca="1" si="46"/>
        <v>#REF!</v>
      </c>
      <c r="W67" t="e">
        <f t="shared" ca="1" si="46"/>
        <v>#REF!</v>
      </c>
      <c r="X67" t="e">
        <f t="shared" ca="1" si="11"/>
        <v>#REF!</v>
      </c>
      <c r="Y67" t="e">
        <f t="shared" ca="1" si="39"/>
        <v>#REF!</v>
      </c>
      <c r="Z67" t="e">
        <f t="shared" ca="1" si="39"/>
        <v>#REF!</v>
      </c>
      <c r="AA67" t="e">
        <f t="shared" ca="1" si="39"/>
        <v>#REF!</v>
      </c>
      <c r="AB67" t="e">
        <f t="shared" ca="1" si="13"/>
        <v>#REF!</v>
      </c>
      <c r="AC67" t="e">
        <f t="shared" ca="1" si="42"/>
        <v>#REF!</v>
      </c>
      <c r="AD67" t="e">
        <f t="shared" ca="1" si="42"/>
        <v>#REF!</v>
      </c>
      <c r="AE67">
        <f t="shared" ca="1" si="42"/>
        <v>0</v>
      </c>
      <c r="AF67">
        <f t="shared" ca="1" si="42"/>
        <v>0</v>
      </c>
      <c r="AG67">
        <f t="shared" ca="1" si="14"/>
        <v>0</v>
      </c>
      <c r="AH67">
        <f t="shared" ca="1" si="15"/>
        <v>0</v>
      </c>
      <c r="AI67" t="e">
        <f t="shared" ca="1" si="42"/>
        <v>#REF!</v>
      </c>
      <c r="AJ67" t="e">
        <f t="shared" ca="1" si="42"/>
        <v>#REF!</v>
      </c>
      <c r="AK67" t="e">
        <f t="shared" ca="1" si="42"/>
        <v>#REF!</v>
      </c>
      <c r="AL67" t="e">
        <f t="shared" ca="1" si="42"/>
        <v>#REF!</v>
      </c>
      <c r="AM67" t="e">
        <f t="shared" ca="1" si="42"/>
        <v>#REF!</v>
      </c>
      <c r="AO67" t="e">
        <f t="shared" ca="1" si="32"/>
        <v>#REF!</v>
      </c>
      <c r="AP67" t="e">
        <f t="shared" ca="1" si="33"/>
        <v>#REF!</v>
      </c>
      <c r="AQ67" t="e">
        <f t="shared" ca="1" si="34"/>
        <v>#REF!</v>
      </c>
      <c r="AR67" t="e">
        <f t="shared" ca="1" si="35"/>
        <v>#REF!</v>
      </c>
      <c r="AS67" t="e">
        <f t="shared" ca="1" si="36"/>
        <v>#REF!</v>
      </c>
      <c r="AT67" t="e">
        <f t="shared" ca="1" si="37"/>
        <v>#REF!</v>
      </c>
      <c r="AU67" t="e">
        <f t="shared" ca="1" si="16"/>
        <v>#REF!</v>
      </c>
      <c r="AV67" t="e">
        <f t="shared" ca="1" si="38"/>
        <v>#REF!</v>
      </c>
      <c r="AW67" t="e">
        <f t="shared" ca="1" si="17"/>
        <v>#REF!</v>
      </c>
      <c r="AX67" t="e">
        <f t="shared" ca="1" si="18"/>
        <v>#REF!</v>
      </c>
      <c r="AY67" t="e">
        <f t="shared" ca="1" si="19"/>
        <v>#REF!</v>
      </c>
      <c r="AZ67" t="e">
        <f t="shared" ca="1" si="20"/>
        <v>#REF!</v>
      </c>
      <c r="BA67" t="e">
        <f t="shared" ca="1" si="21"/>
        <v>#REF!</v>
      </c>
      <c r="BB67">
        <f t="shared" ca="1" si="22"/>
        <v>0</v>
      </c>
      <c r="BC67" t="e">
        <f t="shared" ca="1" si="23"/>
        <v>#REF!</v>
      </c>
      <c r="BD67" t="e">
        <f t="shared" ca="1" si="24"/>
        <v>#REF!</v>
      </c>
    </row>
    <row r="68" spans="2:56" ht="15.75">
      <c r="B68" t="s">
        <v>89</v>
      </c>
      <c r="C68" s="2" t="str">
        <f>LOOKUP(B68,SitetoTier2!C$4:D$321)</f>
        <v>NO-NORDGRID-T2</v>
      </c>
      <c r="D68" t="e">
        <f t="shared" ca="1" si="45"/>
        <v>#REF!</v>
      </c>
      <c r="E68" t="e">
        <f t="shared" ca="1" si="45"/>
        <v>#REF!</v>
      </c>
      <c r="F68" t="e">
        <f t="shared" ca="1" si="45"/>
        <v>#REF!</v>
      </c>
      <c r="G68" t="e">
        <f t="shared" ca="1" si="45"/>
        <v>#REF!</v>
      </c>
      <c r="H68" t="e">
        <f t="shared" ca="1" si="45"/>
        <v>#REF!</v>
      </c>
      <c r="I68" t="e">
        <f t="shared" ca="1" si="45"/>
        <v>#REF!</v>
      </c>
      <c r="J68" t="e">
        <f t="shared" ca="1" si="45"/>
        <v>#REF!</v>
      </c>
      <c r="K68" t="e">
        <f t="shared" ca="1" si="45"/>
        <v>#REF!</v>
      </c>
      <c r="L68" t="e">
        <f t="shared" ca="1" si="45"/>
        <v>#REF!</v>
      </c>
      <c r="M68" t="e">
        <f t="shared" ca="1" si="45"/>
        <v>#REF!</v>
      </c>
      <c r="N68" t="e">
        <f t="shared" ca="1" si="46"/>
        <v>#REF!</v>
      </c>
      <c r="O68" t="e">
        <f t="shared" ca="1" si="46"/>
        <v>#REF!</v>
      </c>
      <c r="P68" t="e">
        <f t="shared" ca="1" si="46"/>
        <v>#REF!</v>
      </c>
      <c r="Q68" t="e">
        <f t="shared" ca="1" si="46"/>
        <v>#REF!</v>
      </c>
      <c r="R68" t="e">
        <f t="shared" ca="1" si="46"/>
        <v>#REF!</v>
      </c>
      <c r="S68" t="e">
        <f t="shared" ca="1" si="46"/>
        <v>#REF!</v>
      </c>
      <c r="T68" t="e">
        <f t="shared" ca="1" si="46"/>
        <v>#REF!</v>
      </c>
      <c r="U68" t="e">
        <f t="shared" ca="1" si="46"/>
        <v>#REF!</v>
      </c>
      <c r="V68" t="e">
        <f t="shared" ca="1" si="46"/>
        <v>#REF!</v>
      </c>
      <c r="W68" t="e">
        <f t="shared" ca="1" si="46"/>
        <v>#REF!</v>
      </c>
      <c r="X68" t="e">
        <f t="shared" ca="1" si="11"/>
        <v>#REF!</v>
      </c>
      <c r="Y68" t="e">
        <f t="shared" ca="1" si="39"/>
        <v>#REF!</v>
      </c>
      <c r="Z68" t="e">
        <f t="shared" ca="1" si="39"/>
        <v>#REF!</v>
      </c>
      <c r="AA68" t="e">
        <f t="shared" ca="1" si="39"/>
        <v>#REF!</v>
      </c>
      <c r="AB68" t="e">
        <f t="shared" ca="1" si="13"/>
        <v>#REF!</v>
      </c>
      <c r="AC68" t="e">
        <f t="shared" ca="1" si="42"/>
        <v>#REF!</v>
      </c>
      <c r="AD68" t="e">
        <f t="shared" ca="1" si="42"/>
        <v>#REF!</v>
      </c>
      <c r="AE68">
        <f t="shared" ca="1" si="42"/>
        <v>1345828</v>
      </c>
      <c r="AF68">
        <f t="shared" ca="1" si="42"/>
        <v>1474680</v>
      </c>
      <c r="AG68">
        <f t="shared" ca="1" si="14"/>
        <v>1268696</v>
      </c>
      <c r="AH68">
        <f t="shared" ca="1" si="15"/>
        <v>1370164</v>
      </c>
      <c r="AI68" t="e">
        <f t="shared" ca="1" si="42"/>
        <v>#REF!</v>
      </c>
      <c r="AJ68" t="e">
        <f t="shared" ref="AC68:AM85" ca="1" si="47">IF(ISNA(INDEX(INDIRECT("'["&amp;TEXT(AJ$5,"mmmm yyyy")&amp;" data dump.xlsx]TIER2_normcpu_SITE_VO'!$A$6:$E$135"),MATCH($B68,INDIRECT("'["&amp;TEXT(AJ$5,"mmmm yyyy")&amp;" data dump.xlsx]TIER2_normcpu_SITE_VO'!$A$6:$A$135"),0),3)),0,INDEX(INDIRECT("'["&amp;TEXT(AJ$5,"mmmm yyyy")&amp;" data dump.xlsx]TIER2_normcpu_SITE_VO'!$A$6:$E$135"),MATCH($B68,INDIRECT("'["&amp;TEXT(AJ$5,"mmmm yyyy")&amp;" data dump.xlsx]TIER2_normcpu_SITE_VO'!$A$6:$A$135"),0),3))</f>
        <v>#REF!</v>
      </c>
      <c r="AK68" t="e">
        <f t="shared" ca="1" si="47"/>
        <v>#REF!</v>
      </c>
      <c r="AL68" t="e">
        <f t="shared" ca="1" si="47"/>
        <v>#REF!</v>
      </c>
      <c r="AM68" t="e">
        <f t="shared" ca="1" si="47"/>
        <v>#REF!</v>
      </c>
      <c r="AO68" t="e">
        <f t="shared" ca="1" si="32"/>
        <v>#REF!</v>
      </c>
      <c r="AP68" t="e">
        <f t="shared" ca="1" si="33"/>
        <v>#REF!</v>
      </c>
      <c r="AQ68" t="e">
        <f t="shared" ca="1" si="34"/>
        <v>#REF!</v>
      </c>
      <c r="AR68" t="e">
        <f t="shared" ca="1" si="35"/>
        <v>#REF!</v>
      </c>
      <c r="AS68" t="e">
        <f t="shared" ca="1" si="36"/>
        <v>#REF!</v>
      </c>
      <c r="AT68" t="e">
        <f t="shared" ca="1" si="37"/>
        <v>#REF!</v>
      </c>
      <c r="AU68" t="e">
        <f t="shared" ca="1" si="16"/>
        <v>#REF!</v>
      </c>
      <c r="AV68" t="e">
        <f t="shared" ca="1" si="38"/>
        <v>#REF!</v>
      </c>
      <c r="AW68" t="e">
        <f t="shared" ca="1" si="17"/>
        <v>#REF!</v>
      </c>
      <c r="AX68" t="e">
        <f t="shared" ca="1" si="18"/>
        <v>#REF!</v>
      </c>
      <c r="AY68" t="e">
        <f t="shared" ca="1" si="19"/>
        <v>#REF!</v>
      </c>
      <c r="AZ68" t="e">
        <f t="shared" ca="1" si="20"/>
        <v>#REF!</v>
      </c>
      <c r="BA68" t="e">
        <f t="shared" ca="1" si="21"/>
        <v>#REF!</v>
      </c>
      <c r="BB68">
        <f t="shared" ca="1" si="22"/>
        <v>4089204</v>
      </c>
      <c r="BC68" t="e">
        <f t="shared" ca="1" si="23"/>
        <v>#REF!</v>
      </c>
      <c r="BD68" t="e">
        <f t="shared" ca="1" si="24"/>
        <v>#REF!</v>
      </c>
    </row>
    <row r="69" spans="2:56" ht="15.75">
      <c r="B69" t="s">
        <v>171</v>
      </c>
      <c r="C69" s="2" t="str">
        <f>LOOKUP(B69,SitetoTier2!C$4:D$321)</f>
        <v>US-SWT2</v>
      </c>
      <c r="D69" t="e">
        <f t="shared" ca="1" si="45"/>
        <v>#REF!</v>
      </c>
      <c r="E69" t="e">
        <f t="shared" ca="1" si="45"/>
        <v>#REF!</v>
      </c>
      <c r="F69" t="e">
        <f t="shared" ca="1" si="45"/>
        <v>#REF!</v>
      </c>
      <c r="G69" t="e">
        <f t="shared" ca="1" si="45"/>
        <v>#REF!</v>
      </c>
      <c r="H69" t="e">
        <f t="shared" ca="1" si="45"/>
        <v>#REF!</v>
      </c>
      <c r="I69" t="e">
        <f t="shared" ca="1" si="45"/>
        <v>#REF!</v>
      </c>
      <c r="J69" t="e">
        <f t="shared" ca="1" si="45"/>
        <v>#REF!</v>
      </c>
      <c r="K69" t="e">
        <f t="shared" ca="1" si="45"/>
        <v>#REF!</v>
      </c>
      <c r="L69" t="e">
        <f t="shared" ca="1" si="45"/>
        <v>#REF!</v>
      </c>
      <c r="M69" t="e">
        <f t="shared" ca="1" si="45"/>
        <v>#REF!</v>
      </c>
      <c r="N69" t="e">
        <f t="shared" ca="1" si="46"/>
        <v>#REF!</v>
      </c>
      <c r="O69" t="e">
        <f t="shared" ca="1" si="46"/>
        <v>#REF!</v>
      </c>
      <c r="P69" t="e">
        <f t="shared" ca="1" si="46"/>
        <v>#REF!</v>
      </c>
      <c r="Q69" t="e">
        <f t="shared" ca="1" si="46"/>
        <v>#REF!</v>
      </c>
      <c r="R69" t="e">
        <f t="shared" ca="1" si="46"/>
        <v>#REF!</v>
      </c>
      <c r="S69" t="e">
        <f t="shared" ca="1" si="46"/>
        <v>#REF!</v>
      </c>
      <c r="T69" t="e">
        <f t="shared" ca="1" si="46"/>
        <v>#REF!</v>
      </c>
      <c r="U69" t="e">
        <f t="shared" ca="1" si="46"/>
        <v>#REF!</v>
      </c>
      <c r="V69" t="e">
        <f t="shared" ca="1" si="46"/>
        <v>#REF!</v>
      </c>
      <c r="W69" t="e">
        <f t="shared" ca="1" si="46"/>
        <v>#REF!</v>
      </c>
      <c r="X69" t="e">
        <f t="shared" ca="1" si="11"/>
        <v>#REF!</v>
      </c>
      <c r="Y69" t="e">
        <f t="shared" ca="1" si="39"/>
        <v>#REF!</v>
      </c>
      <c r="Z69" t="e">
        <f t="shared" ca="1" si="39"/>
        <v>#REF!</v>
      </c>
      <c r="AA69" t="e">
        <f t="shared" ca="1" si="39"/>
        <v>#REF!</v>
      </c>
      <c r="AB69" t="e">
        <f t="shared" ca="1" si="13"/>
        <v>#REF!</v>
      </c>
      <c r="AC69" t="e">
        <f t="shared" ca="1" si="47"/>
        <v>#REF!</v>
      </c>
      <c r="AD69" t="e">
        <f t="shared" ca="1" si="47"/>
        <v>#REF!</v>
      </c>
      <c r="AE69">
        <f t="shared" ca="1" si="47"/>
        <v>3048180</v>
      </c>
      <c r="AF69">
        <f t="shared" ca="1" si="47"/>
        <v>4703352</v>
      </c>
      <c r="AG69">
        <f t="shared" ca="1" si="14"/>
        <v>4513988</v>
      </c>
      <c r="AH69">
        <f t="shared" ca="1" si="15"/>
        <v>5424860</v>
      </c>
      <c r="AI69" t="e">
        <f t="shared" ca="1" si="47"/>
        <v>#REF!</v>
      </c>
      <c r="AJ69" t="e">
        <f t="shared" ca="1" si="47"/>
        <v>#REF!</v>
      </c>
      <c r="AK69" t="e">
        <f t="shared" ca="1" si="47"/>
        <v>#REF!</v>
      </c>
      <c r="AL69" t="e">
        <f t="shared" ca="1" si="47"/>
        <v>#REF!</v>
      </c>
      <c r="AM69" t="e">
        <f t="shared" ca="1" si="47"/>
        <v>#REF!</v>
      </c>
      <c r="AO69" t="e">
        <f t="shared" ca="1" si="32"/>
        <v>#REF!</v>
      </c>
      <c r="AP69" t="e">
        <f t="shared" ca="1" si="33"/>
        <v>#REF!</v>
      </c>
      <c r="AQ69" t="e">
        <f t="shared" ca="1" si="34"/>
        <v>#REF!</v>
      </c>
      <c r="AR69" t="e">
        <f t="shared" ca="1" si="35"/>
        <v>#REF!</v>
      </c>
      <c r="AS69" t="e">
        <f t="shared" ca="1" si="36"/>
        <v>#REF!</v>
      </c>
      <c r="AT69" t="e">
        <f t="shared" ca="1" si="37"/>
        <v>#REF!</v>
      </c>
      <c r="AU69" t="e">
        <f t="shared" ca="1" si="16"/>
        <v>#REF!</v>
      </c>
      <c r="AV69" t="e">
        <f t="shared" ca="1" si="38"/>
        <v>#REF!</v>
      </c>
      <c r="AW69" t="e">
        <f t="shared" ca="1" si="17"/>
        <v>#REF!</v>
      </c>
      <c r="AX69" t="e">
        <f t="shared" ca="1" si="18"/>
        <v>#REF!</v>
      </c>
      <c r="AY69" t="e">
        <f t="shared" ca="1" si="19"/>
        <v>#REF!</v>
      </c>
      <c r="AZ69" t="e">
        <f t="shared" ca="1" si="20"/>
        <v>#REF!</v>
      </c>
      <c r="BA69" t="e">
        <f t="shared" ca="1" si="21"/>
        <v>#REF!</v>
      </c>
      <c r="BB69">
        <f t="shared" ca="1" si="22"/>
        <v>12265520</v>
      </c>
      <c r="BC69" t="e">
        <f t="shared" ca="1" si="23"/>
        <v>#REF!</v>
      </c>
      <c r="BD69" t="e">
        <f t="shared" ca="1" si="24"/>
        <v>#REF!</v>
      </c>
    </row>
    <row r="70" spans="2:56" ht="15.75">
      <c r="B70" t="s">
        <v>92</v>
      </c>
      <c r="C70" s="2" t="str">
        <f>LOOKUP(B70,SitetoTier2!C$4:D$321)</f>
        <v>PK-CMS-T2</v>
      </c>
      <c r="D70" t="e">
        <f t="shared" ca="1" si="45"/>
        <v>#REF!</v>
      </c>
      <c r="E70" t="e">
        <f t="shared" ca="1" si="45"/>
        <v>#REF!</v>
      </c>
      <c r="F70" t="e">
        <f t="shared" ca="1" si="45"/>
        <v>#REF!</v>
      </c>
      <c r="G70" t="e">
        <f t="shared" ca="1" si="45"/>
        <v>#REF!</v>
      </c>
      <c r="H70" t="e">
        <f t="shared" ca="1" si="45"/>
        <v>#REF!</v>
      </c>
      <c r="I70" t="e">
        <f t="shared" ca="1" si="45"/>
        <v>#REF!</v>
      </c>
      <c r="J70" t="e">
        <f t="shared" ca="1" si="45"/>
        <v>#REF!</v>
      </c>
      <c r="K70" t="e">
        <f t="shared" ca="1" si="45"/>
        <v>#REF!</v>
      </c>
      <c r="L70" t="e">
        <f t="shared" ca="1" si="45"/>
        <v>#REF!</v>
      </c>
      <c r="M70" t="e">
        <f t="shared" ca="1" si="45"/>
        <v>#REF!</v>
      </c>
      <c r="N70" t="e">
        <f t="shared" ca="1" si="46"/>
        <v>#REF!</v>
      </c>
      <c r="O70" t="e">
        <f t="shared" ca="1" si="46"/>
        <v>#REF!</v>
      </c>
      <c r="P70" t="e">
        <f t="shared" ca="1" si="46"/>
        <v>#REF!</v>
      </c>
      <c r="Q70" t="e">
        <f t="shared" ca="1" si="46"/>
        <v>#REF!</v>
      </c>
      <c r="R70" t="e">
        <f t="shared" ca="1" si="46"/>
        <v>#REF!</v>
      </c>
      <c r="S70" t="e">
        <f t="shared" ca="1" si="46"/>
        <v>#REF!</v>
      </c>
      <c r="T70" t="e">
        <f t="shared" ca="1" si="46"/>
        <v>#REF!</v>
      </c>
      <c r="U70" t="e">
        <f t="shared" ca="1" si="46"/>
        <v>#REF!</v>
      </c>
      <c r="V70" t="e">
        <f t="shared" ca="1" si="46"/>
        <v>#REF!</v>
      </c>
      <c r="W70" t="e">
        <f t="shared" ca="1" si="46"/>
        <v>#REF!</v>
      </c>
      <c r="X70" t="e">
        <f t="shared" ca="1" si="11"/>
        <v>#REF!</v>
      </c>
      <c r="Y70" t="e">
        <f t="shared" ca="1" si="39"/>
        <v>#REF!</v>
      </c>
      <c r="Z70" t="e">
        <f t="shared" ca="1" si="39"/>
        <v>#REF!</v>
      </c>
      <c r="AA70" t="e">
        <f t="shared" ca="1" si="39"/>
        <v>#REF!</v>
      </c>
      <c r="AB70" t="e">
        <f t="shared" ca="1" si="13"/>
        <v>#REF!</v>
      </c>
      <c r="AC70" t="e">
        <f t="shared" ca="1" si="47"/>
        <v>#REF!</v>
      </c>
      <c r="AD70" t="e">
        <f t="shared" ca="1" si="47"/>
        <v>#REF!</v>
      </c>
      <c r="AE70">
        <f t="shared" ca="1" si="47"/>
        <v>0</v>
      </c>
      <c r="AF70">
        <f t="shared" ca="1" si="47"/>
        <v>0</v>
      </c>
      <c r="AG70">
        <f t="shared" ca="1" si="14"/>
        <v>0</v>
      </c>
      <c r="AH70">
        <f t="shared" ca="1" si="15"/>
        <v>0</v>
      </c>
      <c r="AI70" t="e">
        <f t="shared" ca="1" si="47"/>
        <v>#REF!</v>
      </c>
      <c r="AJ70" t="e">
        <f t="shared" ca="1" si="47"/>
        <v>#REF!</v>
      </c>
      <c r="AK70" t="e">
        <f t="shared" ca="1" si="47"/>
        <v>#REF!</v>
      </c>
      <c r="AL70" t="e">
        <f t="shared" ca="1" si="47"/>
        <v>#REF!</v>
      </c>
      <c r="AM70" t="e">
        <f t="shared" ca="1" si="47"/>
        <v>#REF!</v>
      </c>
      <c r="AO70" t="e">
        <f t="shared" ref="AO70:AO102" ca="1" si="48">SUMIF(D70:R70,"&lt;&gt;#NA")</f>
        <v>#REF!</v>
      </c>
      <c r="AP70" t="e">
        <f t="shared" ref="AP70:AP102" ca="1" si="49">SUM(D70:O70)</f>
        <v>#REF!</v>
      </c>
      <c r="AQ70" t="e">
        <f t="shared" ref="AQ70:AQ102" ca="1" si="50">SUM(D70:F70)</f>
        <v>#REF!</v>
      </c>
      <c r="AR70" t="e">
        <f t="shared" ref="AR70:AR102" ca="1" si="51">SUM(G70:I70)</f>
        <v>#REF!</v>
      </c>
      <c r="AS70" t="e">
        <f t="shared" ref="AS70:AS102" ca="1" si="52">SUM(J70:L70)</f>
        <v>#REF!</v>
      </c>
      <c r="AT70" t="e">
        <f t="shared" ref="AT70:AT102" ca="1" si="53">SUM(M70:O70)</f>
        <v>#REF!</v>
      </c>
      <c r="AU70" t="e">
        <f t="shared" ca="1" si="16"/>
        <v>#REF!</v>
      </c>
      <c r="AV70" t="e">
        <f t="shared" ref="AV70:AV102" ca="1" si="54">SUM(P70:R70)</f>
        <v>#REF!</v>
      </c>
      <c r="AW70" t="e">
        <f t="shared" ca="1" si="17"/>
        <v>#REF!</v>
      </c>
      <c r="AX70" t="e">
        <f t="shared" ca="1" si="18"/>
        <v>#REF!</v>
      </c>
      <c r="AY70" t="e">
        <f t="shared" ca="1" si="19"/>
        <v>#REF!</v>
      </c>
      <c r="AZ70" t="e">
        <f t="shared" ca="1" si="20"/>
        <v>#REF!</v>
      </c>
      <c r="BA70" t="e">
        <f t="shared" ca="1" si="21"/>
        <v>#REF!</v>
      </c>
      <c r="BB70">
        <f t="shared" ca="1" si="22"/>
        <v>0</v>
      </c>
      <c r="BC70" t="e">
        <f t="shared" ca="1" si="23"/>
        <v>#REF!</v>
      </c>
      <c r="BD70" t="e">
        <f t="shared" ca="1" si="24"/>
        <v>#REF!</v>
      </c>
    </row>
    <row r="71" spans="2:56" ht="15.75">
      <c r="B71" t="s">
        <v>24</v>
      </c>
      <c r="C71" s="2" t="str">
        <f>LOOKUP(B71,SitetoTier2!C$4:D$321)</f>
        <v>CZ-Prague-T2</v>
      </c>
      <c r="D71" t="e">
        <f t="shared" ca="1" si="45"/>
        <v>#REF!</v>
      </c>
      <c r="E71" t="e">
        <f t="shared" ca="1" si="45"/>
        <v>#REF!</v>
      </c>
      <c r="F71" t="e">
        <f t="shared" ca="1" si="45"/>
        <v>#REF!</v>
      </c>
      <c r="G71" t="e">
        <f t="shared" ca="1" si="45"/>
        <v>#REF!</v>
      </c>
      <c r="H71" t="e">
        <f t="shared" ca="1" si="45"/>
        <v>#REF!</v>
      </c>
      <c r="I71" t="e">
        <f t="shared" ca="1" si="45"/>
        <v>#REF!</v>
      </c>
      <c r="J71" t="e">
        <f t="shared" ca="1" si="45"/>
        <v>#REF!</v>
      </c>
      <c r="K71" t="e">
        <f t="shared" ca="1" si="45"/>
        <v>#REF!</v>
      </c>
      <c r="L71" t="e">
        <f t="shared" ca="1" si="45"/>
        <v>#REF!</v>
      </c>
      <c r="M71" t="e">
        <f t="shared" ca="1" si="45"/>
        <v>#REF!</v>
      </c>
      <c r="N71" t="e">
        <f t="shared" ca="1" si="46"/>
        <v>#REF!</v>
      </c>
      <c r="O71" t="e">
        <f t="shared" ca="1" si="46"/>
        <v>#REF!</v>
      </c>
      <c r="P71" t="e">
        <f t="shared" ca="1" si="46"/>
        <v>#REF!</v>
      </c>
      <c r="Q71" t="e">
        <f t="shared" ca="1" si="46"/>
        <v>#REF!</v>
      </c>
      <c r="R71" t="e">
        <f t="shared" ca="1" si="46"/>
        <v>#REF!</v>
      </c>
      <c r="S71" t="e">
        <f t="shared" ca="1" si="46"/>
        <v>#REF!</v>
      </c>
      <c r="T71" t="e">
        <f t="shared" ca="1" si="46"/>
        <v>#REF!</v>
      </c>
      <c r="U71" t="e">
        <f t="shared" ca="1" si="46"/>
        <v>#REF!</v>
      </c>
      <c r="V71" t="e">
        <f t="shared" ca="1" si="46"/>
        <v>#REF!</v>
      </c>
      <c r="W71" t="e">
        <f t="shared" ca="1" si="46"/>
        <v>#REF!</v>
      </c>
      <c r="X71" t="e">
        <f t="shared" ref="X71:X132" ca="1" si="55">IF(ISNA(INDEX(INDIRECT("'["&amp;TEXT(X$5,"mmmm yyyy")&amp;" data dump.xlsx]TIER2_normcpu_SITE_VO'!$A$6:$E$135"),MATCH($B71,INDIRECT("'["&amp;TEXT(X$5,"mmmm yyyy")&amp;" data dump.xlsx]TIER2_normcpu_SITE_VO'!$A$6:$A$135"),0),3)),0,INDEX(INDIRECT("'["&amp;TEXT(X$5,"mmmm yyyy")&amp;" data dump.xlsx]TIER2_normcpu_SITE_VO'!$A$6:$E$135"),MATCH($B71,INDIRECT("'["&amp;TEXT(X$5,"mmmm yyyy")&amp;" data dump.xlsx]TIER2_normcpu_SITE_VO'!$A$6:$A$135"),0),3))</f>
        <v>#REF!</v>
      </c>
      <c r="Y71" t="e">
        <f t="shared" ref="Y71:AA102" ca="1" si="56">IF(ISNA(INDEX(INDIRECT("'["&amp;TEXT(Y$5,"mmmm yyyy")&amp;" data dump.xlsx]TIER2_normcpu_SITE_VO'!$A$6:$E$136"),MATCH($B71,INDIRECT("'["&amp;TEXT(Y$5,"mmmm yyyy")&amp;" data dump.xlsx]TIER2_normcpu_SITE_VO'!$A$6:$A$136"),0),3)),0,INDEX(INDIRECT("'["&amp;TEXT(Y$5,"mmmm yyyy")&amp;" data dump.xlsx]TIER2_normcpu_SITE_VO'!$A$6:$E$136"),MATCH($B71,INDIRECT("'["&amp;TEXT(Y$5,"mmmm yyyy")&amp;" data dump.xlsx]TIER2_normcpu_SITE_VO'!$A$6:$A$136"),0),3))</f>
        <v>#REF!</v>
      </c>
      <c r="Z71" t="e">
        <f t="shared" ca="1" si="56"/>
        <v>#REF!</v>
      </c>
      <c r="AA71" t="e">
        <f t="shared" ca="1" si="56"/>
        <v>#REF!</v>
      </c>
      <c r="AB71" t="e">
        <f t="shared" ref="AB71:AB131" ca="1" si="57">IF(ISNA(INDEX(INDIRECT("'["&amp;TEXT(AB$5,"mmmm yyyy")&amp;" data dump.xlsx]TIER2_normcpu_SITE_VO'!$A$6:$E$134"),MATCH($B71,INDIRECT("'["&amp;TEXT(AB$5,"mmmm yyyy")&amp;" data dump.xlsx]TIER2_normcpu_SITE_VO'!$A$6:$A$134"),0),3)),0,INDEX(INDIRECT("'["&amp;TEXT(AB$5,"mmmm yyyy")&amp;" data dump.xlsx]TIER2_normcpu_SITE_VO'!$A$6:$E$134"),MATCH($B71,INDIRECT("'["&amp;TEXT(AB$5,"mmmm yyyy")&amp;" data dump.xlsx]TIER2_normcpu_SITE_VO'!$A$6:$A$134"),0),3))</f>
        <v>#REF!</v>
      </c>
      <c r="AC71" t="e">
        <f t="shared" ca="1" si="47"/>
        <v>#REF!</v>
      </c>
      <c r="AD71" t="e">
        <f t="shared" ca="1" si="47"/>
        <v>#REF!</v>
      </c>
      <c r="AE71">
        <f t="shared" ca="1" si="47"/>
        <v>0</v>
      </c>
      <c r="AF71">
        <f t="shared" ca="1" si="47"/>
        <v>0</v>
      </c>
      <c r="AG71">
        <f t="shared" ref="AG71:AG132" ca="1" si="58">IF(ISNA(INDEX(INDIRECT("'["&amp;TEXT(AG$5,"mmmm yyyy")&amp;" data dump.xlsx]TIER2_normcpu_SITE_VO'!$A$6:$E$139"),MATCH($B71,INDIRECT("'["&amp;TEXT(AG$5,"mmmm yyyy")&amp;" data dump.xlsx]TIER2_normcpu_SITE_VO'!$A$6:$A$139"),0),3)),0,INDEX(INDIRECT("'["&amp;TEXT(AG$5,"mmmm yyyy")&amp;" data dump.xlsx]TIER2_normcpu_SITE_VO'!$A$6:$E$139"),MATCH($B71,INDIRECT("'["&amp;TEXT(AG$5,"mmmm yyyy")&amp;" data dump.xlsx]TIER2_normcpu_SITE_VO'!$A$6:$A$139"),0),3))</f>
        <v>0</v>
      </c>
      <c r="AH71">
        <f t="shared" ref="AH71:AH132" ca="1" si="59">IF(ISNA(INDEX(INDIRECT("'["&amp;TEXT(AH$5,"mmmm yyyy")&amp;" data dump.xlsx]TIER2_normcpu_SITE_VO'!$A$6:$E$140"),MATCH($B71,INDIRECT("'["&amp;TEXT(AH$5,"mmmm yyyy")&amp;" data dump.xlsx]TIER2_normcpu_SITE_VO'!$A$6:$A$140"),0),3)),0,INDEX(INDIRECT("'["&amp;TEXT(AH$5,"mmmm yyyy")&amp;" data dump.xlsx]TIER2_normcpu_SITE_VO'!$A$6:$E$140"),MATCH($B71,INDIRECT("'["&amp;TEXT(AH$5,"mmmm yyyy")&amp;" data dump.xlsx]TIER2_normcpu_SITE_VO'!$A$6:$A$140"),0),3))</f>
        <v>0</v>
      </c>
      <c r="AI71" t="e">
        <f t="shared" ca="1" si="47"/>
        <v>#REF!</v>
      </c>
      <c r="AJ71" t="e">
        <f t="shared" ca="1" si="47"/>
        <v>#REF!</v>
      </c>
      <c r="AK71" t="e">
        <f t="shared" ca="1" si="47"/>
        <v>#REF!</v>
      </c>
      <c r="AL71" t="e">
        <f t="shared" ca="1" si="47"/>
        <v>#REF!</v>
      </c>
      <c r="AM71" t="e">
        <f t="shared" ca="1" si="47"/>
        <v>#REF!</v>
      </c>
      <c r="AO71" t="e">
        <f t="shared" ca="1" si="48"/>
        <v>#REF!</v>
      </c>
      <c r="AP71" t="e">
        <f t="shared" ca="1" si="49"/>
        <v>#REF!</v>
      </c>
      <c r="AQ71" t="e">
        <f t="shared" ca="1" si="50"/>
        <v>#REF!</v>
      </c>
      <c r="AR71" t="e">
        <f t="shared" ca="1" si="51"/>
        <v>#REF!</v>
      </c>
      <c r="AS71" t="e">
        <f t="shared" ca="1" si="52"/>
        <v>#REF!</v>
      </c>
      <c r="AT71" t="e">
        <f t="shared" ca="1" si="53"/>
        <v>#REF!</v>
      </c>
      <c r="AU71" t="e">
        <f t="shared" ref="AU71:AU132" ca="1" si="60">SUM(P71:AA71)</f>
        <v>#REF!</v>
      </c>
      <c r="AV71" t="e">
        <f t="shared" ca="1" si="54"/>
        <v>#REF!</v>
      </c>
      <c r="AW71" t="e">
        <f t="shared" ref="AW71:AW132" ca="1" si="61">SUM(S71:U71)</f>
        <v>#REF!</v>
      </c>
      <c r="AX71" t="e">
        <f t="shared" ref="AX71:AX132" ca="1" si="62">SUM(V71:X71)</f>
        <v>#REF!</v>
      </c>
      <c r="AY71" t="e">
        <f t="shared" ref="AY71:AY132" ca="1" si="63">SUM(Y71:AA71)</f>
        <v>#REF!</v>
      </c>
      <c r="AZ71" t="e">
        <f t="shared" ref="AZ71:AZ132" ca="1" si="64">SUM(AB71:AM71)</f>
        <v>#REF!</v>
      </c>
      <c r="BA71" t="e">
        <f t="shared" ref="BA71:BA132" ca="1" si="65">SUM(AB71:AD71)</f>
        <v>#REF!</v>
      </c>
      <c r="BB71">
        <f t="shared" ref="BB71:BB132" ca="1" si="66">SUM(AE71:AG71)</f>
        <v>0</v>
      </c>
      <c r="BC71" t="e">
        <f t="shared" ref="BC71:BC132" ca="1" si="67">SUM(AH71:AJ71)</f>
        <v>#REF!</v>
      </c>
      <c r="BD71" t="e">
        <f t="shared" ref="BD71:BD132" ca="1" si="68">SUM(AK71:AM71)</f>
        <v>#REF!</v>
      </c>
    </row>
    <row r="72" spans="2:56" ht="15.75">
      <c r="B72" t="s">
        <v>22</v>
      </c>
      <c r="C72" s="2" t="str">
        <f>LOOKUP(B72,SitetoTier2!C$4:D$321)</f>
        <v>CZ-Prague-T2</v>
      </c>
      <c r="D72" t="e">
        <f t="shared" ca="1" si="45"/>
        <v>#REF!</v>
      </c>
      <c r="E72" t="e">
        <f t="shared" ca="1" si="45"/>
        <v>#REF!</v>
      </c>
      <c r="F72" t="e">
        <f t="shared" ca="1" si="45"/>
        <v>#REF!</v>
      </c>
      <c r="G72" t="e">
        <f t="shared" ca="1" si="45"/>
        <v>#REF!</v>
      </c>
      <c r="H72" t="e">
        <f t="shared" ca="1" si="45"/>
        <v>#REF!</v>
      </c>
      <c r="I72" t="e">
        <f t="shared" ca="1" si="45"/>
        <v>#REF!</v>
      </c>
      <c r="J72" t="e">
        <f t="shared" ca="1" si="45"/>
        <v>#REF!</v>
      </c>
      <c r="K72" t="e">
        <f t="shared" ca="1" si="45"/>
        <v>#REF!</v>
      </c>
      <c r="L72" t="e">
        <f t="shared" ca="1" si="45"/>
        <v>#REF!</v>
      </c>
      <c r="M72" t="e">
        <f t="shared" ca="1" si="45"/>
        <v>#REF!</v>
      </c>
      <c r="N72" t="e">
        <f t="shared" ca="1" si="46"/>
        <v>#REF!</v>
      </c>
      <c r="O72" t="e">
        <f t="shared" ca="1" si="46"/>
        <v>#REF!</v>
      </c>
      <c r="P72" t="e">
        <f t="shared" ca="1" si="46"/>
        <v>#REF!</v>
      </c>
      <c r="Q72" t="e">
        <f t="shared" ca="1" si="46"/>
        <v>#REF!</v>
      </c>
      <c r="R72" t="e">
        <f t="shared" ca="1" si="46"/>
        <v>#REF!</v>
      </c>
      <c r="S72" t="e">
        <f t="shared" ca="1" si="46"/>
        <v>#REF!</v>
      </c>
      <c r="T72" t="e">
        <f t="shared" ca="1" si="46"/>
        <v>#REF!</v>
      </c>
      <c r="U72" t="e">
        <f t="shared" ca="1" si="46"/>
        <v>#REF!</v>
      </c>
      <c r="V72" t="e">
        <f t="shared" ca="1" si="46"/>
        <v>#REF!</v>
      </c>
      <c r="W72" t="e">
        <f t="shared" ca="1" si="46"/>
        <v>#REF!</v>
      </c>
      <c r="X72" t="e">
        <f t="shared" ca="1" si="55"/>
        <v>#REF!</v>
      </c>
      <c r="Y72" t="e">
        <f t="shared" ca="1" si="56"/>
        <v>#REF!</v>
      </c>
      <c r="Z72" t="e">
        <f t="shared" ca="1" si="56"/>
        <v>#REF!</v>
      </c>
      <c r="AA72" t="e">
        <f t="shared" ca="1" si="56"/>
        <v>#REF!</v>
      </c>
      <c r="AB72" t="e">
        <f t="shared" ca="1" si="57"/>
        <v>#REF!</v>
      </c>
      <c r="AC72" t="e">
        <f t="shared" ca="1" si="47"/>
        <v>#REF!</v>
      </c>
      <c r="AD72" t="e">
        <f t="shared" ca="1" si="47"/>
        <v>#REF!</v>
      </c>
      <c r="AE72">
        <f t="shared" ca="1" si="47"/>
        <v>821888</v>
      </c>
      <c r="AF72">
        <f t="shared" ca="1" si="47"/>
        <v>3566496</v>
      </c>
      <c r="AG72">
        <f t="shared" ca="1" si="58"/>
        <v>4321124</v>
      </c>
      <c r="AH72">
        <f t="shared" ca="1" si="59"/>
        <v>4761952</v>
      </c>
      <c r="AI72" t="e">
        <f t="shared" ca="1" si="47"/>
        <v>#REF!</v>
      </c>
      <c r="AJ72" t="e">
        <f t="shared" ca="1" si="47"/>
        <v>#REF!</v>
      </c>
      <c r="AK72" t="e">
        <f t="shared" ca="1" si="47"/>
        <v>#REF!</v>
      </c>
      <c r="AL72" t="e">
        <f t="shared" ca="1" si="47"/>
        <v>#REF!</v>
      </c>
      <c r="AM72" t="e">
        <f t="shared" ca="1" si="47"/>
        <v>#REF!</v>
      </c>
      <c r="AO72" t="e">
        <f t="shared" ca="1" si="48"/>
        <v>#REF!</v>
      </c>
      <c r="AP72" t="e">
        <f t="shared" ca="1" si="49"/>
        <v>#REF!</v>
      </c>
      <c r="AQ72" t="e">
        <f t="shared" ca="1" si="50"/>
        <v>#REF!</v>
      </c>
      <c r="AR72" t="e">
        <f t="shared" ca="1" si="51"/>
        <v>#REF!</v>
      </c>
      <c r="AS72" t="e">
        <f t="shared" ca="1" si="52"/>
        <v>#REF!</v>
      </c>
      <c r="AT72" t="e">
        <f t="shared" ca="1" si="53"/>
        <v>#REF!</v>
      </c>
      <c r="AU72" t="e">
        <f t="shared" ca="1" si="60"/>
        <v>#REF!</v>
      </c>
      <c r="AV72" t="e">
        <f t="shared" ca="1" si="54"/>
        <v>#REF!</v>
      </c>
      <c r="AW72" t="e">
        <f t="shared" ca="1" si="61"/>
        <v>#REF!</v>
      </c>
      <c r="AX72" t="e">
        <f t="shared" ca="1" si="62"/>
        <v>#REF!</v>
      </c>
      <c r="AY72" t="e">
        <f t="shared" ca="1" si="63"/>
        <v>#REF!</v>
      </c>
      <c r="AZ72" t="e">
        <f t="shared" ca="1" si="64"/>
        <v>#REF!</v>
      </c>
      <c r="BA72" t="e">
        <f t="shared" ca="1" si="65"/>
        <v>#REF!</v>
      </c>
      <c r="BB72">
        <f t="shared" ca="1" si="66"/>
        <v>8709508</v>
      </c>
      <c r="BC72" t="e">
        <f t="shared" ca="1" si="67"/>
        <v>#REF!</v>
      </c>
      <c r="BD72" t="e">
        <f t="shared" ca="1" si="68"/>
        <v>#REF!</v>
      </c>
    </row>
    <row r="73" spans="2:56" ht="15.75">
      <c r="B73" t="s">
        <v>95</v>
      </c>
      <c r="C73" s="2" t="str">
        <f>LOOKUP(B73,SitetoTier2!C$4:D$321)</f>
        <v>PL-TIER2-WLCG</v>
      </c>
      <c r="D73" t="e">
        <f t="shared" ca="1" si="45"/>
        <v>#REF!</v>
      </c>
      <c r="E73" t="e">
        <f t="shared" ca="1" si="45"/>
        <v>#REF!</v>
      </c>
      <c r="F73" t="e">
        <f t="shared" ca="1" si="45"/>
        <v>#REF!</v>
      </c>
      <c r="G73" t="e">
        <f t="shared" ca="1" si="45"/>
        <v>#REF!</v>
      </c>
      <c r="H73" t="e">
        <f t="shared" ca="1" si="45"/>
        <v>#REF!</v>
      </c>
      <c r="I73" t="e">
        <f t="shared" ca="1" si="45"/>
        <v>#REF!</v>
      </c>
      <c r="J73" t="e">
        <f t="shared" ca="1" si="45"/>
        <v>#REF!</v>
      </c>
      <c r="K73" t="e">
        <f t="shared" ca="1" si="45"/>
        <v>#REF!</v>
      </c>
      <c r="L73" t="e">
        <f t="shared" ca="1" si="45"/>
        <v>#REF!</v>
      </c>
      <c r="M73" t="e">
        <f t="shared" ca="1" si="45"/>
        <v>#REF!</v>
      </c>
      <c r="N73" t="e">
        <f t="shared" ca="1" si="46"/>
        <v>#REF!</v>
      </c>
      <c r="O73" t="e">
        <f t="shared" ca="1" si="46"/>
        <v>#REF!</v>
      </c>
      <c r="P73" t="e">
        <f t="shared" ca="1" si="46"/>
        <v>#REF!</v>
      </c>
      <c r="Q73" t="e">
        <f t="shared" ca="1" si="46"/>
        <v>#REF!</v>
      </c>
      <c r="R73" t="e">
        <f t="shared" ca="1" si="46"/>
        <v>#REF!</v>
      </c>
      <c r="S73" t="e">
        <f t="shared" ca="1" si="46"/>
        <v>#REF!</v>
      </c>
      <c r="T73" t="e">
        <f t="shared" ca="1" si="46"/>
        <v>#REF!</v>
      </c>
      <c r="U73" t="e">
        <f t="shared" ca="1" si="46"/>
        <v>#REF!</v>
      </c>
      <c r="V73" t="e">
        <f t="shared" ca="1" si="46"/>
        <v>#REF!</v>
      </c>
      <c r="W73" t="e">
        <f t="shared" ca="1" si="46"/>
        <v>#REF!</v>
      </c>
      <c r="X73" t="e">
        <f t="shared" ca="1" si="55"/>
        <v>#REF!</v>
      </c>
      <c r="Y73" t="e">
        <f t="shared" ca="1" si="56"/>
        <v>#REF!</v>
      </c>
      <c r="Z73" t="e">
        <f t="shared" ca="1" si="56"/>
        <v>#REF!</v>
      </c>
      <c r="AA73" t="e">
        <f t="shared" ca="1" si="56"/>
        <v>#REF!</v>
      </c>
      <c r="AB73" t="e">
        <f t="shared" ca="1" si="57"/>
        <v>#REF!</v>
      </c>
      <c r="AC73" t="e">
        <f t="shared" ca="1" si="47"/>
        <v>#REF!</v>
      </c>
      <c r="AD73" t="e">
        <f t="shared" ca="1" si="47"/>
        <v>#REF!</v>
      </c>
      <c r="AE73">
        <f t="shared" ca="1" si="47"/>
        <v>50884</v>
      </c>
      <c r="AF73">
        <f t="shared" ca="1" si="47"/>
        <v>35832</v>
      </c>
      <c r="AG73">
        <f t="shared" ca="1" si="58"/>
        <v>39600</v>
      </c>
      <c r="AH73">
        <f t="shared" ca="1" si="59"/>
        <v>32120</v>
      </c>
      <c r="AI73" t="e">
        <f t="shared" ca="1" si="47"/>
        <v>#REF!</v>
      </c>
      <c r="AJ73" t="e">
        <f t="shared" ca="1" si="47"/>
        <v>#REF!</v>
      </c>
      <c r="AK73" t="e">
        <f t="shared" ca="1" si="47"/>
        <v>#REF!</v>
      </c>
      <c r="AL73" t="e">
        <f t="shared" ca="1" si="47"/>
        <v>#REF!</v>
      </c>
      <c r="AM73" t="e">
        <f t="shared" ca="1" si="47"/>
        <v>#REF!</v>
      </c>
      <c r="AO73" t="e">
        <f t="shared" ca="1" si="48"/>
        <v>#REF!</v>
      </c>
      <c r="AP73" t="e">
        <f t="shared" ca="1" si="49"/>
        <v>#REF!</v>
      </c>
      <c r="AQ73" t="e">
        <f t="shared" ca="1" si="50"/>
        <v>#REF!</v>
      </c>
      <c r="AR73" t="e">
        <f t="shared" ca="1" si="51"/>
        <v>#REF!</v>
      </c>
      <c r="AS73" t="e">
        <f t="shared" ca="1" si="52"/>
        <v>#REF!</v>
      </c>
      <c r="AT73" t="e">
        <f t="shared" ca="1" si="53"/>
        <v>#REF!</v>
      </c>
      <c r="AU73" t="e">
        <f t="shared" ca="1" si="60"/>
        <v>#REF!</v>
      </c>
      <c r="AV73" t="e">
        <f t="shared" ca="1" si="54"/>
        <v>#REF!</v>
      </c>
      <c r="AW73" t="e">
        <f t="shared" ca="1" si="61"/>
        <v>#REF!</v>
      </c>
      <c r="AX73" t="e">
        <f t="shared" ca="1" si="62"/>
        <v>#REF!</v>
      </c>
      <c r="AY73" t="e">
        <f t="shared" ca="1" si="63"/>
        <v>#REF!</v>
      </c>
      <c r="AZ73" t="e">
        <f t="shared" ca="1" si="64"/>
        <v>#REF!</v>
      </c>
      <c r="BA73" t="e">
        <f t="shared" ca="1" si="65"/>
        <v>#REF!</v>
      </c>
      <c r="BB73">
        <f t="shared" ca="1" si="66"/>
        <v>126316</v>
      </c>
      <c r="BC73" t="e">
        <f t="shared" ca="1" si="67"/>
        <v>#REF!</v>
      </c>
      <c r="BD73" t="e">
        <f t="shared" ca="1" si="68"/>
        <v>#REF!</v>
      </c>
    </row>
    <row r="74" spans="2:56" ht="15.75">
      <c r="B74" t="s">
        <v>186</v>
      </c>
      <c r="C74" s="2" t="str">
        <f>LOOKUP(B74,SitetoTier2!C$4:D$321)</f>
        <v>T2_US_Purdue</v>
      </c>
      <c r="D74" t="e">
        <f t="shared" ca="1" si="45"/>
        <v>#REF!</v>
      </c>
      <c r="E74" t="e">
        <f t="shared" ca="1" si="45"/>
        <v>#REF!</v>
      </c>
      <c r="F74" t="e">
        <f t="shared" ca="1" si="45"/>
        <v>#REF!</v>
      </c>
      <c r="G74" t="e">
        <f t="shared" ca="1" si="45"/>
        <v>#REF!</v>
      </c>
      <c r="H74" t="e">
        <f t="shared" ca="1" si="45"/>
        <v>#REF!</v>
      </c>
      <c r="I74" t="e">
        <f t="shared" ca="1" si="45"/>
        <v>#REF!</v>
      </c>
      <c r="J74" t="e">
        <f t="shared" ca="1" si="45"/>
        <v>#REF!</v>
      </c>
      <c r="K74" t="e">
        <f t="shared" ca="1" si="45"/>
        <v>#REF!</v>
      </c>
      <c r="L74" t="e">
        <f t="shared" ca="1" si="45"/>
        <v>#REF!</v>
      </c>
      <c r="M74" t="e">
        <f t="shared" ca="1" si="45"/>
        <v>#REF!</v>
      </c>
      <c r="N74" t="e">
        <f t="shared" ca="1" si="46"/>
        <v>#REF!</v>
      </c>
      <c r="O74" t="e">
        <f t="shared" ca="1" si="46"/>
        <v>#REF!</v>
      </c>
      <c r="P74" t="e">
        <f t="shared" ca="1" si="46"/>
        <v>#REF!</v>
      </c>
      <c r="Q74" t="e">
        <f t="shared" ca="1" si="46"/>
        <v>#REF!</v>
      </c>
      <c r="R74" t="e">
        <f t="shared" ca="1" si="46"/>
        <v>#REF!</v>
      </c>
      <c r="S74" t="e">
        <f t="shared" ca="1" si="46"/>
        <v>#REF!</v>
      </c>
      <c r="T74" t="e">
        <f t="shared" ca="1" si="46"/>
        <v>#REF!</v>
      </c>
      <c r="U74" t="e">
        <f t="shared" ca="1" si="46"/>
        <v>#REF!</v>
      </c>
      <c r="V74" t="e">
        <f t="shared" ca="1" si="46"/>
        <v>#REF!</v>
      </c>
      <c r="W74" t="e">
        <f t="shared" ca="1" si="46"/>
        <v>#REF!</v>
      </c>
      <c r="X74" t="e">
        <f t="shared" ca="1" si="55"/>
        <v>#REF!</v>
      </c>
      <c r="Y74" t="e">
        <f t="shared" ca="1" si="56"/>
        <v>#REF!</v>
      </c>
      <c r="Z74" t="e">
        <f t="shared" ca="1" si="56"/>
        <v>#REF!</v>
      </c>
      <c r="AA74" t="e">
        <f t="shared" ca="1" si="56"/>
        <v>#REF!</v>
      </c>
      <c r="AB74" t="e">
        <f t="shared" ca="1" si="57"/>
        <v>#REF!</v>
      </c>
      <c r="AC74" t="e">
        <f t="shared" ca="1" si="47"/>
        <v>#REF!</v>
      </c>
      <c r="AD74" t="e">
        <f t="shared" ca="1" si="47"/>
        <v>#REF!</v>
      </c>
      <c r="AE74">
        <f t="shared" ca="1" si="47"/>
        <v>0</v>
      </c>
      <c r="AF74">
        <f t="shared" ca="1" si="47"/>
        <v>0</v>
      </c>
      <c r="AG74">
        <f t="shared" ca="1" si="58"/>
        <v>0</v>
      </c>
      <c r="AH74">
        <f t="shared" ca="1" si="59"/>
        <v>0</v>
      </c>
      <c r="AI74" t="e">
        <f t="shared" ca="1" si="47"/>
        <v>#REF!</v>
      </c>
      <c r="AJ74" t="e">
        <f t="shared" ca="1" si="47"/>
        <v>#REF!</v>
      </c>
      <c r="AK74" t="e">
        <f t="shared" ca="1" si="47"/>
        <v>#REF!</v>
      </c>
      <c r="AL74" t="e">
        <f t="shared" ca="1" si="47"/>
        <v>#REF!</v>
      </c>
      <c r="AM74" t="e">
        <f t="shared" ca="1" si="47"/>
        <v>#REF!</v>
      </c>
      <c r="AO74" t="e">
        <f t="shared" ca="1" si="48"/>
        <v>#REF!</v>
      </c>
      <c r="AP74" t="e">
        <f t="shared" ca="1" si="49"/>
        <v>#REF!</v>
      </c>
      <c r="AQ74" t="e">
        <f t="shared" ca="1" si="50"/>
        <v>#REF!</v>
      </c>
      <c r="AR74" t="e">
        <f t="shared" ca="1" si="51"/>
        <v>#REF!</v>
      </c>
      <c r="AS74" t="e">
        <f t="shared" ca="1" si="52"/>
        <v>#REF!</v>
      </c>
      <c r="AT74" t="e">
        <f t="shared" ca="1" si="53"/>
        <v>#REF!</v>
      </c>
      <c r="AU74" t="e">
        <f t="shared" ca="1" si="60"/>
        <v>#REF!</v>
      </c>
      <c r="AV74" t="e">
        <f t="shared" ca="1" si="54"/>
        <v>#REF!</v>
      </c>
      <c r="AW74" t="e">
        <f t="shared" ca="1" si="61"/>
        <v>#REF!</v>
      </c>
      <c r="AX74" t="e">
        <f t="shared" ca="1" si="62"/>
        <v>#REF!</v>
      </c>
      <c r="AY74" t="e">
        <f t="shared" ca="1" si="63"/>
        <v>#REF!</v>
      </c>
      <c r="AZ74" t="e">
        <f t="shared" ca="1" si="64"/>
        <v>#REF!</v>
      </c>
      <c r="BA74" t="e">
        <f t="shared" ca="1" si="65"/>
        <v>#REF!</v>
      </c>
      <c r="BB74">
        <f t="shared" ca="1" si="66"/>
        <v>0</v>
      </c>
      <c r="BC74" t="e">
        <f t="shared" ca="1" si="67"/>
        <v>#REF!</v>
      </c>
      <c r="BD74" t="e">
        <f t="shared" ca="1" si="68"/>
        <v>#REF!</v>
      </c>
    </row>
    <row r="75" spans="2:56" ht="15.75">
      <c r="B75" t="s">
        <v>188</v>
      </c>
      <c r="C75" s="2" t="str">
        <f>LOOKUP(B75,SitetoTier2!C$4:D$321)</f>
        <v>T2_US_Purdue</v>
      </c>
      <c r="D75" t="e">
        <f t="shared" ca="1" si="45"/>
        <v>#REF!</v>
      </c>
      <c r="E75" t="e">
        <f t="shared" ca="1" si="45"/>
        <v>#REF!</v>
      </c>
      <c r="F75" t="e">
        <f t="shared" ca="1" si="45"/>
        <v>#REF!</v>
      </c>
      <c r="G75" t="e">
        <f t="shared" ca="1" si="45"/>
        <v>#REF!</v>
      </c>
      <c r="H75" t="e">
        <f t="shared" ca="1" si="45"/>
        <v>#REF!</v>
      </c>
      <c r="I75" t="e">
        <f t="shared" ca="1" si="45"/>
        <v>#REF!</v>
      </c>
      <c r="J75" t="e">
        <f t="shared" ca="1" si="45"/>
        <v>#REF!</v>
      </c>
      <c r="K75" t="e">
        <f t="shared" ca="1" si="45"/>
        <v>#REF!</v>
      </c>
      <c r="L75" t="e">
        <f t="shared" ca="1" si="45"/>
        <v>#REF!</v>
      </c>
      <c r="M75" t="e">
        <f t="shared" ca="1" si="45"/>
        <v>#REF!</v>
      </c>
      <c r="N75" t="e">
        <f t="shared" ca="1" si="46"/>
        <v>#REF!</v>
      </c>
      <c r="O75" t="e">
        <f t="shared" ca="1" si="46"/>
        <v>#REF!</v>
      </c>
      <c r="P75" t="e">
        <f t="shared" ca="1" si="46"/>
        <v>#REF!</v>
      </c>
      <c r="Q75" t="e">
        <f t="shared" ca="1" si="46"/>
        <v>#REF!</v>
      </c>
      <c r="R75" t="e">
        <f t="shared" ca="1" si="46"/>
        <v>#REF!</v>
      </c>
      <c r="S75" t="e">
        <f t="shared" ca="1" si="46"/>
        <v>#REF!</v>
      </c>
      <c r="T75" t="e">
        <f t="shared" ca="1" si="46"/>
        <v>#REF!</v>
      </c>
      <c r="U75" t="e">
        <f t="shared" ca="1" si="46"/>
        <v>#REF!</v>
      </c>
      <c r="V75" t="e">
        <f t="shared" ca="1" si="46"/>
        <v>#REF!</v>
      </c>
      <c r="W75" t="e">
        <f t="shared" ca="1" si="46"/>
        <v>#REF!</v>
      </c>
      <c r="X75" t="e">
        <f t="shared" ca="1" si="55"/>
        <v>#REF!</v>
      </c>
      <c r="Y75" t="e">
        <f t="shared" ca="1" si="56"/>
        <v>#REF!</v>
      </c>
      <c r="Z75" t="e">
        <f t="shared" ca="1" si="56"/>
        <v>#REF!</v>
      </c>
      <c r="AA75" t="e">
        <f t="shared" ca="1" si="56"/>
        <v>#REF!</v>
      </c>
      <c r="AB75" t="e">
        <f t="shared" ca="1" si="57"/>
        <v>#REF!</v>
      </c>
      <c r="AC75" t="e">
        <f t="shared" ca="1" si="47"/>
        <v>#REF!</v>
      </c>
      <c r="AD75" t="e">
        <f t="shared" ca="1" si="47"/>
        <v>#REF!</v>
      </c>
      <c r="AE75">
        <f t="shared" ca="1" si="47"/>
        <v>0</v>
      </c>
      <c r="AF75">
        <f t="shared" ca="1" si="47"/>
        <v>0</v>
      </c>
      <c r="AG75">
        <f t="shared" ca="1" si="58"/>
        <v>0</v>
      </c>
      <c r="AH75">
        <f t="shared" ca="1" si="59"/>
        <v>0</v>
      </c>
      <c r="AI75" t="e">
        <f t="shared" ca="1" si="47"/>
        <v>#REF!</v>
      </c>
      <c r="AJ75" t="e">
        <f t="shared" ca="1" si="47"/>
        <v>#REF!</v>
      </c>
      <c r="AK75" t="e">
        <f t="shared" ca="1" si="47"/>
        <v>#REF!</v>
      </c>
      <c r="AL75" t="e">
        <f t="shared" ca="1" si="47"/>
        <v>#REF!</v>
      </c>
      <c r="AM75" t="e">
        <f t="shared" ca="1" si="47"/>
        <v>#REF!</v>
      </c>
      <c r="AO75" t="e">
        <f t="shared" ca="1" si="48"/>
        <v>#REF!</v>
      </c>
      <c r="AP75" t="e">
        <f t="shared" ca="1" si="49"/>
        <v>#REF!</v>
      </c>
      <c r="AQ75" t="e">
        <f t="shared" ca="1" si="50"/>
        <v>#REF!</v>
      </c>
      <c r="AR75" t="e">
        <f t="shared" ca="1" si="51"/>
        <v>#REF!</v>
      </c>
      <c r="AS75" t="e">
        <f t="shared" ca="1" si="52"/>
        <v>#REF!</v>
      </c>
      <c r="AT75" t="e">
        <f t="shared" ca="1" si="53"/>
        <v>#REF!</v>
      </c>
      <c r="AU75" t="e">
        <f t="shared" ca="1" si="60"/>
        <v>#REF!</v>
      </c>
      <c r="AV75" t="e">
        <f t="shared" ca="1" si="54"/>
        <v>#REF!</v>
      </c>
      <c r="AW75" t="e">
        <f t="shared" ca="1" si="61"/>
        <v>#REF!</v>
      </c>
      <c r="AX75" t="e">
        <f t="shared" ca="1" si="62"/>
        <v>#REF!</v>
      </c>
      <c r="AY75" t="e">
        <f t="shared" ca="1" si="63"/>
        <v>#REF!</v>
      </c>
      <c r="AZ75" t="e">
        <f t="shared" ca="1" si="64"/>
        <v>#REF!</v>
      </c>
      <c r="BA75" t="e">
        <f t="shared" ca="1" si="65"/>
        <v>#REF!</v>
      </c>
      <c r="BB75">
        <f t="shared" ca="1" si="66"/>
        <v>0</v>
      </c>
      <c r="BC75" t="e">
        <f t="shared" ca="1" si="67"/>
        <v>#REF!</v>
      </c>
      <c r="BD75" t="e">
        <f t="shared" ca="1" si="68"/>
        <v>#REF!</v>
      </c>
    </row>
    <row r="76" spans="2:56" ht="15.75">
      <c r="B76" t="s">
        <v>103</v>
      </c>
      <c r="C76" s="2" t="str">
        <f>LOOKUP(B76,SitetoTier2!C$4:D$321)</f>
        <v>RO-LCG</v>
      </c>
      <c r="D76" t="e">
        <f t="shared" ref="D76:M85" ca="1" si="69">IF(ISNA(INDEX(INDIRECT("'["&amp;TEXT(D$5,"mmmm yyyy")&amp;" data dump.xlsx]TIER2_normcpu_SITE_VO'!$A$6:$E$134"),MATCH($B76,INDIRECT("'["&amp;TEXT(D$5,"mmmm yyyy")&amp;" data dump.xlsx]TIER2_normcpu_SITE_VO'!$A$6:$A$134"),0),3)),0,INDEX(INDIRECT("'["&amp;TEXT(D$5,"mmmm yyyy")&amp;" data dump.xlsx]TIER2_normcpu_SITE_VO'!$A$6:$E$134"),MATCH($B76,INDIRECT("'["&amp;TEXT(D$5,"mmmm yyyy")&amp;" data dump.xlsx]TIER2_normcpu_SITE_VO'!$A$6:$A$134"),0),3))</f>
        <v>#REF!</v>
      </c>
      <c r="E76" t="e">
        <f t="shared" ca="1" si="69"/>
        <v>#REF!</v>
      </c>
      <c r="F76" t="e">
        <f t="shared" ca="1" si="69"/>
        <v>#REF!</v>
      </c>
      <c r="G76" t="e">
        <f t="shared" ca="1" si="69"/>
        <v>#REF!</v>
      </c>
      <c r="H76" t="e">
        <f t="shared" ca="1" si="69"/>
        <v>#REF!</v>
      </c>
      <c r="I76" t="e">
        <f t="shared" ca="1" si="69"/>
        <v>#REF!</v>
      </c>
      <c r="J76" t="e">
        <f t="shared" ca="1" si="69"/>
        <v>#REF!</v>
      </c>
      <c r="K76" t="e">
        <f t="shared" ca="1" si="69"/>
        <v>#REF!</v>
      </c>
      <c r="L76" t="e">
        <f t="shared" ca="1" si="69"/>
        <v>#REF!</v>
      </c>
      <c r="M76" t="e">
        <f t="shared" ca="1" si="69"/>
        <v>#REF!</v>
      </c>
      <c r="N76" t="e">
        <f t="shared" ref="N76:W85" ca="1" si="70">IF(ISNA(INDEX(INDIRECT("'["&amp;TEXT(N$5,"mmmm yyyy")&amp;" data dump.xlsx]TIER2_normcpu_SITE_VO'!$A$6:$E$134"),MATCH($B76,INDIRECT("'["&amp;TEXT(N$5,"mmmm yyyy")&amp;" data dump.xlsx]TIER2_normcpu_SITE_VO'!$A$6:$A$134"),0),3)),0,INDEX(INDIRECT("'["&amp;TEXT(N$5,"mmmm yyyy")&amp;" data dump.xlsx]TIER2_normcpu_SITE_VO'!$A$6:$E$134"),MATCH($B76,INDIRECT("'["&amp;TEXT(N$5,"mmmm yyyy")&amp;" data dump.xlsx]TIER2_normcpu_SITE_VO'!$A$6:$A$134"),0),3))</f>
        <v>#REF!</v>
      </c>
      <c r="O76" t="e">
        <f t="shared" ca="1" si="70"/>
        <v>#REF!</v>
      </c>
      <c r="P76" t="e">
        <f t="shared" ca="1" si="70"/>
        <v>#REF!</v>
      </c>
      <c r="Q76" t="e">
        <f t="shared" ca="1" si="70"/>
        <v>#REF!</v>
      </c>
      <c r="R76" t="e">
        <f t="shared" ca="1" si="70"/>
        <v>#REF!</v>
      </c>
      <c r="S76" t="e">
        <f t="shared" ca="1" si="70"/>
        <v>#REF!</v>
      </c>
      <c r="T76" t="e">
        <f t="shared" ca="1" si="70"/>
        <v>#REF!</v>
      </c>
      <c r="U76" t="e">
        <f t="shared" ca="1" si="70"/>
        <v>#REF!</v>
      </c>
      <c r="V76" t="e">
        <f t="shared" ca="1" si="70"/>
        <v>#REF!</v>
      </c>
      <c r="W76" t="e">
        <f t="shared" ca="1" si="70"/>
        <v>#REF!</v>
      </c>
      <c r="X76" t="e">
        <f t="shared" ca="1" si="55"/>
        <v>#REF!</v>
      </c>
      <c r="Y76" t="e">
        <f t="shared" ca="1" si="56"/>
        <v>#REF!</v>
      </c>
      <c r="Z76" t="e">
        <f t="shared" ca="1" si="56"/>
        <v>#REF!</v>
      </c>
      <c r="AA76" t="e">
        <f t="shared" ca="1" si="56"/>
        <v>#REF!</v>
      </c>
      <c r="AB76" t="e">
        <f t="shared" ca="1" si="57"/>
        <v>#REF!</v>
      </c>
      <c r="AC76" t="e">
        <f t="shared" ca="1" si="47"/>
        <v>#REF!</v>
      </c>
      <c r="AD76" t="e">
        <f t="shared" ca="1" si="47"/>
        <v>#REF!</v>
      </c>
      <c r="AE76">
        <f t="shared" ca="1" si="47"/>
        <v>32</v>
      </c>
      <c r="AF76">
        <f t="shared" ca="1" si="47"/>
        <v>1768</v>
      </c>
      <c r="AG76">
        <f t="shared" ca="1" si="58"/>
        <v>351664</v>
      </c>
      <c r="AH76">
        <f t="shared" ca="1" si="59"/>
        <v>595448</v>
      </c>
      <c r="AI76" t="e">
        <f t="shared" ca="1" si="47"/>
        <v>#REF!</v>
      </c>
      <c r="AJ76" t="e">
        <f t="shared" ca="1" si="47"/>
        <v>#REF!</v>
      </c>
      <c r="AK76" t="e">
        <f t="shared" ca="1" si="47"/>
        <v>#REF!</v>
      </c>
      <c r="AL76" t="e">
        <f t="shared" ca="1" si="47"/>
        <v>#REF!</v>
      </c>
      <c r="AM76" t="e">
        <f t="shared" ca="1" si="47"/>
        <v>#REF!</v>
      </c>
      <c r="AO76" t="e">
        <f t="shared" ca="1" si="48"/>
        <v>#REF!</v>
      </c>
      <c r="AP76" t="e">
        <f t="shared" ca="1" si="49"/>
        <v>#REF!</v>
      </c>
      <c r="AQ76" t="e">
        <f t="shared" ca="1" si="50"/>
        <v>#REF!</v>
      </c>
      <c r="AR76" t="e">
        <f t="shared" ca="1" si="51"/>
        <v>#REF!</v>
      </c>
      <c r="AS76" t="e">
        <f t="shared" ca="1" si="52"/>
        <v>#REF!</v>
      </c>
      <c r="AT76" t="e">
        <f t="shared" ca="1" si="53"/>
        <v>#REF!</v>
      </c>
      <c r="AU76" t="e">
        <f t="shared" ca="1" si="60"/>
        <v>#REF!</v>
      </c>
      <c r="AV76" t="e">
        <f t="shared" ca="1" si="54"/>
        <v>#REF!</v>
      </c>
      <c r="AW76" t="e">
        <f t="shared" ca="1" si="61"/>
        <v>#REF!</v>
      </c>
      <c r="AX76" t="e">
        <f t="shared" ca="1" si="62"/>
        <v>#REF!</v>
      </c>
      <c r="AY76" t="e">
        <f t="shared" ca="1" si="63"/>
        <v>#REF!</v>
      </c>
      <c r="AZ76" t="e">
        <f t="shared" ca="1" si="64"/>
        <v>#REF!</v>
      </c>
      <c r="BA76" t="e">
        <f t="shared" ca="1" si="65"/>
        <v>#REF!</v>
      </c>
      <c r="BB76">
        <f t="shared" ca="1" si="66"/>
        <v>353464</v>
      </c>
      <c r="BC76" t="e">
        <f t="shared" ca="1" si="67"/>
        <v>#REF!</v>
      </c>
      <c r="BD76" t="e">
        <f t="shared" ca="1" si="68"/>
        <v>#REF!</v>
      </c>
    </row>
    <row r="77" spans="2:56" ht="15.75">
      <c r="B77" t="s">
        <v>104</v>
      </c>
      <c r="C77" s="2" t="str">
        <f>LOOKUP(B77,SitetoTier2!C$4:D$321)</f>
        <v>RO-LCG</v>
      </c>
      <c r="D77" t="e">
        <f t="shared" ca="1" si="69"/>
        <v>#REF!</v>
      </c>
      <c r="E77" t="e">
        <f t="shared" ca="1" si="69"/>
        <v>#REF!</v>
      </c>
      <c r="F77" t="e">
        <f t="shared" ca="1" si="69"/>
        <v>#REF!</v>
      </c>
      <c r="G77" t="e">
        <f t="shared" ca="1" si="69"/>
        <v>#REF!</v>
      </c>
      <c r="H77" t="e">
        <f t="shared" ca="1" si="69"/>
        <v>#REF!</v>
      </c>
      <c r="I77" t="e">
        <f t="shared" ca="1" si="69"/>
        <v>#REF!</v>
      </c>
      <c r="J77" t="e">
        <f t="shared" ca="1" si="69"/>
        <v>#REF!</v>
      </c>
      <c r="K77" t="e">
        <f t="shared" ca="1" si="69"/>
        <v>#REF!</v>
      </c>
      <c r="L77" t="e">
        <f t="shared" ca="1" si="69"/>
        <v>#REF!</v>
      </c>
      <c r="M77" t="e">
        <f t="shared" ca="1" si="69"/>
        <v>#REF!</v>
      </c>
      <c r="N77" t="e">
        <f t="shared" ca="1" si="70"/>
        <v>#REF!</v>
      </c>
      <c r="O77" t="e">
        <f t="shared" ca="1" si="70"/>
        <v>#REF!</v>
      </c>
      <c r="P77" t="e">
        <f t="shared" ca="1" si="70"/>
        <v>#REF!</v>
      </c>
      <c r="Q77" t="e">
        <f t="shared" ca="1" si="70"/>
        <v>#REF!</v>
      </c>
      <c r="R77" t="e">
        <f t="shared" ca="1" si="70"/>
        <v>#REF!</v>
      </c>
      <c r="S77" t="e">
        <f t="shared" ca="1" si="70"/>
        <v>#REF!</v>
      </c>
      <c r="T77" t="e">
        <f t="shared" ca="1" si="70"/>
        <v>#REF!</v>
      </c>
      <c r="U77" t="e">
        <f t="shared" ca="1" si="70"/>
        <v>#REF!</v>
      </c>
      <c r="V77" t="e">
        <f t="shared" ca="1" si="70"/>
        <v>#REF!</v>
      </c>
      <c r="W77" t="e">
        <f t="shared" ca="1" si="70"/>
        <v>#REF!</v>
      </c>
      <c r="X77" t="e">
        <f t="shared" ca="1" si="55"/>
        <v>#REF!</v>
      </c>
      <c r="Y77" t="e">
        <f t="shared" ca="1" si="56"/>
        <v>#REF!</v>
      </c>
      <c r="Z77" t="e">
        <f t="shared" ca="1" si="56"/>
        <v>#REF!</v>
      </c>
      <c r="AA77" t="e">
        <f t="shared" ca="1" si="56"/>
        <v>#REF!</v>
      </c>
      <c r="AB77" t="e">
        <f t="shared" ca="1" si="57"/>
        <v>#REF!</v>
      </c>
      <c r="AC77" t="e">
        <f t="shared" ca="1" si="47"/>
        <v>#REF!</v>
      </c>
      <c r="AD77" t="e">
        <f t="shared" ca="1" si="47"/>
        <v>#REF!</v>
      </c>
      <c r="AE77">
        <f t="shared" ca="1" si="47"/>
        <v>1475312</v>
      </c>
      <c r="AF77">
        <f t="shared" ca="1" si="47"/>
        <v>1629976</v>
      </c>
      <c r="AG77">
        <f t="shared" ca="1" si="58"/>
        <v>1025440</v>
      </c>
      <c r="AH77">
        <f t="shared" ca="1" si="59"/>
        <v>1472240</v>
      </c>
      <c r="AI77" t="e">
        <f t="shared" ca="1" si="47"/>
        <v>#REF!</v>
      </c>
      <c r="AJ77" t="e">
        <f t="shared" ca="1" si="47"/>
        <v>#REF!</v>
      </c>
      <c r="AK77" t="e">
        <f t="shared" ca="1" si="47"/>
        <v>#REF!</v>
      </c>
      <c r="AL77" t="e">
        <f t="shared" ca="1" si="47"/>
        <v>#REF!</v>
      </c>
      <c r="AM77" t="e">
        <f t="shared" ca="1" si="47"/>
        <v>#REF!</v>
      </c>
      <c r="AO77" t="e">
        <f t="shared" ca="1" si="48"/>
        <v>#REF!</v>
      </c>
      <c r="AP77" t="e">
        <f t="shared" ca="1" si="49"/>
        <v>#REF!</v>
      </c>
      <c r="AQ77" t="e">
        <f t="shared" ca="1" si="50"/>
        <v>#REF!</v>
      </c>
      <c r="AR77" t="e">
        <f t="shared" ca="1" si="51"/>
        <v>#REF!</v>
      </c>
      <c r="AS77" t="e">
        <f t="shared" ca="1" si="52"/>
        <v>#REF!</v>
      </c>
      <c r="AT77" t="e">
        <f t="shared" ca="1" si="53"/>
        <v>#REF!</v>
      </c>
      <c r="AU77" t="e">
        <f t="shared" ca="1" si="60"/>
        <v>#REF!</v>
      </c>
      <c r="AV77" t="e">
        <f t="shared" ca="1" si="54"/>
        <v>#REF!</v>
      </c>
      <c r="AW77" t="e">
        <f t="shared" ca="1" si="61"/>
        <v>#REF!</v>
      </c>
      <c r="AX77" t="e">
        <f t="shared" ca="1" si="62"/>
        <v>#REF!</v>
      </c>
      <c r="AY77" t="e">
        <f t="shared" ca="1" si="63"/>
        <v>#REF!</v>
      </c>
      <c r="AZ77" t="e">
        <f t="shared" ca="1" si="64"/>
        <v>#REF!</v>
      </c>
      <c r="BA77" t="e">
        <f t="shared" ca="1" si="65"/>
        <v>#REF!</v>
      </c>
      <c r="BB77">
        <f t="shared" ca="1" si="66"/>
        <v>4130728</v>
      </c>
      <c r="BC77" t="e">
        <f t="shared" ca="1" si="67"/>
        <v>#REF!</v>
      </c>
      <c r="BD77" t="e">
        <f t="shared" ca="1" si="68"/>
        <v>#REF!</v>
      </c>
    </row>
    <row r="78" spans="2:56" ht="15.75">
      <c r="B78" t="s">
        <v>105</v>
      </c>
      <c r="C78" s="2" t="str">
        <f>LOOKUP(B78,SitetoTier2!C$4:D$321)</f>
        <v>RO-LCG</v>
      </c>
      <c r="D78" t="e">
        <f t="shared" ca="1" si="69"/>
        <v>#REF!</v>
      </c>
      <c r="E78" t="e">
        <f t="shared" ca="1" si="69"/>
        <v>#REF!</v>
      </c>
      <c r="F78" t="e">
        <f t="shared" ca="1" si="69"/>
        <v>#REF!</v>
      </c>
      <c r="G78" t="e">
        <f t="shared" ca="1" si="69"/>
        <v>#REF!</v>
      </c>
      <c r="H78" t="e">
        <f t="shared" ca="1" si="69"/>
        <v>#REF!</v>
      </c>
      <c r="I78" t="e">
        <f t="shared" ca="1" si="69"/>
        <v>#REF!</v>
      </c>
      <c r="J78" t="e">
        <f t="shared" ca="1" si="69"/>
        <v>#REF!</v>
      </c>
      <c r="K78" t="e">
        <f t="shared" ca="1" si="69"/>
        <v>#REF!</v>
      </c>
      <c r="L78" t="e">
        <f t="shared" ca="1" si="69"/>
        <v>#REF!</v>
      </c>
      <c r="M78" t="e">
        <f t="shared" ca="1" si="69"/>
        <v>#REF!</v>
      </c>
      <c r="N78" t="e">
        <f t="shared" ca="1" si="70"/>
        <v>#REF!</v>
      </c>
      <c r="O78" t="e">
        <f t="shared" ca="1" si="70"/>
        <v>#REF!</v>
      </c>
      <c r="P78" t="e">
        <f t="shared" ca="1" si="70"/>
        <v>#REF!</v>
      </c>
      <c r="Q78" t="e">
        <f t="shared" ca="1" si="70"/>
        <v>#REF!</v>
      </c>
      <c r="R78" t="e">
        <f t="shared" ca="1" si="70"/>
        <v>#REF!</v>
      </c>
      <c r="S78" t="e">
        <f t="shared" ca="1" si="70"/>
        <v>#REF!</v>
      </c>
      <c r="T78" t="e">
        <f t="shared" ca="1" si="70"/>
        <v>#REF!</v>
      </c>
      <c r="U78" t="e">
        <f t="shared" ca="1" si="70"/>
        <v>#REF!</v>
      </c>
      <c r="V78" t="e">
        <f t="shared" ca="1" si="70"/>
        <v>#REF!</v>
      </c>
      <c r="W78" t="e">
        <f t="shared" ca="1" si="70"/>
        <v>#REF!</v>
      </c>
      <c r="X78" t="e">
        <f t="shared" ca="1" si="55"/>
        <v>#REF!</v>
      </c>
      <c r="Y78" t="e">
        <f t="shared" ca="1" si="56"/>
        <v>#REF!</v>
      </c>
      <c r="Z78" t="e">
        <f t="shared" ca="1" si="56"/>
        <v>#REF!</v>
      </c>
      <c r="AA78" t="e">
        <f t="shared" ca="1" si="56"/>
        <v>#REF!</v>
      </c>
      <c r="AB78" t="e">
        <f t="shared" ca="1" si="57"/>
        <v>#REF!</v>
      </c>
      <c r="AC78" t="e">
        <f t="shared" ca="1" si="47"/>
        <v>#REF!</v>
      </c>
      <c r="AD78" t="e">
        <f t="shared" ca="1" si="47"/>
        <v>#REF!</v>
      </c>
      <c r="AE78">
        <f t="shared" ca="1" si="47"/>
        <v>0</v>
      </c>
      <c r="AF78">
        <f t="shared" ca="1" si="47"/>
        <v>0</v>
      </c>
      <c r="AG78">
        <f t="shared" ca="1" si="58"/>
        <v>0</v>
      </c>
      <c r="AH78">
        <f t="shared" ca="1" si="59"/>
        <v>0</v>
      </c>
      <c r="AI78" t="e">
        <f t="shared" ca="1" si="47"/>
        <v>#REF!</v>
      </c>
      <c r="AJ78" t="e">
        <f t="shared" ca="1" si="47"/>
        <v>#REF!</v>
      </c>
      <c r="AK78" t="e">
        <f t="shared" ca="1" si="47"/>
        <v>#REF!</v>
      </c>
      <c r="AL78" t="e">
        <f t="shared" ca="1" si="47"/>
        <v>#REF!</v>
      </c>
      <c r="AM78" t="e">
        <f t="shared" ca="1" si="47"/>
        <v>#REF!</v>
      </c>
      <c r="AO78" t="e">
        <f t="shared" ca="1" si="48"/>
        <v>#REF!</v>
      </c>
      <c r="AP78" t="e">
        <f t="shared" ca="1" si="49"/>
        <v>#REF!</v>
      </c>
      <c r="AQ78" t="e">
        <f t="shared" ca="1" si="50"/>
        <v>#REF!</v>
      </c>
      <c r="AR78" t="e">
        <f t="shared" ca="1" si="51"/>
        <v>#REF!</v>
      </c>
      <c r="AS78" t="e">
        <f t="shared" ca="1" si="52"/>
        <v>#REF!</v>
      </c>
      <c r="AT78" t="e">
        <f t="shared" ca="1" si="53"/>
        <v>#REF!</v>
      </c>
      <c r="AU78" t="e">
        <f t="shared" ca="1" si="60"/>
        <v>#REF!</v>
      </c>
      <c r="AV78" t="e">
        <f t="shared" ca="1" si="54"/>
        <v>#REF!</v>
      </c>
      <c r="AW78" t="e">
        <f t="shared" ca="1" si="61"/>
        <v>#REF!</v>
      </c>
      <c r="AX78" t="e">
        <f t="shared" ca="1" si="62"/>
        <v>#REF!</v>
      </c>
      <c r="AY78" t="e">
        <f t="shared" ca="1" si="63"/>
        <v>#REF!</v>
      </c>
      <c r="AZ78" t="e">
        <f t="shared" ca="1" si="64"/>
        <v>#REF!</v>
      </c>
      <c r="BA78" t="e">
        <f t="shared" ca="1" si="65"/>
        <v>#REF!</v>
      </c>
      <c r="BB78">
        <f t="shared" ca="1" si="66"/>
        <v>0</v>
      </c>
      <c r="BC78" t="e">
        <f t="shared" ca="1" si="67"/>
        <v>#REF!</v>
      </c>
      <c r="BD78" t="e">
        <f t="shared" ca="1" si="68"/>
        <v>#REF!</v>
      </c>
    </row>
    <row r="79" spans="2:56" ht="15.75">
      <c r="B79" t="s">
        <v>106</v>
      </c>
      <c r="C79" s="2" t="str">
        <f>LOOKUP(B79,SitetoTier2!C$4:D$321)</f>
        <v>RO-LCG</v>
      </c>
      <c r="D79" t="e">
        <f t="shared" ca="1" si="69"/>
        <v>#REF!</v>
      </c>
      <c r="E79" t="e">
        <f t="shared" ca="1" si="69"/>
        <v>#REF!</v>
      </c>
      <c r="F79" t="e">
        <f t="shared" ca="1" si="69"/>
        <v>#REF!</v>
      </c>
      <c r="G79" t="e">
        <f t="shared" ca="1" si="69"/>
        <v>#REF!</v>
      </c>
      <c r="H79" t="e">
        <f t="shared" ca="1" si="69"/>
        <v>#REF!</v>
      </c>
      <c r="I79" t="e">
        <f t="shared" ca="1" si="69"/>
        <v>#REF!</v>
      </c>
      <c r="J79" t="e">
        <f t="shared" ca="1" si="69"/>
        <v>#REF!</v>
      </c>
      <c r="K79" t="e">
        <f t="shared" ca="1" si="69"/>
        <v>#REF!</v>
      </c>
      <c r="L79" t="e">
        <f t="shared" ca="1" si="69"/>
        <v>#REF!</v>
      </c>
      <c r="M79" t="e">
        <f t="shared" ca="1" si="69"/>
        <v>#REF!</v>
      </c>
      <c r="N79" t="e">
        <f t="shared" ca="1" si="70"/>
        <v>#REF!</v>
      </c>
      <c r="O79" t="e">
        <f t="shared" ca="1" si="70"/>
        <v>#REF!</v>
      </c>
      <c r="P79" t="e">
        <f t="shared" ca="1" si="70"/>
        <v>#REF!</v>
      </c>
      <c r="Q79" t="e">
        <f t="shared" ca="1" si="70"/>
        <v>#REF!</v>
      </c>
      <c r="R79" t="e">
        <f t="shared" ca="1" si="70"/>
        <v>#REF!</v>
      </c>
      <c r="S79" t="e">
        <f t="shared" ca="1" si="70"/>
        <v>#REF!</v>
      </c>
      <c r="T79" t="e">
        <f t="shared" ca="1" si="70"/>
        <v>#REF!</v>
      </c>
      <c r="U79" t="e">
        <f t="shared" ca="1" si="70"/>
        <v>#REF!</v>
      </c>
      <c r="V79" t="e">
        <f t="shared" ca="1" si="70"/>
        <v>#REF!</v>
      </c>
      <c r="W79" t="e">
        <f t="shared" ca="1" si="70"/>
        <v>#REF!</v>
      </c>
      <c r="X79" t="e">
        <f t="shared" ca="1" si="55"/>
        <v>#REF!</v>
      </c>
      <c r="Y79" t="e">
        <f t="shared" ca="1" si="56"/>
        <v>#REF!</v>
      </c>
      <c r="Z79" t="e">
        <f t="shared" ca="1" si="56"/>
        <v>#REF!</v>
      </c>
      <c r="AA79" t="e">
        <f t="shared" ca="1" si="56"/>
        <v>#REF!</v>
      </c>
      <c r="AB79" t="e">
        <f t="shared" ca="1" si="57"/>
        <v>#REF!</v>
      </c>
      <c r="AC79" t="e">
        <f t="shared" ca="1" si="47"/>
        <v>#REF!</v>
      </c>
      <c r="AD79" t="e">
        <f t="shared" ca="1" si="47"/>
        <v>#REF!</v>
      </c>
      <c r="AE79">
        <f t="shared" ca="1" si="47"/>
        <v>263148</v>
      </c>
      <c r="AF79">
        <f t="shared" ca="1" si="47"/>
        <v>253196</v>
      </c>
      <c r="AG79">
        <f t="shared" ca="1" si="58"/>
        <v>325088</v>
      </c>
      <c r="AH79">
        <f t="shared" ca="1" si="59"/>
        <v>200420</v>
      </c>
      <c r="AI79" t="e">
        <f t="shared" ca="1" si="47"/>
        <v>#REF!</v>
      </c>
      <c r="AJ79" t="e">
        <f t="shared" ca="1" si="47"/>
        <v>#REF!</v>
      </c>
      <c r="AK79" t="e">
        <f t="shared" ca="1" si="47"/>
        <v>#REF!</v>
      </c>
      <c r="AL79" t="e">
        <f t="shared" ca="1" si="47"/>
        <v>#REF!</v>
      </c>
      <c r="AM79" t="e">
        <f t="shared" ca="1" si="47"/>
        <v>#REF!</v>
      </c>
      <c r="AO79" t="e">
        <f t="shared" ca="1" si="48"/>
        <v>#REF!</v>
      </c>
      <c r="AP79" t="e">
        <f t="shared" ca="1" si="49"/>
        <v>#REF!</v>
      </c>
      <c r="AQ79" t="e">
        <f t="shared" ca="1" si="50"/>
        <v>#REF!</v>
      </c>
      <c r="AR79" t="e">
        <f t="shared" ca="1" si="51"/>
        <v>#REF!</v>
      </c>
      <c r="AS79" t="e">
        <f t="shared" ca="1" si="52"/>
        <v>#REF!</v>
      </c>
      <c r="AT79" t="e">
        <f t="shared" ca="1" si="53"/>
        <v>#REF!</v>
      </c>
      <c r="AU79" t="e">
        <f t="shared" ca="1" si="60"/>
        <v>#REF!</v>
      </c>
      <c r="AV79" t="e">
        <f t="shared" ca="1" si="54"/>
        <v>#REF!</v>
      </c>
      <c r="AW79" t="e">
        <f t="shared" ca="1" si="61"/>
        <v>#REF!</v>
      </c>
      <c r="AX79" t="e">
        <f t="shared" ca="1" si="62"/>
        <v>#REF!</v>
      </c>
      <c r="AY79" t="e">
        <f t="shared" ca="1" si="63"/>
        <v>#REF!</v>
      </c>
      <c r="AZ79" t="e">
        <f t="shared" ca="1" si="64"/>
        <v>#REF!</v>
      </c>
      <c r="BA79" t="e">
        <f t="shared" ca="1" si="65"/>
        <v>#REF!</v>
      </c>
      <c r="BB79">
        <f t="shared" ca="1" si="66"/>
        <v>841432</v>
      </c>
      <c r="BC79" t="e">
        <f t="shared" ca="1" si="67"/>
        <v>#REF!</v>
      </c>
      <c r="BD79" t="e">
        <f t="shared" ca="1" si="68"/>
        <v>#REF!</v>
      </c>
    </row>
    <row r="80" spans="2:56" ht="15.75">
      <c r="B80" t="s">
        <v>111</v>
      </c>
      <c r="C80" s="2" t="str">
        <f>LOOKUP(B80,SitetoTier2!C$4:D$321)</f>
        <v>RU-RDIG</v>
      </c>
      <c r="D80" t="e">
        <f t="shared" ca="1" si="69"/>
        <v>#REF!</v>
      </c>
      <c r="E80" t="e">
        <f t="shared" ca="1" si="69"/>
        <v>#REF!</v>
      </c>
      <c r="F80" t="e">
        <f t="shared" ca="1" si="69"/>
        <v>#REF!</v>
      </c>
      <c r="G80" t="e">
        <f t="shared" ca="1" si="69"/>
        <v>#REF!</v>
      </c>
      <c r="H80" t="e">
        <f t="shared" ca="1" si="69"/>
        <v>#REF!</v>
      </c>
      <c r="I80" t="e">
        <f t="shared" ca="1" si="69"/>
        <v>#REF!</v>
      </c>
      <c r="J80" t="e">
        <f t="shared" ca="1" si="69"/>
        <v>#REF!</v>
      </c>
      <c r="K80" t="e">
        <f t="shared" ca="1" si="69"/>
        <v>#REF!</v>
      </c>
      <c r="L80" t="e">
        <f t="shared" ca="1" si="69"/>
        <v>#REF!</v>
      </c>
      <c r="M80" t="e">
        <f t="shared" ca="1" si="69"/>
        <v>#REF!</v>
      </c>
      <c r="N80" t="e">
        <f t="shared" ca="1" si="70"/>
        <v>#REF!</v>
      </c>
      <c r="O80" t="e">
        <f t="shared" ca="1" si="70"/>
        <v>#REF!</v>
      </c>
      <c r="P80" t="e">
        <f t="shared" ca="1" si="70"/>
        <v>#REF!</v>
      </c>
      <c r="Q80" t="e">
        <f t="shared" ca="1" si="70"/>
        <v>#REF!</v>
      </c>
      <c r="R80" t="e">
        <f t="shared" ca="1" si="70"/>
        <v>#REF!</v>
      </c>
      <c r="S80" t="e">
        <f t="shared" ca="1" si="70"/>
        <v>#REF!</v>
      </c>
      <c r="T80" t="e">
        <f t="shared" ca="1" si="70"/>
        <v>#REF!</v>
      </c>
      <c r="U80" t="e">
        <f t="shared" ca="1" si="70"/>
        <v>#REF!</v>
      </c>
      <c r="V80" t="e">
        <f t="shared" ca="1" si="70"/>
        <v>#REF!</v>
      </c>
      <c r="W80" t="e">
        <f t="shared" ca="1" si="70"/>
        <v>#REF!</v>
      </c>
      <c r="X80" t="e">
        <f t="shared" ca="1" si="55"/>
        <v>#REF!</v>
      </c>
      <c r="Y80" t="e">
        <f t="shared" ca="1" si="56"/>
        <v>#REF!</v>
      </c>
      <c r="Z80" t="e">
        <f t="shared" ca="1" si="56"/>
        <v>#REF!</v>
      </c>
      <c r="AA80" t="e">
        <f t="shared" ca="1" si="56"/>
        <v>#REF!</v>
      </c>
      <c r="AB80" t="e">
        <f t="shared" ca="1" si="57"/>
        <v>#REF!</v>
      </c>
      <c r="AC80" t="e">
        <f t="shared" ca="1" si="47"/>
        <v>#REF!</v>
      </c>
      <c r="AD80" t="e">
        <f t="shared" ca="1" si="47"/>
        <v>#REF!</v>
      </c>
      <c r="AE80">
        <f t="shared" ca="1" si="47"/>
        <v>1477780</v>
      </c>
      <c r="AF80">
        <f t="shared" ca="1" si="47"/>
        <v>1827408</v>
      </c>
      <c r="AG80">
        <f t="shared" ca="1" si="58"/>
        <v>460036</v>
      </c>
      <c r="AH80">
        <f t="shared" ca="1" si="59"/>
        <v>12</v>
      </c>
      <c r="AI80" t="e">
        <f t="shared" ca="1" si="47"/>
        <v>#REF!</v>
      </c>
      <c r="AJ80" t="e">
        <f t="shared" ca="1" si="47"/>
        <v>#REF!</v>
      </c>
      <c r="AK80" t="e">
        <f t="shared" ca="1" si="47"/>
        <v>#REF!</v>
      </c>
      <c r="AL80" t="e">
        <f t="shared" ca="1" si="47"/>
        <v>#REF!</v>
      </c>
      <c r="AM80" t="e">
        <f t="shared" ca="1" si="47"/>
        <v>#REF!</v>
      </c>
      <c r="AO80" t="e">
        <f t="shared" ca="1" si="48"/>
        <v>#REF!</v>
      </c>
      <c r="AP80" t="e">
        <f t="shared" ca="1" si="49"/>
        <v>#REF!</v>
      </c>
      <c r="AQ80" t="e">
        <f t="shared" ca="1" si="50"/>
        <v>#REF!</v>
      </c>
      <c r="AR80" t="e">
        <f t="shared" ca="1" si="51"/>
        <v>#REF!</v>
      </c>
      <c r="AS80" t="e">
        <f t="shared" ca="1" si="52"/>
        <v>#REF!</v>
      </c>
      <c r="AT80" t="e">
        <f t="shared" ca="1" si="53"/>
        <v>#REF!</v>
      </c>
      <c r="AU80" t="e">
        <f t="shared" ca="1" si="60"/>
        <v>#REF!</v>
      </c>
      <c r="AV80" t="e">
        <f t="shared" ca="1" si="54"/>
        <v>#REF!</v>
      </c>
      <c r="AW80" t="e">
        <f t="shared" ca="1" si="61"/>
        <v>#REF!</v>
      </c>
      <c r="AX80" t="e">
        <f t="shared" ca="1" si="62"/>
        <v>#REF!</v>
      </c>
      <c r="AY80" t="e">
        <f t="shared" ca="1" si="63"/>
        <v>#REF!</v>
      </c>
      <c r="AZ80" t="e">
        <f t="shared" ca="1" si="64"/>
        <v>#REF!</v>
      </c>
      <c r="BA80" t="e">
        <f t="shared" ca="1" si="65"/>
        <v>#REF!</v>
      </c>
      <c r="BB80">
        <f t="shared" ca="1" si="66"/>
        <v>3765224</v>
      </c>
      <c r="BC80" t="e">
        <f t="shared" ca="1" si="67"/>
        <v>#REF!</v>
      </c>
      <c r="BD80" t="e">
        <f t="shared" ca="1" si="68"/>
        <v>#REF!</v>
      </c>
    </row>
    <row r="81" spans="2:56" ht="15.75">
      <c r="B81" t="s">
        <v>113</v>
      </c>
      <c r="C81" s="2" t="str">
        <f>LOOKUP(B81,SitetoTier2!C$4:D$321)</f>
        <v>RU-RDIG</v>
      </c>
      <c r="D81" t="e">
        <f t="shared" ca="1" si="69"/>
        <v>#REF!</v>
      </c>
      <c r="E81" t="e">
        <f t="shared" ca="1" si="69"/>
        <v>#REF!</v>
      </c>
      <c r="F81" t="e">
        <f t="shared" ca="1" si="69"/>
        <v>#REF!</v>
      </c>
      <c r="G81" t="e">
        <f t="shared" ca="1" si="69"/>
        <v>#REF!</v>
      </c>
      <c r="H81" t="e">
        <f t="shared" ca="1" si="69"/>
        <v>#REF!</v>
      </c>
      <c r="I81" t="e">
        <f t="shared" ca="1" si="69"/>
        <v>#REF!</v>
      </c>
      <c r="J81" t="e">
        <f t="shared" ca="1" si="69"/>
        <v>#REF!</v>
      </c>
      <c r="K81" t="e">
        <f t="shared" ca="1" si="69"/>
        <v>#REF!</v>
      </c>
      <c r="L81" t="e">
        <f t="shared" ca="1" si="69"/>
        <v>#REF!</v>
      </c>
      <c r="M81" t="e">
        <f t="shared" ca="1" si="69"/>
        <v>#REF!</v>
      </c>
      <c r="N81" t="e">
        <f t="shared" ca="1" si="70"/>
        <v>#REF!</v>
      </c>
      <c r="O81" t="e">
        <f t="shared" ca="1" si="70"/>
        <v>#REF!</v>
      </c>
      <c r="P81" t="e">
        <f t="shared" ca="1" si="70"/>
        <v>#REF!</v>
      </c>
      <c r="Q81" t="e">
        <f t="shared" ca="1" si="70"/>
        <v>#REF!</v>
      </c>
      <c r="R81" t="e">
        <f t="shared" ca="1" si="70"/>
        <v>#REF!</v>
      </c>
      <c r="S81" t="e">
        <f t="shared" ca="1" si="70"/>
        <v>#REF!</v>
      </c>
      <c r="T81" t="e">
        <f t="shared" ca="1" si="70"/>
        <v>#REF!</v>
      </c>
      <c r="U81" t="e">
        <f t="shared" ca="1" si="70"/>
        <v>#REF!</v>
      </c>
      <c r="V81" t="e">
        <f t="shared" ca="1" si="70"/>
        <v>#REF!</v>
      </c>
      <c r="W81" t="e">
        <f t="shared" ca="1" si="70"/>
        <v>#REF!</v>
      </c>
      <c r="X81" t="e">
        <f t="shared" ca="1" si="55"/>
        <v>#REF!</v>
      </c>
      <c r="Y81" t="e">
        <f t="shared" ca="1" si="56"/>
        <v>#REF!</v>
      </c>
      <c r="Z81" t="e">
        <f t="shared" ca="1" si="56"/>
        <v>#REF!</v>
      </c>
      <c r="AA81" t="e">
        <f t="shared" ca="1" si="56"/>
        <v>#REF!</v>
      </c>
      <c r="AB81" t="e">
        <f t="shared" ca="1" si="57"/>
        <v>#REF!</v>
      </c>
      <c r="AC81" t="e">
        <f t="shared" ca="1" si="47"/>
        <v>#REF!</v>
      </c>
      <c r="AD81" t="e">
        <f t="shared" ca="1" si="47"/>
        <v>#REF!</v>
      </c>
      <c r="AE81">
        <f t="shared" ca="1" si="47"/>
        <v>186436</v>
      </c>
      <c r="AF81">
        <f t="shared" ca="1" si="47"/>
        <v>214664</v>
      </c>
      <c r="AG81">
        <f t="shared" ca="1" si="58"/>
        <v>326036</v>
      </c>
      <c r="AH81">
        <f t="shared" ca="1" si="59"/>
        <v>424676</v>
      </c>
      <c r="AI81" t="e">
        <f t="shared" ca="1" si="47"/>
        <v>#REF!</v>
      </c>
      <c r="AJ81" t="e">
        <f t="shared" ca="1" si="47"/>
        <v>#REF!</v>
      </c>
      <c r="AK81" t="e">
        <f t="shared" ca="1" si="47"/>
        <v>#REF!</v>
      </c>
      <c r="AL81" t="e">
        <f t="shared" ca="1" si="47"/>
        <v>#REF!</v>
      </c>
      <c r="AM81" t="e">
        <f t="shared" ca="1" si="47"/>
        <v>#REF!</v>
      </c>
      <c r="AO81" t="e">
        <f t="shared" ca="1" si="48"/>
        <v>#REF!</v>
      </c>
      <c r="AP81" t="e">
        <f t="shared" ca="1" si="49"/>
        <v>#REF!</v>
      </c>
      <c r="AQ81" t="e">
        <f t="shared" ca="1" si="50"/>
        <v>#REF!</v>
      </c>
      <c r="AR81" t="e">
        <f t="shared" ca="1" si="51"/>
        <v>#REF!</v>
      </c>
      <c r="AS81" t="e">
        <f t="shared" ca="1" si="52"/>
        <v>#REF!</v>
      </c>
      <c r="AT81" t="e">
        <f t="shared" ca="1" si="53"/>
        <v>#REF!</v>
      </c>
      <c r="AU81" t="e">
        <f t="shared" ca="1" si="60"/>
        <v>#REF!</v>
      </c>
      <c r="AV81" t="e">
        <f t="shared" ca="1" si="54"/>
        <v>#REF!</v>
      </c>
      <c r="AW81" t="e">
        <f t="shared" ca="1" si="61"/>
        <v>#REF!</v>
      </c>
      <c r="AX81" t="e">
        <f t="shared" ca="1" si="62"/>
        <v>#REF!</v>
      </c>
      <c r="AY81" t="e">
        <f t="shared" ca="1" si="63"/>
        <v>#REF!</v>
      </c>
      <c r="AZ81" t="e">
        <f t="shared" ca="1" si="64"/>
        <v>#REF!</v>
      </c>
      <c r="BA81" t="e">
        <f t="shared" ca="1" si="65"/>
        <v>#REF!</v>
      </c>
      <c r="BB81">
        <f t="shared" ca="1" si="66"/>
        <v>727136</v>
      </c>
      <c r="BC81" t="e">
        <f t="shared" ca="1" si="67"/>
        <v>#REF!</v>
      </c>
      <c r="BD81" t="e">
        <f t="shared" ca="1" si="68"/>
        <v>#REF!</v>
      </c>
    </row>
    <row r="82" spans="2:56" ht="15.75">
      <c r="B82" t="s">
        <v>114</v>
      </c>
      <c r="C82" s="2" t="str">
        <f>LOOKUP(B82,SitetoTier2!C$4:D$321)</f>
        <v>RU-RDIG</v>
      </c>
      <c r="D82" t="e">
        <f t="shared" ca="1" si="69"/>
        <v>#REF!</v>
      </c>
      <c r="E82" t="e">
        <f t="shared" ca="1" si="69"/>
        <v>#REF!</v>
      </c>
      <c r="F82" t="e">
        <f t="shared" ca="1" si="69"/>
        <v>#REF!</v>
      </c>
      <c r="G82" t="e">
        <f t="shared" ca="1" si="69"/>
        <v>#REF!</v>
      </c>
      <c r="H82" t="e">
        <f t="shared" ca="1" si="69"/>
        <v>#REF!</v>
      </c>
      <c r="I82" t="e">
        <f t="shared" ca="1" si="69"/>
        <v>#REF!</v>
      </c>
      <c r="J82" t="e">
        <f t="shared" ca="1" si="69"/>
        <v>#REF!</v>
      </c>
      <c r="K82" t="e">
        <f t="shared" ca="1" si="69"/>
        <v>#REF!</v>
      </c>
      <c r="L82" t="e">
        <f t="shared" ca="1" si="69"/>
        <v>#REF!</v>
      </c>
      <c r="M82" t="e">
        <f t="shared" ca="1" si="69"/>
        <v>#REF!</v>
      </c>
      <c r="N82" t="e">
        <f t="shared" ca="1" si="70"/>
        <v>#REF!</v>
      </c>
      <c r="O82" t="e">
        <f t="shared" ca="1" si="70"/>
        <v>#REF!</v>
      </c>
      <c r="P82" t="e">
        <f t="shared" ca="1" si="70"/>
        <v>#REF!</v>
      </c>
      <c r="Q82" t="e">
        <f t="shared" ca="1" si="70"/>
        <v>#REF!</v>
      </c>
      <c r="R82" t="e">
        <f t="shared" ca="1" si="70"/>
        <v>#REF!</v>
      </c>
      <c r="S82" t="e">
        <f t="shared" ca="1" si="70"/>
        <v>#REF!</v>
      </c>
      <c r="T82" t="e">
        <f t="shared" ca="1" si="70"/>
        <v>#REF!</v>
      </c>
      <c r="U82" t="e">
        <f t="shared" ca="1" si="70"/>
        <v>#REF!</v>
      </c>
      <c r="V82" t="e">
        <f t="shared" ca="1" si="70"/>
        <v>#REF!</v>
      </c>
      <c r="W82" t="e">
        <f t="shared" ca="1" si="70"/>
        <v>#REF!</v>
      </c>
      <c r="X82" t="e">
        <f t="shared" ca="1" si="55"/>
        <v>#REF!</v>
      </c>
      <c r="Y82" t="e">
        <f t="shared" ca="1" si="56"/>
        <v>#REF!</v>
      </c>
      <c r="Z82" t="e">
        <f t="shared" ca="1" si="56"/>
        <v>#REF!</v>
      </c>
      <c r="AA82" t="e">
        <f t="shared" ca="1" si="56"/>
        <v>#REF!</v>
      </c>
      <c r="AB82" t="e">
        <f t="shared" ca="1" si="57"/>
        <v>#REF!</v>
      </c>
      <c r="AC82" t="e">
        <f t="shared" ca="1" si="47"/>
        <v>#REF!</v>
      </c>
      <c r="AD82" t="e">
        <f t="shared" ca="1" si="47"/>
        <v>#REF!</v>
      </c>
      <c r="AE82">
        <f t="shared" ca="1" si="47"/>
        <v>0</v>
      </c>
      <c r="AF82">
        <f t="shared" ca="1" si="47"/>
        <v>0</v>
      </c>
      <c r="AG82">
        <f t="shared" ca="1" si="58"/>
        <v>0</v>
      </c>
      <c r="AH82">
        <f t="shared" ca="1" si="59"/>
        <v>0</v>
      </c>
      <c r="AI82" t="e">
        <f t="shared" ca="1" si="47"/>
        <v>#REF!</v>
      </c>
      <c r="AJ82" t="e">
        <f t="shared" ca="1" si="47"/>
        <v>#REF!</v>
      </c>
      <c r="AK82" t="e">
        <f t="shared" ca="1" si="47"/>
        <v>#REF!</v>
      </c>
      <c r="AL82" t="e">
        <f t="shared" ca="1" si="47"/>
        <v>#REF!</v>
      </c>
      <c r="AM82" t="e">
        <f t="shared" ca="1" si="47"/>
        <v>#REF!</v>
      </c>
      <c r="AO82" t="e">
        <f t="shared" ca="1" si="48"/>
        <v>#REF!</v>
      </c>
      <c r="AP82" t="e">
        <f t="shared" ca="1" si="49"/>
        <v>#REF!</v>
      </c>
      <c r="AQ82" t="e">
        <f t="shared" ca="1" si="50"/>
        <v>#REF!</v>
      </c>
      <c r="AR82" t="e">
        <f t="shared" ca="1" si="51"/>
        <v>#REF!</v>
      </c>
      <c r="AS82" t="e">
        <f t="shared" ca="1" si="52"/>
        <v>#REF!</v>
      </c>
      <c r="AT82" t="e">
        <f t="shared" ca="1" si="53"/>
        <v>#REF!</v>
      </c>
      <c r="AU82" t="e">
        <f t="shared" ca="1" si="60"/>
        <v>#REF!</v>
      </c>
      <c r="AV82" t="e">
        <f t="shared" ca="1" si="54"/>
        <v>#REF!</v>
      </c>
      <c r="AW82" t="e">
        <f t="shared" ca="1" si="61"/>
        <v>#REF!</v>
      </c>
      <c r="AX82" t="e">
        <f t="shared" ca="1" si="62"/>
        <v>#REF!</v>
      </c>
      <c r="AY82" t="e">
        <f t="shared" ca="1" si="63"/>
        <v>#REF!</v>
      </c>
      <c r="AZ82" t="e">
        <f t="shared" ca="1" si="64"/>
        <v>#REF!</v>
      </c>
      <c r="BA82" t="e">
        <f t="shared" ca="1" si="65"/>
        <v>#REF!</v>
      </c>
      <c r="BB82">
        <f t="shared" ca="1" si="66"/>
        <v>0</v>
      </c>
      <c r="BC82" t="e">
        <f t="shared" ca="1" si="67"/>
        <v>#REF!</v>
      </c>
      <c r="BD82" t="e">
        <f t="shared" ca="1" si="68"/>
        <v>#REF!</v>
      </c>
    </row>
    <row r="83" spans="2:56" ht="15.75">
      <c r="B83" t="s">
        <v>112</v>
      </c>
      <c r="C83" s="2" t="str">
        <f>LOOKUP(B83,SitetoTier2!C$4:D$321)</f>
        <v>RU-RDIG</v>
      </c>
      <c r="D83" t="e">
        <f t="shared" ca="1" si="69"/>
        <v>#REF!</v>
      </c>
      <c r="E83" t="e">
        <f t="shared" ca="1" si="69"/>
        <v>#REF!</v>
      </c>
      <c r="F83" t="e">
        <f t="shared" ca="1" si="69"/>
        <v>#REF!</v>
      </c>
      <c r="G83" t="e">
        <f t="shared" ca="1" si="69"/>
        <v>#REF!</v>
      </c>
      <c r="H83" t="e">
        <f t="shared" ca="1" si="69"/>
        <v>#REF!</v>
      </c>
      <c r="I83" t="e">
        <f t="shared" ca="1" si="69"/>
        <v>#REF!</v>
      </c>
      <c r="J83" t="e">
        <f t="shared" ca="1" si="69"/>
        <v>#REF!</v>
      </c>
      <c r="K83" t="e">
        <f t="shared" ca="1" si="69"/>
        <v>#REF!</v>
      </c>
      <c r="L83" t="e">
        <f t="shared" ca="1" si="69"/>
        <v>#REF!</v>
      </c>
      <c r="M83" t="e">
        <f t="shared" ca="1" si="69"/>
        <v>#REF!</v>
      </c>
      <c r="N83" t="e">
        <f t="shared" ca="1" si="70"/>
        <v>#REF!</v>
      </c>
      <c r="O83" t="e">
        <f t="shared" ca="1" si="70"/>
        <v>#REF!</v>
      </c>
      <c r="P83" t="e">
        <f t="shared" ca="1" si="70"/>
        <v>#REF!</v>
      </c>
      <c r="Q83" t="e">
        <f t="shared" ca="1" si="70"/>
        <v>#REF!</v>
      </c>
      <c r="R83" t="e">
        <f t="shared" ca="1" si="70"/>
        <v>#REF!</v>
      </c>
      <c r="S83" t="e">
        <f t="shared" ca="1" si="70"/>
        <v>#REF!</v>
      </c>
      <c r="T83" t="e">
        <f t="shared" ca="1" si="70"/>
        <v>#REF!</v>
      </c>
      <c r="U83" t="e">
        <f t="shared" ca="1" si="70"/>
        <v>#REF!</v>
      </c>
      <c r="V83" t="e">
        <f t="shared" ca="1" si="70"/>
        <v>#REF!</v>
      </c>
      <c r="W83" t="e">
        <f t="shared" ca="1" si="70"/>
        <v>#REF!</v>
      </c>
      <c r="X83" t="e">
        <f t="shared" ca="1" si="55"/>
        <v>#REF!</v>
      </c>
      <c r="Y83" t="e">
        <f t="shared" ca="1" si="56"/>
        <v>#REF!</v>
      </c>
      <c r="Z83" t="e">
        <f t="shared" ca="1" si="56"/>
        <v>#REF!</v>
      </c>
      <c r="AA83" t="e">
        <f t="shared" ca="1" si="56"/>
        <v>#REF!</v>
      </c>
      <c r="AB83" t="e">
        <f t="shared" ca="1" si="57"/>
        <v>#REF!</v>
      </c>
      <c r="AC83" t="e">
        <f t="shared" ca="1" si="47"/>
        <v>#REF!</v>
      </c>
      <c r="AD83" t="e">
        <f t="shared" ca="1" si="47"/>
        <v>#REF!</v>
      </c>
      <c r="AE83">
        <f t="shared" ca="1" si="47"/>
        <v>109652</v>
      </c>
      <c r="AF83">
        <f t="shared" ca="1" si="47"/>
        <v>143308</v>
      </c>
      <c r="AG83">
        <f t="shared" ca="1" si="58"/>
        <v>67712</v>
      </c>
      <c r="AH83">
        <f t="shared" ca="1" si="59"/>
        <v>247848</v>
      </c>
      <c r="AI83" t="e">
        <f t="shared" ca="1" si="47"/>
        <v>#REF!</v>
      </c>
      <c r="AJ83" t="e">
        <f t="shared" ca="1" si="47"/>
        <v>#REF!</v>
      </c>
      <c r="AK83" t="e">
        <f t="shared" ca="1" si="47"/>
        <v>#REF!</v>
      </c>
      <c r="AL83" t="e">
        <f t="shared" ca="1" si="47"/>
        <v>#REF!</v>
      </c>
      <c r="AM83" t="e">
        <f t="shared" ca="1" si="47"/>
        <v>#REF!</v>
      </c>
      <c r="AO83" t="e">
        <f t="shared" ca="1" si="48"/>
        <v>#REF!</v>
      </c>
      <c r="AP83" t="e">
        <f t="shared" ca="1" si="49"/>
        <v>#REF!</v>
      </c>
      <c r="AQ83" t="e">
        <f t="shared" ca="1" si="50"/>
        <v>#REF!</v>
      </c>
      <c r="AR83" t="e">
        <f t="shared" ca="1" si="51"/>
        <v>#REF!</v>
      </c>
      <c r="AS83" t="e">
        <f t="shared" ca="1" si="52"/>
        <v>#REF!</v>
      </c>
      <c r="AT83" t="e">
        <f t="shared" ca="1" si="53"/>
        <v>#REF!</v>
      </c>
      <c r="AU83" t="e">
        <f t="shared" ca="1" si="60"/>
        <v>#REF!</v>
      </c>
      <c r="AV83" t="e">
        <f t="shared" ca="1" si="54"/>
        <v>#REF!</v>
      </c>
      <c r="AW83" t="e">
        <f t="shared" ca="1" si="61"/>
        <v>#REF!</v>
      </c>
      <c r="AX83" t="e">
        <f t="shared" ca="1" si="62"/>
        <v>#REF!</v>
      </c>
      <c r="AY83" t="e">
        <f t="shared" ca="1" si="63"/>
        <v>#REF!</v>
      </c>
      <c r="AZ83" t="e">
        <f t="shared" ca="1" si="64"/>
        <v>#REF!</v>
      </c>
      <c r="BA83" t="e">
        <f t="shared" ca="1" si="65"/>
        <v>#REF!</v>
      </c>
      <c r="BB83">
        <f t="shared" ca="1" si="66"/>
        <v>320672</v>
      </c>
      <c r="BC83" t="e">
        <f t="shared" ca="1" si="67"/>
        <v>#REF!</v>
      </c>
      <c r="BD83" t="e">
        <f t="shared" ca="1" si="68"/>
        <v>#REF!</v>
      </c>
    </row>
    <row r="84" spans="2:56" ht="15.75">
      <c r="B84" t="s">
        <v>116</v>
      </c>
      <c r="C84" s="2" t="str">
        <f>LOOKUP(B84,SitetoTier2!C$4:D$321)</f>
        <v>RU-RDIG</v>
      </c>
      <c r="D84" t="e">
        <f t="shared" ca="1" si="69"/>
        <v>#REF!</v>
      </c>
      <c r="E84" t="e">
        <f t="shared" ca="1" si="69"/>
        <v>#REF!</v>
      </c>
      <c r="F84" t="e">
        <f t="shared" ca="1" si="69"/>
        <v>#REF!</v>
      </c>
      <c r="G84" t="e">
        <f t="shared" ca="1" si="69"/>
        <v>#REF!</v>
      </c>
      <c r="H84" t="e">
        <f t="shared" ca="1" si="69"/>
        <v>#REF!</v>
      </c>
      <c r="I84" t="e">
        <f t="shared" ca="1" si="69"/>
        <v>#REF!</v>
      </c>
      <c r="J84" t="e">
        <f t="shared" ca="1" si="69"/>
        <v>#REF!</v>
      </c>
      <c r="K84" t="e">
        <f t="shared" ca="1" si="69"/>
        <v>#REF!</v>
      </c>
      <c r="L84" t="e">
        <f t="shared" ca="1" si="69"/>
        <v>#REF!</v>
      </c>
      <c r="M84" t="e">
        <f t="shared" ca="1" si="69"/>
        <v>#REF!</v>
      </c>
      <c r="N84" t="e">
        <f t="shared" ca="1" si="70"/>
        <v>#REF!</v>
      </c>
      <c r="O84" t="e">
        <f t="shared" ca="1" si="70"/>
        <v>#REF!</v>
      </c>
      <c r="P84" t="e">
        <f t="shared" ca="1" si="70"/>
        <v>#REF!</v>
      </c>
      <c r="Q84" t="e">
        <f t="shared" ca="1" si="70"/>
        <v>#REF!</v>
      </c>
      <c r="R84" t="e">
        <f t="shared" ca="1" si="70"/>
        <v>#REF!</v>
      </c>
      <c r="S84" t="e">
        <f t="shared" ca="1" si="70"/>
        <v>#REF!</v>
      </c>
      <c r="T84" t="e">
        <f t="shared" ca="1" si="70"/>
        <v>#REF!</v>
      </c>
      <c r="U84" t="e">
        <f t="shared" ca="1" si="70"/>
        <v>#REF!</v>
      </c>
      <c r="V84" t="e">
        <f t="shared" ca="1" si="70"/>
        <v>#REF!</v>
      </c>
      <c r="W84" t="e">
        <f t="shared" ca="1" si="70"/>
        <v>#REF!</v>
      </c>
      <c r="X84" t="e">
        <f t="shared" ca="1" si="55"/>
        <v>#REF!</v>
      </c>
      <c r="Y84" t="e">
        <f t="shared" ca="1" si="56"/>
        <v>#REF!</v>
      </c>
      <c r="Z84" t="e">
        <f t="shared" ca="1" si="56"/>
        <v>#REF!</v>
      </c>
      <c r="AA84" t="e">
        <f t="shared" ca="1" si="56"/>
        <v>#REF!</v>
      </c>
      <c r="AB84" t="e">
        <f t="shared" ca="1" si="57"/>
        <v>#REF!</v>
      </c>
      <c r="AC84" t="e">
        <f t="shared" ca="1" si="47"/>
        <v>#REF!</v>
      </c>
      <c r="AD84" t="e">
        <f t="shared" ca="1" si="47"/>
        <v>#REF!</v>
      </c>
      <c r="AE84">
        <f t="shared" ca="1" si="47"/>
        <v>0</v>
      </c>
      <c r="AF84">
        <f t="shared" ca="1" si="47"/>
        <v>0</v>
      </c>
      <c r="AG84">
        <f t="shared" ca="1" si="58"/>
        <v>0</v>
      </c>
      <c r="AH84">
        <f t="shared" ca="1" si="59"/>
        <v>0</v>
      </c>
      <c r="AI84" t="e">
        <f t="shared" ca="1" si="47"/>
        <v>#REF!</v>
      </c>
      <c r="AJ84" t="e">
        <f t="shared" ca="1" si="47"/>
        <v>#REF!</v>
      </c>
      <c r="AK84" t="e">
        <f t="shared" ca="1" si="47"/>
        <v>#REF!</v>
      </c>
      <c r="AL84" t="e">
        <f t="shared" ca="1" si="47"/>
        <v>#REF!</v>
      </c>
      <c r="AM84" t="e">
        <f t="shared" ca="1" si="47"/>
        <v>#REF!</v>
      </c>
      <c r="AO84" t="e">
        <f t="shared" ca="1" si="48"/>
        <v>#REF!</v>
      </c>
      <c r="AP84" t="e">
        <f t="shared" ca="1" si="49"/>
        <v>#REF!</v>
      </c>
      <c r="AQ84" t="e">
        <f t="shared" ca="1" si="50"/>
        <v>#REF!</v>
      </c>
      <c r="AR84" t="e">
        <f t="shared" ca="1" si="51"/>
        <v>#REF!</v>
      </c>
      <c r="AS84" t="e">
        <f t="shared" ca="1" si="52"/>
        <v>#REF!</v>
      </c>
      <c r="AT84" t="e">
        <f t="shared" ca="1" si="53"/>
        <v>#REF!</v>
      </c>
      <c r="AU84" t="e">
        <f t="shared" ca="1" si="60"/>
        <v>#REF!</v>
      </c>
      <c r="AV84" t="e">
        <f t="shared" ca="1" si="54"/>
        <v>#REF!</v>
      </c>
      <c r="AW84" t="e">
        <f t="shared" ca="1" si="61"/>
        <v>#REF!</v>
      </c>
      <c r="AX84" t="e">
        <f t="shared" ca="1" si="62"/>
        <v>#REF!</v>
      </c>
      <c r="AY84" t="e">
        <f t="shared" ca="1" si="63"/>
        <v>#REF!</v>
      </c>
      <c r="AZ84" t="e">
        <f t="shared" ca="1" si="64"/>
        <v>#REF!</v>
      </c>
      <c r="BA84" t="e">
        <f t="shared" ca="1" si="65"/>
        <v>#REF!</v>
      </c>
      <c r="BB84">
        <f t="shared" ca="1" si="66"/>
        <v>0</v>
      </c>
      <c r="BC84" t="e">
        <f t="shared" ca="1" si="67"/>
        <v>#REF!</v>
      </c>
      <c r="BD84" t="e">
        <f t="shared" ca="1" si="68"/>
        <v>#REF!</v>
      </c>
    </row>
    <row r="85" spans="2:56" ht="15.75">
      <c r="B85" t="s">
        <v>117</v>
      </c>
      <c r="C85" s="2" t="str">
        <f>LOOKUP(B85,SitetoTier2!C$4:D$321)</f>
        <v>RU-RDIG</v>
      </c>
      <c r="D85" t="e">
        <f t="shared" ca="1" si="69"/>
        <v>#REF!</v>
      </c>
      <c r="E85" t="e">
        <f t="shared" ca="1" si="69"/>
        <v>#REF!</v>
      </c>
      <c r="F85" t="e">
        <f t="shared" ca="1" si="69"/>
        <v>#REF!</v>
      </c>
      <c r="G85" t="e">
        <f t="shared" ca="1" si="69"/>
        <v>#REF!</v>
      </c>
      <c r="H85" t="e">
        <f t="shared" ca="1" si="69"/>
        <v>#REF!</v>
      </c>
      <c r="I85" t="e">
        <f t="shared" ca="1" si="69"/>
        <v>#REF!</v>
      </c>
      <c r="J85" t="e">
        <f t="shared" ca="1" si="69"/>
        <v>#REF!</v>
      </c>
      <c r="K85" t="e">
        <f t="shared" ca="1" si="69"/>
        <v>#REF!</v>
      </c>
      <c r="L85" t="e">
        <f t="shared" ca="1" si="69"/>
        <v>#REF!</v>
      </c>
      <c r="M85" t="e">
        <f t="shared" ca="1" si="69"/>
        <v>#REF!</v>
      </c>
      <c r="N85" t="e">
        <f t="shared" ca="1" si="70"/>
        <v>#REF!</v>
      </c>
      <c r="O85" t="e">
        <f t="shared" ca="1" si="70"/>
        <v>#REF!</v>
      </c>
      <c r="P85" t="e">
        <f t="shared" ca="1" si="70"/>
        <v>#REF!</v>
      </c>
      <c r="Q85" t="e">
        <f t="shared" ca="1" si="70"/>
        <v>#REF!</v>
      </c>
      <c r="R85" t="e">
        <f t="shared" ca="1" si="70"/>
        <v>#REF!</v>
      </c>
      <c r="S85" t="e">
        <f t="shared" ca="1" si="70"/>
        <v>#REF!</v>
      </c>
      <c r="T85" t="e">
        <f t="shared" ca="1" si="70"/>
        <v>#REF!</v>
      </c>
      <c r="U85" t="e">
        <f t="shared" ca="1" si="70"/>
        <v>#REF!</v>
      </c>
      <c r="V85" t="e">
        <f t="shared" ca="1" si="70"/>
        <v>#REF!</v>
      </c>
      <c r="W85" t="e">
        <f t="shared" ca="1" si="70"/>
        <v>#REF!</v>
      </c>
      <c r="X85" t="e">
        <f t="shared" ca="1" si="55"/>
        <v>#REF!</v>
      </c>
      <c r="Y85" t="e">
        <f t="shared" ca="1" si="56"/>
        <v>#REF!</v>
      </c>
      <c r="Z85" t="e">
        <f t="shared" ca="1" si="56"/>
        <v>#REF!</v>
      </c>
      <c r="AA85" t="e">
        <f t="shared" ca="1" si="56"/>
        <v>#REF!</v>
      </c>
      <c r="AB85" t="e">
        <f t="shared" ca="1" si="57"/>
        <v>#REF!</v>
      </c>
      <c r="AC85" t="e">
        <f t="shared" ca="1" si="47"/>
        <v>#REF!</v>
      </c>
      <c r="AD85" t="e">
        <f t="shared" ca="1" si="47"/>
        <v>#REF!</v>
      </c>
      <c r="AE85">
        <f t="shared" ca="1" si="47"/>
        <v>312656</v>
      </c>
      <c r="AF85">
        <f t="shared" ca="1" si="47"/>
        <v>550356</v>
      </c>
      <c r="AG85">
        <f t="shared" ca="1" si="58"/>
        <v>664896</v>
      </c>
      <c r="AH85">
        <f t="shared" ca="1" si="59"/>
        <v>693336</v>
      </c>
      <c r="AI85" t="e">
        <f t="shared" ca="1" si="47"/>
        <v>#REF!</v>
      </c>
      <c r="AJ85" t="e">
        <f t="shared" ref="AC85:AM102" ca="1" si="71">IF(ISNA(INDEX(INDIRECT("'["&amp;TEXT(AJ$5,"mmmm yyyy")&amp;" data dump.xlsx]TIER2_normcpu_SITE_VO'!$A$6:$E$135"),MATCH($B85,INDIRECT("'["&amp;TEXT(AJ$5,"mmmm yyyy")&amp;" data dump.xlsx]TIER2_normcpu_SITE_VO'!$A$6:$A$135"),0),3)),0,INDEX(INDIRECT("'["&amp;TEXT(AJ$5,"mmmm yyyy")&amp;" data dump.xlsx]TIER2_normcpu_SITE_VO'!$A$6:$E$135"),MATCH($B85,INDIRECT("'["&amp;TEXT(AJ$5,"mmmm yyyy")&amp;" data dump.xlsx]TIER2_normcpu_SITE_VO'!$A$6:$A$135"),0),3))</f>
        <v>#REF!</v>
      </c>
      <c r="AK85" t="e">
        <f t="shared" ca="1" si="71"/>
        <v>#REF!</v>
      </c>
      <c r="AL85" t="e">
        <f t="shared" ca="1" si="71"/>
        <v>#REF!</v>
      </c>
      <c r="AM85" t="e">
        <f t="shared" ca="1" si="71"/>
        <v>#REF!</v>
      </c>
      <c r="AO85" t="e">
        <f t="shared" ca="1" si="48"/>
        <v>#REF!</v>
      </c>
      <c r="AP85" t="e">
        <f t="shared" ca="1" si="49"/>
        <v>#REF!</v>
      </c>
      <c r="AQ85" t="e">
        <f t="shared" ca="1" si="50"/>
        <v>#REF!</v>
      </c>
      <c r="AR85" t="e">
        <f t="shared" ca="1" si="51"/>
        <v>#REF!</v>
      </c>
      <c r="AS85" t="e">
        <f t="shared" ca="1" si="52"/>
        <v>#REF!</v>
      </c>
      <c r="AT85" t="e">
        <f t="shared" ca="1" si="53"/>
        <v>#REF!</v>
      </c>
      <c r="AU85" t="e">
        <f t="shared" ca="1" si="60"/>
        <v>#REF!</v>
      </c>
      <c r="AV85" t="e">
        <f t="shared" ca="1" si="54"/>
        <v>#REF!</v>
      </c>
      <c r="AW85" t="e">
        <f t="shared" ca="1" si="61"/>
        <v>#REF!</v>
      </c>
      <c r="AX85" t="e">
        <f t="shared" ca="1" si="62"/>
        <v>#REF!</v>
      </c>
      <c r="AY85" t="e">
        <f t="shared" ca="1" si="63"/>
        <v>#REF!</v>
      </c>
      <c r="AZ85" t="e">
        <f t="shared" ca="1" si="64"/>
        <v>#REF!</v>
      </c>
      <c r="BA85" t="e">
        <f t="shared" ca="1" si="65"/>
        <v>#REF!</v>
      </c>
      <c r="BB85">
        <f t="shared" ca="1" si="66"/>
        <v>1527908</v>
      </c>
      <c r="BC85" t="e">
        <f t="shared" ca="1" si="67"/>
        <v>#REF!</v>
      </c>
      <c r="BD85" t="e">
        <f t="shared" ca="1" si="68"/>
        <v>#REF!</v>
      </c>
    </row>
    <row r="86" spans="2:56" ht="15.75">
      <c r="B86" t="s">
        <v>107</v>
      </c>
      <c r="C86" s="2" t="str">
        <f>LOOKUP(B86,SitetoTier2!C$4:D$321)</f>
        <v>RU-RDIG</v>
      </c>
      <c r="D86" t="e">
        <f t="shared" ref="D86:M95" ca="1" si="72">IF(ISNA(INDEX(INDIRECT("'["&amp;TEXT(D$5,"mmmm yyyy")&amp;" data dump.xlsx]TIER2_normcpu_SITE_VO'!$A$6:$E$134"),MATCH($B86,INDIRECT("'["&amp;TEXT(D$5,"mmmm yyyy")&amp;" data dump.xlsx]TIER2_normcpu_SITE_VO'!$A$6:$A$134"),0),3)),0,INDEX(INDIRECT("'["&amp;TEXT(D$5,"mmmm yyyy")&amp;" data dump.xlsx]TIER2_normcpu_SITE_VO'!$A$6:$E$134"),MATCH($B86,INDIRECT("'["&amp;TEXT(D$5,"mmmm yyyy")&amp;" data dump.xlsx]TIER2_normcpu_SITE_VO'!$A$6:$A$134"),0),3))</f>
        <v>#REF!</v>
      </c>
      <c r="E86" t="e">
        <f t="shared" ca="1" si="72"/>
        <v>#REF!</v>
      </c>
      <c r="F86" t="e">
        <f t="shared" ca="1" si="72"/>
        <v>#REF!</v>
      </c>
      <c r="G86" t="e">
        <f t="shared" ca="1" si="72"/>
        <v>#REF!</v>
      </c>
      <c r="H86" t="e">
        <f t="shared" ca="1" si="72"/>
        <v>#REF!</v>
      </c>
      <c r="I86" t="e">
        <f t="shared" ca="1" si="72"/>
        <v>#REF!</v>
      </c>
      <c r="J86" t="e">
        <f t="shared" ca="1" si="72"/>
        <v>#REF!</v>
      </c>
      <c r="K86" t="e">
        <f t="shared" ca="1" si="72"/>
        <v>#REF!</v>
      </c>
      <c r="L86" t="e">
        <f t="shared" ca="1" si="72"/>
        <v>#REF!</v>
      </c>
      <c r="M86" t="e">
        <f t="shared" ca="1" si="72"/>
        <v>#REF!</v>
      </c>
      <c r="N86" t="e">
        <f t="shared" ref="N86:W95" ca="1" si="73">IF(ISNA(INDEX(INDIRECT("'["&amp;TEXT(N$5,"mmmm yyyy")&amp;" data dump.xlsx]TIER2_normcpu_SITE_VO'!$A$6:$E$134"),MATCH($B86,INDIRECT("'["&amp;TEXT(N$5,"mmmm yyyy")&amp;" data dump.xlsx]TIER2_normcpu_SITE_VO'!$A$6:$A$134"),0),3)),0,INDEX(INDIRECT("'["&amp;TEXT(N$5,"mmmm yyyy")&amp;" data dump.xlsx]TIER2_normcpu_SITE_VO'!$A$6:$E$134"),MATCH($B86,INDIRECT("'["&amp;TEXT(N$5,"mmmm yyyy")&amp;" data dump.xlsx]TIER2_normcpu_SITE_VO'!$A$6:$A$134"),0),3))</f>
        <v>#REF!</v>
      </c>
      <c r="O86" t="e">
        <f t="shared" ca="1" si="73"/>
        <v>#REF!</v>
      </c>
      <c r="P86" t="e">
        <f t="shared" ca="1" si="73"/>
        <v>#REF!</v>
      </c>
      <c r="Q86" t="e">
        <f t="shared" ca="1" si="73"/>
        <v>#REF!</v>
      </c>
      <c r="R86" t="e">
        <f t="shared" ca="1" si="73"/>
        <v>#REF!</v>
      </c>
      <c r="S86" t="e">
        <f t="shared" ca="1" si="73"/>
        <v>#REF!</v>
      </c>
      <c r="T86" t="e">
        <f t="shared" ca="1" si="73"/>
        <v>#REF!</v>
      </c>
      <c r="U86" t="e">
        <f t="shared" ca="1" si="73"/>
        <v>#REF!</v>
      </c>
      <c r="V86" t="e">
        <f t="shared" ca="1" si="73"/>
        <v>#REF!</v>
      </c>
      <c r="W86" t="e">
        <f t="shared" ca="1" si="73"/>
        <v>#REF!</v>
      </c>
      <c r="X86" t="e">
        <f t="shared" ca="1" si="55"/>
        <v>#REF!</v>
      </c>
      <c r="Y86" t="e">
        <f t="shared" ca="1" si="56"/>
        <v>#REF!</v>
      </c>
      <c r="Z86" t="e">
        <f t="shared" ca="1" si="56"/>
        <v>#REF!</v>
      </c>
      <c r="AA86" t="e">
        <f t="shared" ca="1" si="56"/>
        <v>#REF!</v>
      </c>
      <c r="AB86" t="e">
        <f t="shared" ca="1" si="57"/>
        <v>#REF!</v>
      </c>
      <c r="AC86" t="e">
        <f t="shared" ca="1" si="71"/>
        <v>#REF!</v>
      </c>
      <c r="AD86" t="e">
        <f t="shared" ca="1" si="71"/>
        <v>#REF!</v>
      </c>
      <c r="AE86">
        <f t="shared" ca="1" si="71"/>
        <v>1165384</v>
      </c>
      <c r="AF86">
        <f t="shared" ca="1" si="71"/>
        <v>1257276</v>
      </c>
      <c r="AG86">
        <f t="shared" ca="1" si="58"/>
        <v>1703672</v>
      </c>
      <c r="AH86">
        <f t="shared" ca="1" si="59"/>
        <v>1214320</v>
      </c>
      <c r="AI86" t="e">
        <f t="shared" ca="1" si="71"/>
        <v>#REF!</v>
      </c>
      <c r="AJ86" t="e">
        <f t="shared" ca="1" si="71"/>
        <v>#REF!</v>
      </c>
      <c r="AK86" t="e">
        <f t="shared" ca="1" si="71"/>
        <v>#REF!</v>
      </c>
      <c r="AL86" t="e">
        <f t="shared" ca="1" si="71"/>
        <v>#REF!</v>
      </c>
      <c r="AM86" t="e">
        <f t="shared" ca="1" si="71"/>
        <v>#REF!</v>
      </c>
      <c r="AO86" t="e">
        <f t="shared" ca="1" si="48"/>
        <v>#REF!</v>
      </c>
      <c r="AP86" t="e">
        <f t="shared" ca="1" si="49"/>
        <v>#REF!</v>
      </c>
      <c r="AQ86" t="e">
        <f t="shared" ca="1" si="50"/>
        <v>#REF!</v>
      </c>
      <c r="AR86" t="e">
        <f t="shared" ca="1" si="51"/>
        <v>#REF!</v>
      </c>
      <c r="AS86" t="e">
        <f t="shared" ca="1" si="52"/>
        <v>#REF!</v>
      </c>
      <c r="AT86" t="e">
        <f t="shared" ca="1" si="53"/>
        <v>#REF!</v>
      </c>
      <c r="AU86" t="e">
        <f t="shared" ca="1" si="60"/>
        <v>#REF!</v>
      </c>
      <c r="AV86" t="e">
        <f t="shared" ca="1" si="54"/>
        <v>#REF!</v>
      </c>
      <c r="AW86" t="e">
        <f t="shared" ca="1" si="61"/>
        <v>#REF!</v>
      </c>
      <c r="AX86" t="e">
        <f t="shared" ca="1" si="62"/>
        <v>#REF!</v>
      </c>
      <c r="AY86" t="e">
        <f t="shared" ca="1" si="63"/>
        <v>#REF!</v>
      </c>
      <c r="AZ86" t="e">
        <f t="shared" ca="1" si="64"/>
        <v>#REF!</v>
      </c>
      <c r="BA86" t="e">
        <f t="shared" ca="1" si="65"/>
        <v>#REF!</v>
      </c>
      <c r="BB86">
        <f t="shared" ca="1" si="66"/>
        <v>4126332</v>
      </c>
      <c r="BC86" t="e">
        <f t="shared" ca="1" si="67"/>
        <v>#REF!</v>
      </c>
      <c r="BD86" t="e">
        <f t="shared" ca="1" si="68"/>
        <v>#REF!</v>
      </c>
    </row>
    <row r="87" spans="2:56" ht="15.75">
      <c r="B87" t="s">
        <v>115</v>
      </c>
      <c r="C87" s="2" t="str">
        <f>LOOKUP(B87,SitetoTier2!C$4:D$321)</f>
        <v>RU-RDIG</v>
      </c>
      <c r="D87" t="e">
        <f t="shared" ca="1" si="72"/>
        <v>#REF!</v>
      </c>
      <c r="E87" t="e">
        <f t="shared" ca="1" si="72"/>
        <v>#REF!</v>
      </c>
      <c r="F87" t="e">
        <f t="shared" ca="1" si="72"/>
        <v>#REF!</v>
      </c>
      <c r="G87" t="e">
        <f t="shared" ca="1" si="72"/>
        <v>#REF!</v>
      </c>
      <c r="H87" t="e">
        <f t="shared" ca="1" si="72"/>
        <v>#REF!</v>
      </c>
      <c r="I87" t="e">
        <f t="shared" ca="1" si="72"/>
        <v>#REF!</v>
      </c>
      <c r="J87" t="e">
        <f t="shared" ca="1" si="72"/>
        <v>#REF!</v>
      </c>
      <c r="K87" t="e">
        <f t="shared" ca="1" si="72"/>
        <v>#REF!</v>
      </c>
      <c r="L87" t="e">
        <f t="shared" ca="1" si="72"/>
        <v>#REF!</v>
      </c>
      <c r="M87" t="e">
        <f t="shared" ca="1" si="72"/>
        <v>#REF!</v>
      </c>
      <c r="N87" t="e">
        <f t="shared" ca="1" si="73"/>
        <v>#REF!</v>
      </c>
      <c r="O87" t="e">
        <f t="shared" ca="1" si="73"/>
        <v>#REF!</v>
      </c>
      <c r="P87" t="e">
        <f t="shared" ca="1" si="73"/>
        <v>#REF!</v>
      </c>
      <c r="Q87" t="e">
        <f t="shared" ca="1" si="73"/>
        <v>#REF!</v>
      </c>
      <c r="R87" t="e">
        <f t="shared" ca="1" si="73"/>
        <v>#REF!</v>
      </c>
      <c r="S87" t="e">
        <f t="shared" ca="1" si="73"/>
        <v>#REF!</v>
      </c>
      <c r="T87" t="e">
        <f t="shared" ca="1" si="73"/>
        <v>#REF!</v>
      </c>
      <c r="U87" t="e">
        <f t="shared" ca="1" si="73"/>
        <v>#REF!</v>
      </c>
      <c r="V87" t="e">
        <f t="shared" ca="1" si="73"/>
        <v>#REF!</v>
      </c>
      <c r="W87" t="e">
        <f t="shared" ca="1" si="73"/>
        <v>#REF!</v>
      </c>
      <c r="X87" t="e">
        <f t="shared" ca="1" si="55"/>
        <v>#REF!</v>
      </c>
      <c r="Y87" t="e">
        <f t="shared" ca="1" si="56"/>
        <v>#REF!</v>
      </c>
      <c r="Z87" t="e">
        <f t="shared" ca="1" si="56"/>
        <v>#REF!</v>
      </c>
      <c r="AA87" t="e">
        <f t="shared" ca="1" si="56"/>
        <v>#REF!</v>
      </c>
      <c r="AB87" t="e">
        <f t="shared" ca="1" si="57"/>
        <v>#REF!</v>
      </c>
      <c r="AC87" t="e">
        <f t="shared" ca="1" si="71"/>
        <v>#REF!</v>
      </c>
      <c r="AD87" t="e">
        <f t="shared" ca="1" si="71"/>
        <v>#REF!</v>
      </c>
      <c r="AE87">
        <f t="shared" ca="1" si="71"/>
        <v>0</v>
      </c>
      <c r="AF87">
        <f t="shared" ca="1" si="71"/>
        <v>212</v>
      </c>
      <c r="AG87">
        <f t="shared" ca="1" si="58"/>
        <v>0</v>
      </c>
      <c r="AH87">
        <f t="shared" ca="1" si="59"/>
        <v>0</v>
      </c>
      <c r="AI87" t="e">
        <f t="shared" ca="1" si="71"/>
        <v>#REF!</v>
      </c>
      <c r="AJ87" t="e">
        <f t="shared" ca="1" si="71"/>
        <v>#REF!</v>
      </c>
      <c r="AK87" t="e">
        <f t="shared" ca="1" si="71"/>
        <v>#REF!</v>
      </c>
      <c r="AL87" t="e">
        <f t="shared" ca="1" si="71"/>
        <v>#REF!</v>
      </c>
      <c r="AM87" t="e">
        <f t="shared" ca="1" si="71"/>
        <v>#REF!</v>
      </c>
      <c r="AO87" t="e">
        <f t="shared" ca="1" si="48"/>
        <v>#REF!</v>
      </c>
      <c r="AP87" t="e">
        <f t="shared" ca="1" si="49"/>
        <v>#REF!</v>
      </c>
      <c r="AQ87" t="e">
        <f t="shared" ca="1" si="50"/>
        <v>#REF!</v>
      </c>
      <c r="AR87" t="e">
        <f t="shared" ca="1" si="51"/>
        <v>#REF!</v>
      </c>
      <c r="AS87" t="e">
        <f t="shared" ca="1" si="52"/>
        <v>#REF!</v>
      </c>
      <c r="AT87" t="e">
        <f t="shared" ca="1" si="53"/>
        <v>#REF!</v>
      </c>
      <c r="AU87" t="e">
        <f t="shared" ca="1" si="60"/>
        <v>#REF!</v>
      </c>
      <c r="AV87" t="e">
        <f t="shared" ca="1" si="54"/>
        <v>#REF!</v>
      </c>
      <c r="AW87" t="e">
        <f t="shared" ca="1" si="61"/>
        <v>#REF!</v>
      </c>
      <c r="AX87" t="e">
        <f t="shared" ca="1" si="62"/>
        <v>#REF!</v>
      </c>
      <c r="AY87" t="e">
        <f t="shared" ca="1" si="63"/>
        <v>#REF!</v>
      </c>
      <c r="AZ87" t="e">
        <f t="shared" ca="1" si="64"/>
        <v>#REF!</v>
      </c>
      <c r="BA87" t="e">
        <f t="shared" ca="1" si="65"/>
        <v>#REF!</v>
      </c>
      <c r="BB87">
        <f t="shared" ca="1" si="66"/>
        <v>212</v>
      </c>
      <c r="BC87" t="e">
        <f t="shared" ca="1" si="67"/>
        <v>#REF!</v>
      </c>
      <c r="BD87" t="e">
        <f t="shared" ca="1" si="68"/>
        <v>#REF!</v>
      </c>
    </row>
    <row r="88" spans="2:56" ht="15.75">
      <c r="B88" t="s">
        <v>118</v>
      </c>
      <c r="C88" s="2" t="str">
        <f>LOOKUP(B88,SitetoTier2!C$4:D$321)</f>
        <v>RU-RDIG</v>
      </c>
      <c r="D88" t="e">
        <f t="shared" ca="1" si="72"/>
        <v>#REF!</v>
      </c>
      <c r="E88" t="e">
        <f t="shared" ca="1" si="72"/>
        <v>#REF!</v>
      </c>
      <c r="F88" t="e">
        <f t="shared" ca="1" si="72"/>
        <v>#REF!</v>
      </c>
      <c r="G88" t="e">
        <f t="shared" ca="1" si="72"/>
        <v>#REF!</v>
      </c>
      <c r="H88" t="e">
        <f t="shared" ca="1" si="72"/>
        <v>#REF!</v>
      </c>
      <c r="I88" t="e">
        <f t="shared" ca="1" si="72"/>
        <v>#REF!</v>
      </c>
      <c r="J88" t="e">
        <f t="shared" ca="1" si="72"/>
        <v>#REF!</v>
      </c>
      <c r="K88" t="e">
        <f t="shared" ca="1" si="72"/>
        <v>#REF!</v>
      </c>
      <c r="L88" t="e">
        <f t="shared" ca="1" si="72"/>
        <v>#REF!</v>
      </c>
      <c r="M88" t="e">
        <f t="shared" ca="1" si="72"/>
        <v>#REF!</v>
      </c>
      <c r="N88" t="e">
        <f t="shared" ca="1" si="73"/>
        <v>#REF!</v>
      </c>
      <c r="O88" t="e">
        <f t="shared" ca="1" si="73"/>
        <v>#REF!</v>
      </c>
      <c r="P88" t="e">
        <f t="shared" ca="1" si="73"/>
        <v>#REF!</v>
      </c>
      <c r="Q88" t="e">
        <f t="shared" ca="1" si="73"/>
        <v>#REF!</v>
      </c>
      <c r="R88" t="e">
        <f t="shared" ca="1" si="73"/>
        <v>#REF!</v>
      </c>
      <c r="S88" t="e">
        <f t="shared" ca="1" si="73"/>
        <v>#REF!</v>
      </c>
      <c r="T88" t="e">
        <f t="shared" ca="1" si="73"/>
        <v>#REF!</v>
      </c>
      <c r="U88" t="e">
        <f t="shared" ca="1" si="73"/>
        <v>#REF!</v>
      </c>
      <c r="V88" t="e">
        <f t="shared" ca="1" si="73"/>
        <v>#REF!</v>
      </c>
      <c r="W88" t="e">
        <f t="shared" ca="1" si="73"/>
        <v>#REF!</v>
      </c>
      <c r="X88" t="e">
        <f t="shared" ca="1" si="55"/>
        <v>#REF!</v>
      </c>
      <c r="Y88" t="e">
        <f t="shared" ca="1" si="56"/>
        <v>#REF!</v>
      </c>
      <c r="Z88" t="e">
        <f t="shared" ca="1" si="56"/>
        <v>#REF!</v>
      </c>
      <c r="AA88" t="e">
        <f t="shared" ca="1" si="56"/>
        <v>#REF!</v>
      </c>
      <c r="AB88" t="e">
        <f t="shared" ca="1" si="57"/>
        <v>#REF!</v>
      </c>
      <c r="AC88" t="e">
        <f t="shared" ca="1" si="71"/>
        <v>#REF!</v>
      </c>
      <c r="AD88" t="e">
        <f t="shared" ca="1" si="71"/>
        <v>#REF!</v>
      </c>
      <c r="AE88">
        <f t="shared" ca="1" si="71"/>
        <v>0</v>
      </c>
      <c r="AF88">
        <f t="shared" ca="1" si="71"/>
        <v>0</v>
      </c>
      <c r="AG88">
        <f t="shared" ca="1" si="58"/>
        <v>0</v>
      </c>
      <c r="AH88">
        <f t="shared" ca="1" si="59"/>
        <v>0</v>
      </c>
      <c r="AI88" t="e">
        <f t="shared" ca="1" si="71"/>
        <v>#REF!</v>
      </c>
      <c r="AJ88" t="e">
        <f t="shared" ca="1" si="71"/>
        <v>#REF!</v>
      </c>
      <c r="AK88" t="e">
        <f t="shared" ca="1" si="71"/>
        <v>#REF!</v>
      </c>
      <c r="AL88" t="e">
        <f t="shared" ca="1" si="71"/>
        <v>#REF!</v>
      </c>
      <c r="AM88" t="e">
        <f t="shared" ca="1" si="71"/>
        <v>#REF!</v>
      </c>
      <c r="AO88" t="e">
        <f t="shared" ca="1" si="48"/>
        <v>#REF!</v>
      </c>
      <c r="AP88" t="e">
        <f t="shared" ca="1" si="49"/>
        <v>#REF!</v>
      </c>
      <c r="AQ88" t="e">
        <f t="shared" ca="1" si="50"/>
        <v>#REF!</v>
      </c>
      <c r="AR88" t="e">
        <f t="shared" ca="1" si="51"/>
        <v>#REF!</v>
      </c>
      <c r="AS88" t="e">
        <f t="shared" ca="1" si="52"/>
        <v>#REF!</v>
      </c>
      <c r="AT88" t="e">
        <f t="shared" ca="1" si="53"/>
        <v>#REF!</v>
      </c>
      <c r="AU88" t="e">
        <f t="shared" ca="1" si="60"/>
        <v>#REF!</v>
      </c>
      <c r="AV88" t="e">
        <f t="shared" ca="1" si="54"/>
        <v>#REF!</v>
      </c>
      <c r="AW88" t="e">
        <f t="shared" ca="1" si="61"/>
        <v>#REF!</v>
      </c>
      <c r="AX88" t="e">
        <f t="shared" ca="1" si="62"/>
        <v>#REF!</v>
      </c>
      <c r="AY88" t="e">
        <f t="shared" ca="1" si="63"/>
        <v>#REF!</v>
      </c>
      <c r="AZ88" t="e">
        <f t="shared" ca="1" si="64"/>
        <v>#REF!</v>
      </c>
      <c r="BA88" t="e">
        <f t="shared" ca="1" si="65"/>
        <v>#REF!</v>
      </c>
      <c r="BB88">
        <f t="shared" ca="1" si="66"/>
        <v>0</v>
      </c>
      <c r="BC88" t="e">
        <f t="shared" ca="1" si="67"/>
        <v>#REF!</v>
      </c>
      <c r="BD88" t="e">
        <f t="shared" ca="1" si="68"/>
        <v>#REF!</v>
      </c>
    </row>
    <row r="89" spans="2:56" ht="15.75">
      <c r="B89" t="s">
        <v>55</v>
      </c>
      <c r="C89" s="2" t="str">
        <f>LOOKUP(B89,SitetoTier2!C$4:D$321)</f>
        <v>DE-DESY-RWTH-CMS-T2</v>
      </c>
      <c r="D89" t="e">
        <f t="shared" ca="1" si="72"/>
        <v>#REF!</v>
      </c>
      <c r="E89" t="e">
        <f t="shared" ca="1" si="72"/>
        <v>#REF!</v>
      </c>
      <c r="F89" t="e">
        <f t="shared" ca="1" si="72"/>
        <v>#REF!</v>
      </c>
      <c r="G89" t="e">
        <f t="shared" ca="1" si="72"/>
        <v>#REF!</v>
      </c>
      <c r="H89" t="e">
        <f t="shared" ca="1" si="72"/>
        <v>#REF!</v>
      </c>
      <c r="I89" t="e">
        <f t="shared" ca="1" si="72"/>
        <v>#REF!</v>
      </c>
      <c r="J89" t="e">
        <f t="shared" ca="1" si="72"/>
        <v>#REF!</v>
      </c>
      <c r="K89" t="e">
        <f t="shared" ca="1" si="72"/>
        <v>#REF!</v>
      </c>
      <c r="L89" t="e">
        <f t="shared" ca="1" si="72"/>
        <v>#REF!</v>
      </c>
      <c r="M89" t="e">
        <f t="shared" ca="1" si="72"/>
        <v>#REF!</v>
      </c>
      <c r="N89" t="e">
        <f t="shared" ca="1" si="73"/>
        <v>#REF!</v>
      </c>
      <c r="O89" t="e">
        <f t="shared" ca="1" si="73"/>
        <v>#REF!</v>
      </c>
      <c r="P89" t="e">
        <f t="shared" ca="1" si="73"/>
        <v>#REF!</v>
      </c>
      <c r="Q89" t="e">
        <f t="shared" ca="1" si="73"/>
        <v>#REF!</v>
      </c>
      <c r="R89" t="e">
        <f t="shared" ca="1" si="73"/>
        <v>#REF!</v>
      </c>
      <c r="S89" t="e">
        <f t="shared" ca="1" si="73"/>
        <v>#REF!</v>
      </c>
      <c r="T89" t="e">
        <f t="shared" ca="1" si="73"/>
        <v>#REF!</v>
      </c>
      <c r="U89" t="e">
        <f t="shared" ca="1" si="73"/>
        <v>#REF!</v>
      </c>
      <c r="V89" t="e">
        <f t="shared" ca="1" si="73"/>
        <v>#REF!</v>
      </c>
      <c r="W89" t="e">
        <f t="shared" ca="1" si="73"/>
        <v>#REF!</v>
      </c>
      <c r="X89" t="e">
        <f t="shared" ca="1" si="55"/>
        <v>#REF!</v>
      </c>
      <c r="Y89" t="e">
        <f t="shared" ca="1" si="56"/>
        <v>#REF!</v>
      </c>
      <c r="Z89" t="e">
        <f t="shared" ca="1" si="56"/>
        <v>#REF!</v>
      </c>
      <c r="AA89" t="e">
        <f t="shared" ca="1" si="56"/>
        <v>#REF!</v>
      </c>
      <c r="AB89" t="e">
        <f t="shared" ca="1" si="57"/>
        <v>#REF!</v>
      </c>
      <c r="AC89" t="e">
        <f t="shared" ca="1" si="71"/>
        <v>#REF!</v>
      </c>
      <c r="AD89" t="e">
        <f t="shared" ca="1" si="71"/>
        <v>#REF!</v>
      </c>
      <c r="AE89">
        <f t="shared" ca="1" si="71"/>
        <v>0</v>
      </c>
      <c r="AF89">
        <f t="shared" ca="1" si="71"/>
        <v>0</v>
      </c>
      <c r="AG89">
        <f t="shared" ca="1" si="58"/>
        <v>0</v>
      </c>
      <c r="AH89">
        <f t="shared" ca="1" si="59"/>
        <v>0</v>
      </c>
      <c r="AI89" t="e">
        <f t="shared" ca="1" si="71"/>
        <v>#REF!</v>
      </c>
      <c r="AJ89" t="e">
        <f t="shared" ca="1" si="71"/>
        <v>#REF!</v>
      </c>
      <c r="AK89" t="e">
        <f t="shared" ca="1" si="71"/>
        <v>#REF!</v>
      </c>
      <c r="AL89" t="e">
        <f t="shared" ca="1" si="71"/>
        <v>#REF!</v>
      </c>
      <c r="AM89" t="e">
        <f t="shared" ca="1" si="71"/>
        <v>#REF!</v>
      </c>
      <c r="AO89" t="e">
        <f t="shared" ca="1" si="48"/>
        <v>#REF!</v>
      </c>
      <c r="AP89" t="e">
        <f t="shared" ca="1" si="49"/>
        <v>#REF!</v>
      </c>
      <c r="AQ89" t="e">
        <f t="shared" ca="1" si="50"/>
        <v>#REF!</v>
      </c>
      <c r="AR89" t="e">
        <f t="shared" ca="1" si="51"/>
        <v>#REF!</v>
      </c>
      <c r="AS89" t="e">
        <f t="shared" ca="1" si="52"/>
        <v>#REF!</v>
      </c>
      <c r="AT89" t="e">
        <f t="shared" ca="1" si="53"/>
        <v>#REF!</v>
      </c>
      <c r="AU89" t="e">
        <f t="shared" ca="1" si="60"/>
        <v>#REF!</v>
      </c>
      <c r="AV89" t="e">
        <f t="shared" ca="1" si="54"/>
        <v>#REF!</v>
      </c>
      <c r="AW89" t="e">
        <f t="shared" ca="1" si="61"/>
        <v>#REF!</v>
      </c>
      <c r="AX89" t="e">
        <f t="shared" ca="1" si="62"/>
        <v>#REF!</v>
      </c>
      <c r="AY89" t="e">
        <f t="shared" ca="1" si="63"/>
        <v>#REF!</v>
      </c>
      <c r="AZ89" t="e">
        <f t="shared" ca="1" si="64"/>
        <v>#REF!</v>
      </c>
      <c r="BA89" t="e">
        <f t="shared" ca="1" si="65"/>
        <v>#REF!</v>
      </c>
      <c r="BB89">
        <f t="shared" ca="1" si="66"/>
        <v>0</v>
      </c>
      <c r="BC89" t="e">
        <f t="shared" ca="1" si="67"/>
        <v>#REF!</v>
      </c>
      <c r="BD89" t="e">
        <f t="shared" ca="1" si="68"/>
        <v>#REF!</v>
      </c>
    </row>
    <row r="90" spans="2:56" ht="15.75">
      <c r="B90" t="s">
        <v>131</v>
      </c>
      <c r="C90" s="2" t="str">
        <f>LOOKUP(B90,SitetoTier2!C$4:D$321)</f>
        <v>SE-SNIC-T2</v>
      </c>
      <c r="D90" t="e">
        <f t="shared" ca="1" si="72"/>
        <v>#REF!</v>
      </c>
      <c r="E90" t="e">
        <f t="shared" ca="1" si="72"/>
        <v>#REF!</v>
      </c>
      <c r="F90" t="e">
        <f t="shared" ca="1" si="72"/>
        <v>#REF!</v>
      </c>
      <c r="G90" t="e">
        <f t="shared" ca="1" si="72"/>
        <v>#REF!</v>
      </c>
      <c r="H90" t="e">
        <f t="shared" ca="1" si="72"/>
        <v>#REF!</v>
      </c>
      <c r="I90" t="e">
        <f t="shared" ca="1" si="72"/>
        <v>#REF!</v>
      </c>
      <c r="J90" t="e">
        <f t="shared" ca="1" si="72"/>
        <v>#REF!</v>
      </c>
      <c r="K90" t="e">
        <f t="shared" ca="1" si="72"/>
        <v>#REF!</v>
      </c>
      <c r="L90" t="e">
        <f t="shared" ca="1" si="72"/>
        <v>#REF!</v>
      </c>
      <c r="M90" t="e">
        <f t="shared" ca="1" si="72"/>
        <v>#REF!</v>
      </c>
      <c r="N90" t="e">
        <f t="shared" ca="1" si="73"/>
        <v>#REF!</v>
      </c>
      <c r="O90" t="e">
        <f t="shared" ca="1" si="73"/>
        <v>#REF!</v>
      </c>
      <c r="P90" t="e">
        <f t="shared" ca="1" si="73"/>
        <v>#REF!</v>
      </c>
      <c r="Q90" t="e">
        <f t="shared" ca="1" si="73"/>
        <v>#REF!</v>
      </c>
      <c r="R90" t="e">
        <f t="shared" ca="1" si="73"/>
        <v>#REF!</v>
      </c>
      <c r="S90" t="e">
        <f t="shared" ca="1" si="73"/>
        <v>#REF!</v>
      </c>
      <c r="T90" t="e">
        <f t="shared" ca="1" si="73"/>
        <v>#REF!</v>
      </c>
      <c r="U90" t="e">
        <f t="shared" ca="1" si="73"/>
        <v>#REF!</v>
      </c>
      <c r="V90" t="e">
        <f t="shared" ca="1" si="73"/>
        <v>#REF!</v>
      </c>
      <c r="W90" t="e">
        <f t="shared" ca="1" si="73"/>
        <v>#REF!</v>
      </c>
      <c r="X90" t="e">
        <f t="shared" ca="1" si="55"/>
        <v>#REF!</v>
      </c>
      <c r="Y90" t="e">
        <f t="shared" ca="1" si="56"/>
        <v>#REF!</v>
      </c>
      <c r="Z90" t="e">
        <f t="shared" ca="1" si="56"/>
        <v>#REF!</v>
      </c>
      <c r="AA90" t="e">
        <f t="shared" ca="1" si="56"/>
        <v>#REF!</v>
      </c>
      <c r="AB90" t="e">
        <f t="shared" ca="1" si="57"/>
        <v>#REF!</v>
      </c>
      <c r="AC90" t="e">
        <f t="shared" ca="1" si="71"/>
        <v>#REF!</v>
      </c>
      <c r="AD90" t="e">
        <f t="shared" ca="1" si="71"/>
        <v>#REF!</v>
      </c>
      <c r="AE90">
        <f t="shared" ca="1" si="71"/>
        <v>3409988</v>
      </c>
      <c r="AF90">
        <f t="shared" ca="1" si="71"/>
        <v>4870212</v>
      </c>
      <c r="AG90">
        <f t="shared" ca="1" si="58"/>
        <v>4420800</v>
      </c>
      <c r="AH90">
        <f t="shared" ca="1" si="59"/>
        <v>4498312</v>
      </c>
      <c r="AI90" t="e">
        <f t="shared" ca="1" si="71"/>
        <v>#REF!</v>
      </c>
      <c r="AJ90" t="e">
        <f t="shared" ca="1" si="71"/>
        <v>#REF!</v>
      </c>
      <c r="AK90" t="e">
        <f t="shared" ca="1" si="71"/>
        <v>#REF!</v>
      </c>
      <c r="AL90" t="e">
        <f t="shared" ca="1" si="71"/>
        <v>#REF!</v>
      </c>
      <c r="AM90" t="e">
        <f t="shared" ca="1" si="71"/>
        <v>#REF!</v>
      </c>
      <c r="AO90" t="e">
        <f t="shared" ca="1" si="48"/>
        <v>#REF!</v>
      </c>
      <c r="AP90" t="e">
        <f t="shared" ca="1" si="49"/>
        <v>#REF!</v>
      </c>
      <c r="AQ90" t="e">
        <f t="shared" ca="1" si="50"/>
        <v>#REF!</v>
      </c>
      <c r="AR90" t="e">
        <f t="shared" ca="1" si="51"/>
        <v>#REF!</v>
      </c>
      <c r="AS90" t="e">
        <f t="shared" ca="1" si="52"/>
        <v>#REF!</v>
      </c>
      <c r="AT90" t="e">
        <f t="shared" ca="1" si="53"/>
        <v>#REF!</v>
      </c>
      <c r="AU90" t="e">
        <f t="shared" ca="1" si="60"/>
        <v>#REF!</v>
      </c>
      <c r="AV90" t="e">
        <f t="shared" ca="1" si="54"/>
        <v>#REF!</v>
      </c>
      <c r="AW90" t="e">
        <f t="shared" ca="1" si="61"/>
        <v>#REF!</v>
      </c>
      <c r="AX90" t="e">
        <f t="shared" ca="1" si="62"/>
        <v>#REF!</v>
      </c>
      <c r="AY90" t="e">
        <f t="shared" ca="1" si="63"/>
        <v>#REF!</v>
      </c>
      <c r="AZ90" t="e">
        <f t="shared" ca="1" si="64"/>
        <v>#REF!</v>
      </c>
      <c r="BA90" t="e">
        <f t="shared" ca="1" si="65"/>
        <v>#REF!</v>
      </c>
      <c r="BB90">
        <f t="shared" ca="1" si="66"/>
        <v>12701000</v>
      </c>
      <c r="BC90" t="e">
        <f t="shared" ca="1" si="67"/>
        <v>#REF!</v>
      </c>
      <c r="BD90" t="e">
        <f t="shared" ca="1" si="68"/>
        <v>#REF!</v>
      </c>
    </row>
    <row r="91" spans="2:56" ht="15.75">
      <c r="B91" t="s">
        <v>18</v>
      </c>
      <c r="C91" s="2" t="str">
        <f>LOOKUP(B91,SitetoTier2!C$4:D$321)</f>
        <v>CA-WEST-T2</v>
      </c>
      <c r="D91" t="e">
        <f t="shared" ca="1" si="72"/>
        <v>#REF!</v>
      </c>
      <c r="E91" t="e">
        <f t="shared" ca="1" si="72"/>
        <v>#REF!</v>
      </c>
      <c r="F91" t="e">
        <f t="shared" ca="1" si="72"/>
        <v>#REF!</v>
      </c>
      <c r="G91" t="e">
        <f t="shared" ca="1" si="72"/>
        <v>#REF!</v>
      </c>
      <c r="H91" t="e">
        <f t="shared" ca="1" si="72"/>
        <v>#REF!</v>
      </c>
      <c r="I91" t="e">
        <f t="shared" ca="1" si="72"/>
        <v>#REF!</v>
      </c>
      <c r="J91" t="e">
        <f t="shared" ca="1" si="72"/>
        <v>#REF!</v>
      </c>
      <c r="K91" t="e">
        <f t="shared" ca="1" si="72"/>
        <v>#REF!</v>
      </c>
      <c r="L91" t="e">
        <f t="shared" ca="1" si="72"/>
        <v>#REF!</v>
      </c>
      <c r="M91" t="e">
        <f t="shared" ca="1" si="72"/>
        <v>#REF!</v>
      </c>
      <c r="N91" t="e">
        <f t="shared" ca="1" si="73"/>
        <v>#REF!</v>
      </c>
      <c r="O91" t="e">
        <f t="shared" ca="1" si="73"/>
        <v>#REF!</v>
      </c>
      <c r="P91" t="e">
        <f t="shared" ca="1" si="73"/>
        <v>#REF!</v>
      </c>
      <c r="Q91" t="e">
        <f t="shared" ca="1" si="73"/>
        <v>#REF!</v>
      </c>
      <c r="R91" t="e">
        <f t="shared" ca="1" si="73"/>
        <v>#REF!</v>
      </c>
      <c r="S91" t="e">
        <f t="shared" ca="1" si="73"/>
        <v>#REF!</v>
      </c>
      <c r="T91" t="e">
        <f t="shared" ca="1" si="73"/>
        <v>#REF!</v>
      </c>
      <c r="U91" t="e">
        <f t="shared" ca="1" si="73"/>
        <v>#REF!</v>
      </c>
      <c r="V91" t="e">
        <f t="shared" ca="1" si="73"/>
        <v>#REF!</v>
      </c>
      <c r="W91" t="e">
        <f t="shared" ca="1" si="73"/>
        <v>#REF!</v>
      </c>
      <c r="X91" t="e">
        <f t="shared" ca="1" si="55"/>
        <v>#REF!</v>
      </c>
      <c r="Y91" t="e">
        <f t="shared" ca="1" si="56"/>
        <v>#REF!</v>
      </c>
      <c r="Z91" t="e">
        <f t="shared" ca="1" si="56"/>
        <v>#REF!</v>
      </c>
      <c r="AA91" t="e">
        <f t="shared" ca="1" si="56"/>
        <v>#REF!</v>
      </c>
      <c r="AB91" t="e">
        <f t="shared" ca="1" si="57"/>
        <v>#REF!</v>
      </c>
      <c r="AC91" t="e">
        <f t="shared" ca="1" si="71"/>
        <v>#REF!</v>
      </c>
      <c r="AD91" t="e">
        <f t="shared" ca="1" si="71"/>
        <v>#REF!</v>
      </c>
      <c r="AE91">
        <f t="shared" ca="1" si="71"/>
        <v>2044120</v>
      </c>
      <c r="AF91">
        <f t="shared" ca="1" si="71"/>
        <v>1958784</v>
      </c>
      <c r="AG91">
        <f t="shared" ca="1" si="58"/>
        <v>2131912</v>
      </c>
      <c r="AH91">
        <f t="shared" ca="1" si="59"/>
        <v>3030428</v>
      </c>
      <c r="AI91" t="e">
        <f t="shared" ca="1" si="71"/>
        <v>#REF!</v>
      </c>
      <c r="AJ91" t="e">
        <f t="shared" ca="1" si="71"/>
        <v>#REF!</v>
      </c>
      <c r="AK91" t="e">
        <f t="shared" ca="1" si="71"/>
        <v>#REF!</v>
      </c>
      <c r="AL91" t="e">
        <f t="shared" ca="1" si="71"/>
        <v>#REF!</v>
      </c>
      <c r="AM91" t="e">
        <f t="shared" ca="1" si="71"/>
        <v>#REF!</v>
      </c>
      <c r="AO91" t="e">
        <f t="shared" ca="1" si="48"/>
        <v>#REF!</v>
      </c>
      <c r="AP91" t="e">
        <f t="shared" ca="1" si="49"/>
        <v>#REF!</v>
      </c>
      <c r="AQ91" t="e">
        <f t="shared" ca="1" si="50"/>
        <v>#REF!</v>
      </c>
      <c r="AR91" t="e">
        <f t="shared" ca="1" si="51"/>
        <v>#REF!</v>
      </c>
      <c r="AS91" t="e">
        <f t="shared" ca="1" si="52"/>
        <v>#REF!</v>
      </c>
      <c r="AT91" t="e">
        <f t="shared" ca="1" si="53"/>
        <v>#REF!</v>
      </c>
      <c r="AU91" t="e">
        <f t="shared" ca="1" si="60"/>
        <v>#REF!</v>
      </c>
      <c r="AV91" t="e">
        <f t="shared" ca="1" si="54"/>
        <v>#REF!</v>
      </c>
      <c r="AW91" t="e">
        <f t="shared" ca="1" si="61"/>
        <v>#REF!</v>
      </c>
      <c r="AX91" t="e">
        <f t="shared" ca="1" si="62"/>
        <v>#REF!</v>
      </c>
      <c r="AY91" t="e">
        <f t="shared" ca="1" si="63"/>
        <v>#REF!</v>
      </c>
      <c r="AZ91" t="e">
        <f t="shared" ca="1" si="64"/>
        <v>#REF!</v>
      </c>
      <c r="BA91" t="e">
        <f t="shared" ca="1" si="65"/>
        <v>#REF!</v>
      </c>
      <c r="BB91">
        <f t="shared" ca="1" si="66"/>
        <v>6134816</v>
      </c>
      <c r="BC91" t="e">
        <f t="shared" ca="1" si="67"/>
        <v>#REF!</v>
      </c>
      <c r="BD91" t="e">
        <f t="shared" ca="1" si="68"/>
        <v>#REF!</v>
      </c>
    </row>
    <row r="92" spans="2:56" ht="15.75">
      <c r="B92" t="s">
        <v>119</v>
      </c>
      <c r="C92" s="2" t="str">
        <f>LOOKUP(B92,SitetoTier2!C$4:D$321)</f>
        <v>SI-SiGNET</v>
      </c>
      <c r="D92" t="e">
        <f t="shared" ca="1" si="72"/>
        <v>#REF!</v>
      </c>
      <c r="E92" t="e">
        <f t="shared" ca="1" si="72"/>
        <v>#REF!</v>
      </c>
      <c r="F92" t="e">
        <f t="shared" ca="1" si="72"/>
        <v>#REF!</v>
      </c>
      <c r="G92" t="e">
        <f t="shared" ca="1" si="72"/>
        <v>#REF!</v>
      </c>
      <c r="H92" t="e">
        <f t="shared" ca="1" si="72"/>
        <v>#REF!</v>
      </c>
      <c r="I92" t="e">
        <f t="shared" ca="1" si="72"/>
        <v>#REF!</v>
      </c>
      <c r="J92" t="e">
        <f t="shared" ca="1" si="72"/>
        <v>#REF!</v>
      </c>
      <c r="K92" t="e">
        <f t="shared" ca="1" si="72"/>
        <v>#REF!</v>
      </c>
      <c r="L92" t="e">
        <f t="shared" ca="1" si="72"/>
        <v>#REF!</v>
      </c>
      <c r="M92" t="e">
        <f t="shared" ca="1" si="72"/>
        <v>#REF!</v>
      </c>
      <c r="N92" t="e">
        <f t="shared" ca="1" si="73"/>
        <v>#REF!</v>
      </c>
      <c r="O92" t="e">
        <f t="shared" ca="1" si="73"/>
        <v>#REF!</v>
      </c>
      <c r="P92" t="e">
        <f t="shared" ca="1" si="73"/>
        <v>#REF!</v>
      </c>
      <c r="Q92" t="e">
        <f t="shared" ca="1" si="73"/>
        <v>#REF!</v>
      </c>
      <c r="R92" t="e">
        <f t="shared" ca="1" si="73"/>
        <v>#REF!</v>
      </c>
      <c r="S92" t="e">
        <f t="shared" ca="1" si="73"/>
        <v>#REF!</v>
      </c>
      <c r="T92" t="e">
        <f t="shared" ca="1" si="73"/>
        <v>#REF!</v>
      </c>
      <c r="U92" t="e">
        <f t="shared" ca="1" si="73"/>
        <v>#REF!</v>
      </c>
      <c r="V92" t="e">
        <f t="shared" ca="1" si="73"/>
        <v>#REF!</v>
      </c>
      <c r="W92" t="e">
        <f t="shared" ca="1" si="73"/>
        <v>#REF!</v>
      </c>
      <c r="X92" t="e">
        <f t="shared" ca="1" si="55"/>
        <v>#REF!</v>
      </c>
      <c r="Y92" t="e">
        <f t="shared" ca="1" si="56"/>
        <v>#REF!</v>
      </c>
      <c r="Z92" t="e">
        <f t="shared" ca="1" si="56"/>
        <v>#REF!</v>
      </c>
      <c r="AA92" t="e">
        <f t="shared" ca="1" si="56"/>
        <v>#REF!</v>
      </c>
      <c r="AB92" t="e">
        <f t="shared" ca="1" si="57"/>
        <v>#REF!</v>
      </c>
      <c r="AC92" t="e">
        <f t="shared" ca="1" si="71"/>
        <v>#REF!</v>
      </c>
      <c r="AD92" t="e">
        <f t="shared" ca="1" si="71"/>
        <v>#REF!</v>
      </c>
      <c r="AE92">
        <f t="shared" ca="1" si="71"/>
        <v>5285264</v>
      </c>
      <c r="AF92">
        <f t="shared" ca="1" si="71"/>
        <v>6134904</v>
      </c>
      <c r="AG92">
        <f t="shared" ca="1" si="58"/>
        <v>6958744</v>
      </c>
      <c r="AH92">
        <f t="shared" ca="1" si="59"/>
        <v>6493640</v>
      </c>
      <c r="AI92" t="e">
        <f t="shared" ca="1" si="71"/>
        <v>#REF!</v>
      </c>
      <c r="AJ92" t="e">
        <f t="shared" ca="1" si="71"/>
        <v>#REF!</v>
      </c>
      <c r="AK92" t="e">
        <f t="shared" ca="1" si="71"/>
        <v>#REF!</v>
      </c>
      <c r="AL92" t="e">
        <f t="shared" ca="1" si="71"/>
        <v>#REF!</v>
      </c>
      <c r="AM92" t="e">
        <f t="shared" ca="1" si="71"/>
        <v>#REF!</v>
      </c>
      <c r="AO92" t="e">
        <f t="shared" ca="1" si="48"/>
        <v>#REF!</v>
      </c>
      <c r="AP92" t="e">
        <f t="shared" ca="1" si="49"/>
        <v>#REF!</v>
      </c>
      <c r="AQ92" t="e">
        <f t="shared" ca="1" si="50"/>
        <v>#REF!</v>
      </c>
      <c r="AR92" t="e">
        <f t="shared" ca="1" si="51"/>
        <v>#REF!</v>
      </c>
      <c r="AS92" t="e">
        <f t="shared" ca="1" si="52"/>
        <v>#REF!</v>
      </c>
      <c r="AT92" t="e">
        <f t="shared" ca="1" si="53"/>
        <v>#REF!</v>
      </c>
      <c r="AU92" t="e">
        <f t="shared" ca="1" si="60"/>
        <v>#REF!</v>
      </c>
      <c r="AV92" t="e">
        <f t="shared" ca="1" si="54"/>
        <v>#REF!</v>
      </c>
      <c r="AW92" t="e">
        <f t="shared" ca="1" si="61"/>
        <v>#REF!</v>
      </c>
      <c r="AX92" t="e">
        <f t="shared" ca="1" si="62"/>
        <v>#REF!</v>
      </c>
      <c r="AY92" t="e">
        <f t="shared" ca="1" si="63"/>
        <v>#REF!</v>
      </c>
      <c r="AZ92" t="e">
        <f t="shared" ca="1" si="64"/>
        <v>#REF!</v>
      </c>
      <c r="BA92" t="e">
        <f t="shared" ca="1" si="65"/>
        <v>#REF!</v>
      </c>
      <c r="BB92">
        <f t="shared" ca="1" si="66"/>
        <v>18378912</v>
      </c>
      <c r="BC92" t="e">
        <f t="shared" ca="1" si="67"/>
        <v>#REF!</v>
      </c>
      <c r="BD92" t="e">
        <f t="shared" ca="1" si="68"/>
        <v>#REF!</v>
      </c>
    </row>
    <row r="93" spans="2:56" ht="15.75">
      <c r="B93" t="s">
        <v>12</v>
      </c>
      <c r="C93" s="2" t="str">
        <f>LOOKUP(B93,SitetoTier2!C$4:D$321)</f>
        <v>BR-SP-SPRACE</v>
      </c>
      <c r="D93" t="e">
        <f t="shared" ca="1" si="72"/>
        <v>#REF!</v>
      </c>
      <c r="E93" t="e">
        <f t="shared" ca="1" si="72"/>
        <v>#REF!</v>
      </c>
      <c r="F93" t="e">
        <f t="shared" ca="1" si="72"/>
        <v>#REF!</v>
      </c>
      <c r="G93" t="e">
        <f t="shared" ca="1" si="72"/>
        <v>#REF!</v>
      </c>
      <c r="H93" t="e">
        <f t="shared" ca="1" si="72"/>
        <v>#REF!</v>
      </c>
      <c r="I93" t="e">
        <f t="shared" ca="1" si="72"/>
        <v>#REF!</v>
      </c>
      <c r="J93" t="e">
        <f t="shared" ca="1" si="72"/>
        <v>#REF!</v>
      </c>
      <c r="K93" t="e">
        <f t="shared" ca="1" si="72"/>
        <v>#REF!</v>
      </c>
      <c r="L93" t="e">
        <f t="shared" ca="1" si="72"/>
        <v>#REF!</v>
      </c>
      <c r="M93" t="e">
        <f t="shared" ca="1" si="72"/>
        <v>#REF!</v>
      </c>
      <c r="N93" t="e">
        <f t="shared" ca="1" si="73"/>
        <v>#REF!</v>
      </c>
      <c r="O93" t="e">
        <f t="shared" ca="1" si="73"/>
        <v>#REF!</v>
      </c>
      <c r="P93" t="e">
        <f t="shared" ca="1" si="73"/>
        <v>#REF!</v>
      </c>
      <c r="Q93" t="e">
        <f t="shared" ca="1" si="73"/>
        <v>#REF!</v>
      </c>
      <c r="R93" t="e">
        <f t="shared" ca="1" si="73"/>
        <v>#REF!</v>
      </c>
      <c r="S93" t="e">
        <f t="shared" ca="1" si="73"/>
        <v>#REF!</v>
      </c>
      <c r="T93" t="e">
        <f t="shared" ca="1" si="73"/>
        <v>#REF!</v>
      </c>
      <c r="U93" t="e">
        <f t="shared" ca="1" si="73"/>
        <v>#REF!</v>
      </c>
      <c r="V93" t="e">
        <f t="shared" ca="1" si="73"/>
        <v>#REF!</v>
      </c>
      <c r="W93" t="e">
        <f t="shared" ca="1" si="73"/>
        <v>#REF!</v>
      </c>
      <c r="X93" t="e">
        <f t="shared" ca="1" si="55"/>
        <v>#REF!</v>
      </c>
      <c r="Y93" t="e">
        <f t="shared" ca="1" si="56"/>
        <v>#REF!</v>
      </c>
      <c r="Z93" t="e">
        <f t="shared" ca="1" si="56"/>
        <v>#REF!</v>
      </c>
      <c r="AA93" t="e">
        <f t="shared" ca="1" si="56"/>
        <v>#REF!</v>
      </c>
      <c r="AB93" t="e">
        <f t="shared" ca="1" si="57"/>
        <v>#REF!</v>
      </c>
      <c r="AC93" t="e">
        <f t="shared" ca="1" si="71"/>
        <v>#REF!</v>
      </c>
      <c r="AD93" t="e">
        <f t="shared" ca="1" si="71"/>
        <v>#REF!</v>
      </c>
      <c r="AE93">
        <f t="shared" ca="1" si="71"/>
        <v>0</v>
      </c>
      <c r="AF93">
        <f t="shared" ca="1" si="71"/>
        <v>0</v>
      </c>
      <c r="AG93">
        <f t="shared" ca="1" si="58"/>
        <v>0</v>
      </c>
      <c r="AH93">
        <f t="shared" ca="1" si="59"/>
        <v>0</v>
      </c>
      <c r="AI93" t="e">
        <f t="shared" ca="1" si="71"/>
        <v>#REF!</v>
      </c>
      <c r="AJ93" t="e">
        <f t="shared" ca="1" si="71"/>
        <v>#REF!</v>
      </c>
      <c r="AK93" t="e">
        <f t="shared" ca="1" si="71"/>
        <v>#REF!</v>
      </c>
      <c r="AL93" t="e">
        <f t="shared" ca="1" si="71"/>
        <v>#REF!</v>
      </c>
      <c r="AM93" t="e">
        <f t="shared" ca="1" si="71"/>
        <v>#REF!</v>
      </c>
      <c r="AO93" t="e">
        <f t="shared" ca="1" si="48"/>
        <v>#REF!</v>
      </c>
      <c r="AP93" t="e">
        <f t="shared" ca="1" si="49"/>
        <v>#REF!</v>
      </c>
      <c r="AQ93" t="e">
        <f t="shared" ca="1" si="50"/>
        <v>#REF!</v>
      </c>
      <c r="AR93" t="e">
        <f t="shared" ca="1" si="51"/>
        <v>#REF!</v>
      </c>
      <c r="AS93" t="e">
        <f t="shared" ca="1" si="52"/>
        <v>#REF!</v>
      </c>
      <c r="AT93" t="e">
        <f t="shared" ca="1" si="53"/>
        <v>#REF!</v>
      </c>
      <c r="AU93" t="e">
        <f t="shared" ca="1" si="60"/>
        <v>#REF!</v>
      </c>
      <c r="AV93" t="e">
        <f t="shared" ca="1" si="54"/>
        <v>#REF!</v>
      </c>
      <c r="AW93" t="e">
        <f t="shared" ca="1" si="61"/>
        <v>#REF!</v>
      </c>
      <c r="AX93" t="e">
        <f t="shared" ca="1" si="62"/>
        <v>#REF!</v>
      </c>
      <c r="AY93" t="e">
        <f t="shared" ca="1" si="63"/>
        <v>#REF!</v>
      </c>
      <c r="AZ93" t="e">
        <f t="shared" ca="1" si="64"/>
        <v>#REF!</v>
      </c>
      <c r="BA93" t="e">
        <f t="shared" ca="1" si="65"/>
        <v>#REF!</v>
      </c>
      <c r="BB93">
        <f t="shared" ca="1" si="66"/>
        <v>0</v>
      </c>
      <c r="BC93" t="e">
        <f t="shared" ca="1" si="67"/>
        <v>#REF!</v>
      </c>
      <c r="BD93" t="e">
        <f t="shared" ca="1" si="68"/>
        <v>#REF!</v>
      </c>
    </row>
    <row r="94" spans="2:56" ht="15.75">
      <c r="B94" t="s">
        <v>173</v>
      </c>
      <c r="C94" s="2" t="str">
        <f>LOOKUP(B94,SitetoTier2!C$4:D$321)</f>
        <v>US-SWT2</v>
      </c>
      <c r="D94" t="e">
        <f t="shared" ca="1" si="72"/>
        <v>#REF!</v>
      </c>
      <c r="E94" t="e">
        <f t="shared" ca="1" si="72"/>
        <v>#REF!</v>
      </c>
      <c r="F94" t="e">
        <f t="shared" ca="1" si="72"/>
        <v>#REF!</v>
      </c>
      <c r="G94" t="e">
        <f t="shared" ca="1" si="72"/>
        <v>#REF!</v>
      </c>
      <c r="H94" t="e">
        <f t="shared" ca="1" si="72"/>
        <v>#REF!</v>
      </c>
      <c r="I94" t="e">
        <f t="shared" ca="1" si="72"/>
        <v>#REF!</v>
      </c>
      <c r="J94" t="e">
        <f t="shared" ca="1" si="72"/>
        <v>#REF!</v>
      </c>
      <c r="K94" t="e">
        <f t="shared" ca="1" si="72"/>
        <v>#REF!</v>
      </c>
      <c r="L94" t="e">
        <f t="shared" ca="1" si="72"/>
        <v>#REF!</v>
      </c>
      <c r="M94" t="e">
        <f t="shared" ca="1" si="72"/>
        <v>#REF!</v>
      </c>
      <c r="N94" t="e">
        <f t="shared" ca="1" si="73"/>
        <v>#REF!</v>
      </c>
      <c r="O94" t="e">
        <f t="shared" ca="1" si="73"/>
        <v>#REF!</v>
      </c>
      <c r="P94" t="e">
        <f t="shared" ca="1" si="73"/>
        <v>#REF!</v>
      </c>
      <c r="Q94" t="e">
        <f t="shared" ca="1" si="73"/>
        <v>#REF!</v>
      </c>
      <c r="R94" t="e">
        <f t="shared" ca="1" si="73"/>
        <v>#REF!</v>
      </c>
      <c r="S94" t="e">
        <f t="shared" ca="1" si="73"/>
        <v>#REF!</v>
      </c>
      <c r="T94" t="e">
        <f t="shared" ca="1" si="73"/>
        <v>#REF!</v>
      </c>
      <c r="U94" t="e">
        <f t="shared" ca="1" si="73"/>
        <v>#REF!</v>
      </c>
      <c r="V94" t="e">
        <f t="shared" ca="1" si="73"/>
        <v>#REF!</v>
      </c>
      <c r="W94" t="e">
        <f t="shared" ca="1" si="73"/>
        <v>#REF!</v>
      </c>
      <c r="X94" t="e">
        <f t="shared" ca="1" si="55"/>
        <v>#REF!</v>
      </c>
      <c r="Y94" t="e">
        <f t="shared" ca="1" si="56"/>
        <v>#REF!</v>
      </c>
      <c r="Z94" t="e">
        <f t="shared" ca="1" si="56"/>
        <v>#REF!</v>
      </c>
      <c r="AA94" t="e">
        <f t="shared" ca="1" si="56"/>
        <v>#REF!</v>
      </c>
      <c r="AB94" t="e">
        <f t="shared" ca="1" si="57"/>
        <v>#REF!</v>
      </c>
      <c r="AC94" t="e">
        <f t="shared" ca="1" si="71"/>
        <v>#REF!</v>
      </c>
      <c r="AD94" t="e">
        <f t="shared" ca="1" si="71"/>
        <v>#REF!</v>
      </c>
      <c r="AE94">
        <f t="shared" ca="1" si="71"/>
        <v>3916000</v>
      </c>
      <c r="AF94">
        <f t="shared" ca="1" si="71"/>
        <v>4512284</v>
      </c>
      <c r="AG94">
        <f t="shared" ca="1" si="58"/>
        <v>5169140</v>
      </c>
      <c r="AH94">
        <f t="shared" ca="1" si="59"/>
        <v>5464728</v>
      </c>
      <c r="AI94" t="e">
        <f t="shared" ca="1" si="71"/>
        <v>#REF!</v>
      </c>
      <c r="AJ94" t="e">
        <f t="shared" ca="1" si="71"/>
        <v>#REF!</v>
      </c>
      <c r="AK94" t="e">
        <f t="shared" ca="1" si="71"/>
        <v>#REF!</v>
      </c>
      <c r="AL94" t="e">
        <f t="shared" ca="1" si="71"/>
        <v>#REF!</v>
      </c>
      <c r="AM94" t="e">
        <f t="shared" ca="1" si="71"/>
        <v>#REF!</v>
      </c>
      <c r="AO94" t="e">
        <f t="shared" ca="1" si="48"/>
        <v>#REF!</v>
      </c>
      <c r="AP94" t="e">
        <f t="shared" ca="1" si="49"/>
        <v>#REF!</v>
      </c>
      <c r="AQ94" t="e">
        <f t="shared" ca="1" si="50"/>
        <v>#REF!</v>
      </c>
      <c r="AR94" t="e">
        <f t="shared" ca="1" si="51"/>
        <v>#REF!</v>
      </c>
      <c r="AS94" t="e">
        <f t="shared" ca="1" si="52"/>
        <v>#REF!</v>
      </c>
      <c r="AT94" t="e">
        <f t="shared" ca="1" si="53"/>
        <v>#REF!</v>
      </c>
      <c r="AU94" t="e">
        <f t="shared" ca="1" si="60"/>
        <v>#REF!</v>
      </c>
      <c r="AV94" t="e">
        <f t="shared" ca="1" si="54"/>
        <v>#REF!</v>
      </c>
      <c r="AW94" t="e">
        <f t="shared" ca="1" si="61"/>
        <v>#REF!</v>
      </c>
      <c r="AX94" t="e">
        <f t="shared" ca="1" si="62"/>
        <v>#REF!</v>
      </c>
      <c r="AY94" t="e">
        <f t="shared" ca="1" si="63"/>
        <v>#REF!</v>
      </c>
      <c r="AZ94" t="e">
        <f t="shared" ca="1" si="64"/>
        <v>#REF!</v>
      </c>
      <c r="BA94" t="e">
        <f t="shared" ca="1" si="65"/>
        <v>#REF!</v>
      </c>
      <c r="BB94">
        <f t="shared" ca="1" si="66"/>
        <v>13597424</v>
      </c>
      <c r="BC94" t="e">
        <f t="shared" ca="1" si="67"/>
        <v>#REF!</v>
      </c>
      <c r="BD94" t="e">
        <f t="shared" ca="1" si="68"/>
        <v>#REF!</v>
      </c>
    </row>
    <row r="95" spans="2:56" ht="15.75">
      <c r="B95" t="s">
        <v>25</v>
      </c>
      <c r="C95" s="2" t="str">
        <f>LOOKUP(B95,SitetoTier2!C$4:D$321)</f>
        <v>EE-NICPB</v>
      </c>
      <c r="D95" t="e">
        <f t="shared" ca="1" si="72"/>
        <v>#REF!</v>
      </c>
      <c r="E95" t="e">
        <f t="shared" ca="1" si="72"/>
        <v>#REF!</v>
      </c>
      <c r="F95" t="e">
        <f t="shared" ca="1" si="72"/>
        <v>#REF!</v>
      </c>
      <c r="G95" t="e">
        <f t="shared" ca="1" si="72"/>
        <v>#REF!</v>
      </c>
      <c r="H95" t="e">
        <f t="shared" ca="1" si="72"/>
        <v>#REF!</v>
      </c>
      <c r="I95" t="e">
        <f t="shared" ca="1" si="72"/>
        <v>#REF!</v>
      </c>
      <c r="J95" t="e">
        <f t="shared" ca="1" si="72"/>
        <v>#REF!</v>
      </c>
      <c r="K95" t="e">
        <f t="shared" ca="1" si="72"/>
        <v>#REF!</v>
      </c>
      <c r="L95" t="e">
        <f t="shared" ca="1" si="72"/>
        <v>#REF!</v>
      </c>
      <c r="M95" t="e">
        <f t="shared" ca="1" si="72"/>
        <v>#REF!</v>
      </c>
      <c r="N95" t="e">
        <f t="shared" ca="1" si="73"/>
        <v>#REF!</v>
      </c>
      <c r="O95" t="e">
        <f t="shared" ca="1" si="73"/>
        <v>#REF!</v>
      </c>
      <c r="P95" t="e">
        <f t="shared" ca="1" si="73"/>
        <v>#REF!</v>
      </c>
      <c r="Q95" t="e">
        <f t="shared" ca="1" si="73"/>
        <v>#REF!</v>
      </c>
      <c r="R95" t="e">
        <f t="shared" ca="1" si="73"/>
        <v>#REF!</v>
      </c>
      <c r="S95" t="e">
        <f t="shared" ca="1" si="73"/>
        <v>#REF!</v>
      </c>
      <c r="T95" t="e">
        <f t="shared" ca="1" si="73"/>
        <v>#REF!</v>
      </c>
      <c r="U95" t="e">
        <f t="shared" ca="1" si="73"/>
        <v>#REF!</v>
      </c>
      <c r="V95" t="e">
        <f t="shared" ca="1" si="73"/>
        <v>#REF!</v>
      </c>
      <c r="W95" t="e">
        <f t="shared" ca="1" si="73"/>
        <v>#REF!</v>
      </c>
      <c r="X95" t="e">
        <f t="shared" ca="1" si="55"/>
        <v>#REF!</v>
      </c>
      <c r="Y95" t="e">
        <f t="shared" ca="1" si="56"/>
        <v>#REF!</v>
      </c>
      <c r="Z95" t="e">
        <f t="shared" ca="1" si="56"/>
        <v>#REF!</v>
      </c>
      <c r="AA95" t="e">
        <f t="shared" ca="1" si="56"/>
        <v>#REF!</v>
      </c>
      <c r="AB95" t="e">
        <f t="shared" ca="1" si="57"/>
        <v>#REF!</v>
      </c>
      <c r="AC95" t="e">
        <f t="shared" ca="1" si="71"/>
        <v>#REF!</v>
      </c>
      <c r="AD95" t="e">
        <f t="shared" ca="1" si="71"/>
        <v>#REF!</v>
      </c>
      <c r="AE95">
        <f t="shared" ca="1" si="71"/>
        <v>0</v>
      </c>
      <c r="AF95">
        <f t="shared" ca="1" si="71"/>
        <v>0</v>
      </c>
      <c r="AG95">
        <f t="shared" ca="1" si="58"/>
        <v>0</v>
      </c>
      <c r="AH95">
        <f t="shared" ca="1" si="59"/>
        <v>0</v>
      </c>
      <c r="AI95" t="e">
        <f t="shared" ca="1" si="71"/>
        <v>#REF!</v>
      </c>
      <c r="AJ95" t="e">
        <f t="shared" ca="1" si="71"/>
        <v>#REF!</v>
      </c>
      <c r="AK95" t="e">
        <f t="shared" ca="1" si="71"/>
        <v>#REF!</v>
      </c>
      <c r="AL95" t="e">
        <f t="shared" ca="1" si="71"/>
        <v>#REF!</v>
      </c>
      <c r="AM95" t="e">
        <f t="shared" ca="1" si="71"/>
        <v>#REF!</v>
      </c>
      <c r="AO95" t="e">
        <f t="shared" ca="1" si="48"/>
        <v>#REF!</v>
      </c>
      <c r="AP95" t="e">
        <f t="shared" ca="1" si="49"/>
        <v>#REF!</v>
      </c>
      <c r="AQ95" t="e">
        <f t="shared" ca="1" si="50"/>
        <v>#REF!</v>
      </c>
      <c r="AR95" t="e">
        <f t="shared" ca="1" si="51"/>
        <v>#REF!</v>
      </c>
      <c r="AS95" t="e">
        <f t="shared" ca="1" si="52"/>
        <v>#REF!</v>
      </c>
      <c r="AT95" t="e">
        <f t="shared" ca="1" si="53"/>
        <v>#REF!</v>
      </c>
      <c r="AU95" t="e">
        <f t="shared" ca="1" si="60"/>
        <v>#REF!</v>
      </c>
      <c r="AV95" t="e">
        <f t="shared" ca="1" si="54"/>
        <v>#REF!</v>
      </c>
      <c r="AW95" t="e">
        <f t="shared" ca="1" si="61"/>
        <v>#REF!</v>
      </c>
      <c r="AX95" t="e">
        <f t="shared" ca="1" si="62"/>
        <v>#REF!</v>
      </c>
      <c r="AY95" t="e">
        <f t="shared" ca="1" si="63"/>
        <v>#REF!</v>
      </c>
      <c r="AZ95" t="e">
        <f t="shared" ca="1" si="64"/>
        <v>#REF!</v>
      </c>
      <c r="BA95" t="e">
        <f t="shared" ca="1" si="65"/>
        <v>#REF!</v>
      </c>
      <c r="BB95">
        <f t="shared" ca="1" si="66"/>
        <v>0</v>
      </c>
      <c r="BC95" t="e">
        <f t="shared" ca="1" si="67"/>
        <v>#REF!</v>
      </c>
      <c r="BD95" t="e">
        <f t="shared" ca="1" si="68"/>
        <v>#REF!</v>
      </c>
    </row>
    <row r="96" spans="2:56" ht="15.75">
      <c r="B96" t="s">
        <v>66</v>
      </c>
      <c r="C96" s="2" t="str">
        <f>LOOKUP(B96,SitetoTier2!C$4:D$321)</f>
        <v>IL-HEPTier-2</v>
      </c>
      <c r="D96" t="e">
        <f t="shared" ref="D96:M105" ca="1" si="74">IF(ISNA(INDEX(INDIRECT("'["&amp;TEXT(D$5,"mmmm yyyy")&amp;" data dump.xlsx]TIER2_normcpu_SITE_VO'!$A$6:$E$134"),MATCH($B96,INDIRECT("'["&amp;TEXT(D$5,"mmmm yyyy")&amp;" data dump.xlsx]TIER2_normcpu_SITE_VO'!$A$6:$A$134"),0),3)),0,INDEX(INDIRECT("'["&amp;TEXT(D$5,"mmmm yyyy")&amp;" data dump.xlsx]TIER2_normcpu_SITE_VO'!$A$6:$E$134"),MATCH($B96,INDIRECT("'["&amp;TEXT(D$5,"mmmm yyyy")&amp;" data dump.xlsx]TIER2_normcpu_SITE_VO'!$A$6:$A$134"),0),3))</f>
        <v>#REF!</v>
      </c>
      <c r="E96" t="e">
        <f t="shared" ca="1" si="74"/>
        <v>#REF!</v>
      </c>
      <c r="F96" t="e">
        <f t="shared" ca="1" si="74"/>
        <v>#REF!</v>
      </c>
      <c r="G96" t="e">
        <f t="shared" ca="1" si="74"/>
        <v>#REF!</v>
      </c>
      <c r="H96" t="e">
        <f t="shared" ca="1" si="74"/>
        <v>#REF!</v>
      </c>
      <c r="I96" t="e">
        <f t="shared" ca="1" si="74"/>
        <v>#REF!</v>
      </c>
      <c r="J96" t="e">
        <f t="shared" ca="1" si="74"/>
        <v>#REF!</v>
      </c>
      <c r="K96" t="e">
        <f t="shared" ca="1" si="74"/>
        <v>#REF!</v>
      </c>
      <c r="L96" t="e">
        <f t="shared" ca="1" si="74"/>
        <v>#REF!</v>
      </c>
      <c r="M96" t="e">
        <f t="shared" ca="1" si="74"/>
        <v>#REF!</v>
      </c>
      <c r="N96" t="e">
        <f t="shared" ref="N96:W105" ca="1" si="75">IF(ISNA(INDEX(INDIRECT("'["&amp;TEXT(N$5,"mmmm yyyy")&amp;" data dump.xlsx]TIER2_normcpu_SITE_VO'!$A$6:$E$134"),MATCH($B96,INDIRECT("'["&amp;TEXT(N$5,"mmmm yyyy")&amp;" data dump.xlsx]TIER2_normcpu_SITE_VO'!$A$6:$A$134"),0),3)),0,INDEX(INDIRECT("'["&amp;TEXT(N$5,"mmmm yyyy")&amp;" data dump.xlsx]TIER2_normcpu_SITE_VO'!$A$6:$E$134"),MATCH($B96,INDIRECT("'["&amp;TEXT(N$5,"mmmm yyyy")&amp;" data dump.xlsx]TIER2_normcpu_SITE_VO'!$A$6:$A$134"),0),3))</f>
        <v>#REF!</v>
      </c>
      <c r="O96" t="e">
        <f t="shared" ca="1" si="75"/>
        <v>#REF!</v>
      </c>
      <c r="P96" t="e">
        <f t="shared" ca="1" si="75"/>
        <v>#REF!</v>
      </c>
      <c r="Q96" t="e">
        <f t="shared" ca="1" si="75"/>
        <v>#REF!</v>
      </c>
      <c r="R96" t="e">
        <f t="shared" ca="1" si="75"/>
        <v>#REF!</v>
      </c>
      <c r="S96" t="e">
        <f t="shared" ca="1" si="75"/>
        <v>#REF!</v>
      </c>
      <c r="T96" t="e">
        <f t="shared" ca="1" si="75"/>
        <v>#REF!</v>
      </c>
      <c r="U96" t="e">
        <f t="shared" ca="1" si="75"/>
        <v>#REF!</v>
      </c>
      <c r="V96" t="e">
        <f t="shared" ca="1" si="75"/>
        <v>#REF!</v>
      </c>
      <c r="W96" t="e">
        <f t="shared" ca="1" si="75"/>
        <v>#REF!</v>
      </c>
      <c r="X96" t="e">
        <f t="shared" ca="1" si="55"/>
        <v>#REF!</v>
      </c>
      <c r="Y96" t="e">
        <f t="shared" ca="1" si="56"/>
        <v>#REF!</v>
      </c>
      <c r="Z96" t="e">
        <f t="shared" ca="1" si="56"/>
        <v>#REF!</v>
      </c>
      <c r="AA96" t="e">
        <f t="shared" ca="1" si="56"/>
        <v>#REF!</v>
      </c>
      <c r="AB96" t="e">
        <f t="shared" ca="1" si="57"/>
        <v>#REF!</v>
      </c>
      <c r="AC96" t="e">
        <f t="shared" ca="1" si="71"/>
        <v>#REF!</v>
      </c>
      <c r="AD96" t="e">
        <f t="shared" ca="1" si="71"/>
        <v>#REF!</v>
      </c>
      <c r="AE96">
        <f t="shared" ca="1" si="71"/>
        <v>818304</v>
      </c>
      <c r="AF96">
        <f t="shared" ca="1" si="71"/>
        <v>1192908</v>
      </c>
      <c r="AG96">
        <f t="shared" ca="1" si="58"/>
        <v>1850116</v>
      </c>
      <c r="AH96">
        <f t="shared" ca="1" si="59"/>
        <v>1450556</v>
      </c>
      <c r="AI96" t="e">
        <f t="shared" ca="1" si="71"/>
        <v>#REF!</v>
      </c>
      <c r="AJ96" t="e">
        <f t="shared" ca="1" si="71"/>
        <v>#REF!</v>
      </c>
      <c r="AK96" t="e">
        <f t="shared" ca="1" si="71"/>
        <v>#REF!</v>
      </c>
      <c r="AL96" t="e">
        <f t="shared" ca="1" si="71"/>
        <v>#REF!</v>
      </c>
      <c r="AM96" t="e">
        <f t="shared" ca="1" si="71"/>
        <v>#REF!</v>
      </c>
      <c r="AO96" t="e">
        <f t="shared" ca="1" si="48"/>
        <v>#REF!</v>
      </c>
      <c r="AP96" t="e">
        <f t="shared" ca="1" si="49"/>
        <v>#REF!</v>
      </c>
      <c r="AQ96" t="e">
        <f t="shared" ca="1" si="50"/>
        <v>#REF!</v>
      </c>
      <c r="AR96" t="e">
        <f t="shared" ca="1" si="51"/>
        <v>#REF!</v>
      </c>
      <c r="AS96" t="e">
        <f t="shared" ca="1" si="52"/>
        <v>#REF!</v>
      </c>
      <c r="AT96" t="e">
        <f t="shared" ca="1" si="53"/>
        <v>#REF!</v>
      </c>
      <c r="AU96" t="e">
        <f t="shared" ca="1" si="60"/>
        <v>#REF!</v>
      </c>
      <c r="AV96" t="e">
        <f t="shared" ca="1" si="54"/>
        <v>#REF!</v>
      </c>
      <c r="AW96" t="e">
        <f t="shared" ca="1" si="61"/>
        <v>#REF!</v>
      </c>
      <c r="AX96" t="e">
        <f t="shared" ca="1" si="62"/>
        <v>#REF!</v>
      </c>
      <c r="AY96" t="e">
        <f t="shared" ca="1" si="63"/>
        <v>#REF!</v>
      </c>
      <c r="AZ96" t="e">
        <f t="shared" ca="1" si="64"/>
        <v>#REF!</v>
      </c>
      <c r="BA96" t="e">
        <f t="shared" ca="1" si="65"/>
        <v>#REF!</v>
      </c>
      <c r="BB96">
        <f t="shared" ca="1" si="66"/>
        <v>3861328</v>
      </c>
      <c r="BC96" t="e">
        <f t="shared" ca="1" si="67"/>
        <v>#REF!</v>
      </c>
      <c r="BD96" t="e">
        <f t="shared" ca="1" si="68"/>
        <v>#REF!</v>
      </c>
    </row>
    <row r="97" spans="2:56" ht="15.75">
      <c r="B97" t="s">
        <v>83</v>
      </c>
      <c r="C97" s="2" t="str">
        <f>LOOKUP(B97,SitetoTier2!C$4:D$321)</f>
        <v>JP-Tokyo-ATLAS-T2</v>
      </c>
      <c r="D97" t="e">
        <f t="shared" ca="1" si="74"/>
        <v>#REF!</v>
      </c>
      <c r="E97" t="e">
        <f t="shared" ca="1" si="74"/>
        <v>#REF!</v>
      </c>
      <c r="F97" t="e">
        <f t="shared" ca="1" si="74"/>
        <v>#REF!</v>
      </c>
      <c r="G97" t="e">
        <f t="shared" ca="1" si="74"/>
        <v>#REF!</v>
      </c>
      <c r="H97" t="e">
        <f t="shared" ca="1" si="74"/>
        <v>#REF!</v>
      </c>
      <c r="I97" t="e">
        <f t="shared" ca="1" si="74"/>
        <v>#REF!</v>
      </c>
      <c r="J97" t="e">
        <f t="shared" ca="1" si="74"/>
        <v>#REF!</v>
      </c>
      <c r="K97" t="e">
        <f t="shared" ca="1" si="74"/>
        <v>#REF!</v>
      </c>
      <c r="L97" t="e">
        <f t="shared" ca="1" si="74"/>
        <v>#REF!</v>
      </c>
      <c r="M97" t="e">
        <f t="shared" ca="1" si="74"/>
        <v>#REF!</v>
      </c>
      <c r="N97" t="e">
        <f t="shared" ca="1" si="75"/>
        <v>#REF!</v>
      </c>
      <c r="O97" t="e">
        <f t="shared" ca="1" si="75"/>
        <v>#REF!</v>
      </c>
      <c r="P97" t="e">
        <f t="shared" ca="1" si="75"/>
        <v>#REF!</v>
      </c>
      <c r="Q97" t="e">
        <f t="shared" ca="1" si="75"/>
        <v>#REF!</v>
      </c>
      <c r="R97" t="e">
        <f t="shared" ca="1" si="75"/>
        <v>#REF!</v>
      </c>
      <c r="S97" t="e">
        <f t="shared" ca="1" si="75"/>
        <v>#REF!</v>
      </c>
      <c r="T97" t="e">
        <f t="shared" ca="1" si="75"/>
        <v>#REF!</v>
      </c>
      <c r="U97" t="e">
        <f t="shared" ca="1" si="75"/>
        <v>#REF!</v>
      </c>
      <c r="V97" t="e">
        <f t="shared" ca="1" si="75"/>
        <v>#REF!</v>
      </c>
      <c r="W97" t="e">
        <f t="shared" ca="1" si="75"/>
        <v>#REF!</v>
      </c>
      <c r="X97" t="e">
        <f t="shared" ca="1" si="55"/>
        <v>#REF!</v>
      </c>
      <c r="Y97" t="e">
        <f t="shared" ca="1" si="56"/>
        <v>#REF!</v>
      </c>
      <c r="Z97" t="e">
        <f t="shared" ca="1" si="56"/>
        <v>#REF!</v>
      </c>
      <c r="AA97" t="e">
        <f t="shared" ca="1" si="56"/>
        <v>#REF!</v>
      </c>
      <c r="AB97" t="e">
        <f t="shared" ca="1" si="57"/>
        <v>#REF!</v>
      </c>
      <c r="AC97" t="e">
        <f t="shared" ca="1" si="71"/>
        <v>#REF!</v>
      </c>
      <c r="AD97" t="e">
        <f t="shared" ca="1" si="71"/>
        <v>#REF!</v>
      </c>
      <c r="AE97">
        <f t="shared" ca="1" si="71"/>
        <v>8072812</v>
      </c>
      <c r="AF97">
        <f t="shared" ca="1" si="71"/>
        <v>6706188</v>
      </c>
      <c r="AG97">
        <f t="shared" ca="1" si="58"/>
        <v>9952472</v>
      </c>
      <c r="AH97">
        <f t="shared" ca="1" si="59"/>
        <v>8843896</v>
      </c>
      <c r="AI97" t="e">
        <f t="shared" ca="1" si="71"/>
        <v>#REF!</v>
      </c>
      <c r="AJ97" t="e">
        <f t="shared" ca="1" si="71"/>
        <v>#REF!</v>
      </c>
      <c r="AK97" t="e">
        <f t="shared" ca="1" si="71"/>
        <v>#REF!</v>
      </c>
      <c r="AL97" t="e">
        <f t="shared" ca="1" si="71"/>
        <v>#REF!</v>
      </c>
      <c r="AM97" t="e">
        <f t="shared" ca="1" si="71"/>
        <v>#REF!</v>
      </c>
      <c r="AO97" t="e">
        <f t="shared" ca="1" si="48"/>
        <v>#REF!</v>
      </c>
      <c r="AP97" t="e">
        <f t="shared" ca="1" si="49"/>
        <v>#REF!</v>
      </c>
      <c r="AQ97" t="e">
        <f t="shared" ca="1" si="50"/>
        <v>#REF!</v>
      </c>
      <c r="AR97" t="e">
        <f t="shared" ca="1" si="51"/>
        <v>#REF!</v>
      </c>
      <c r="AS97" t="e">
        <f t="shared" ca="1" si="52"/>
        <v>#REF!</v>
      </c>
      <c r="AT97" t="e">
        <f t="shared" ca="1" si="53"/>
        <v>#REF!</v>
      </c>
      <c r="AU97" t="e">
        <f t="shared" ca="1" si="60"/>
        <v>#REF!</v>
      </c>
      <c r="AV97" t="e">
        <f t="shared" ca="1" si="54"/>
        <v>#REF!</v>
      </c>
      <c r="AW97" t="e">
        <f t="shared" ca="1" si="61"/>
        <v>#REF!</v>
      </c>
      <c r="AX97" t="e">
        <f t="shared" ca="1" si="62"/>
        <v>#REF!</v>
      </c>
      <c r="AY97" t="e">
        <f t="shared" ca="1" si="63"/>
        <v>#REF!</v>
      </c>
      <c r="AZ97" t="e">
        <f t="shared" ca="1" si="64"/>
        <v>#REF!</v>
      </c>
      <c r="BA97" t="e">
        <f t="shared" ca="1" si="65"/>
        <v>#REF!</v>
      </c>
      <c r="BB97">
        <f t="shared" ca="1" si="66"/>
        <v>24731472</v>
      </c>
      <c r="BC97" t="e">
        <f t="shared" ca="1" si="67"/>
        <v>#REF!</v>
      </c>
      <c r="BD97" t="e">
        <f t="shared" ca="1" si="68"/>
        <v>#REF!</v>
      </c>
    </row>
    <row r="98" spans="2:56" ht="15.75">
      <c r="B98" t="s">
        <v>14</v>
      </c>
      <c r="C98" s="2" t="str">
        <f>LOOKUP(B98,SitetoTier2!C$4:D$321)</f>
        <v>CA-EAST-T2</v>
      </c>
      <c r="D98" t="e">
        <f t="shared" ca="1" si="74"/>
        <v>#REF!</v>
      </c>
      <c r="E98" t="e">
        <f t="shared" ca="1" si="74"/>
        <v>#REF!</v>
      </c>
      <c r="F98" t="e">
        <f t="shared" ca="1" si="74"/>
        <v>#REF!</v>
      </c>
      <c r="G98" t="e">
        <f t="shared" ca="1" si="74"/>
        <v>#REF!</v>
      </c>
      <c r="H98" t="e">
        <f t="shared" ca="1" si="74"/>
        <v>#REF!</v>
      </c>
      <c r="I98" t="e">
        <f t="shared" ca="1" si="74"/>
        <v>#REF!</v>
      </c>
      <c r="J98" t="e">
        <f t="shared" ca="1" si="74"/>
        <v>#REF!</v>
      </c>
      <c r="K98" t="e">
        <f t="shared" ca="1" si="74"/>
        <v>#REF!</v>
      </c>
      <c r="L98" t="e">
        <f t="shared" ca="1" si="74"/>
        <v>#REF!</v>
      </c>
      <c r="M98" t="e">
        <f t="shared" ca="1" si="74"/>
        <v>#REF!</v>
      </c>
      <c r="N98" t="e">
        <f t="shared" ca="1" si="75"/>
        <v>#REF!</v>
      </c>
      <c r="O98" t="e">
        <f t="shared" ca="1" si="75"/>
        <v>#REF!</v>
      </c>
      <c r="P98" t="e">
        <f t="shared" ca="1" si="75"/>
        <v>#REF!</v>
      </c>
      <c r="Q98" t="e">
        <f t="shared" ca="1" si="75"/>
        <v>#REF!</v>
      </c>
      <c r="R98" t="e">
        <f t="shared" ca="1" si="75"/>
        <v>#REF!</v>
      </c>
      <c r="S98" t="e">
        <f t="shared" ca="1" si="75"/>
        <v>#REF!</v>
      </c>
      <c r="T98" t="e">
        <f t="shared" ca="1" si="75"/>
        <v>#REF!</v>
      </c>
      <c r="U98" t="e">
        <f t="shared" ca="1" si="75"/>
        <v>#REF!</v>
      </c>
      <c r="V98" t="e">
        <f t="shared" ca="1" si="75"/>
        <v>#REF!</v>
      </c>
      <c r="W98" t="e">
        <f t="shared" ca="1" si="75"/>
        <v>#REF!</v>
      </c>
      <c r="X98" t="e">
        <f t="shared" ca="1" si="55"/>
        <v>#REF!</v>
      </c>
      <c r="Y98" t="e">
        <f t="shared" ca="1" si="56"/>
        <v>#REF!</v>
      </c>
      <c r="Z98" t="e">
        <f t="shared" ca="1" si="56"/>
        <v>#REF!</v>
      </c>
      <c r="AA98" t="e">
        <f t="shared" ca="1" si="56"/>
        <v>#REF!</v>
      </c>
      <c r="AB98" t="e">
        <f t="shared" ca="1" si="57"/>
        <v>#REF!</v>
      </c>
      <c r="AC98" t="e">
        <f t="shared" ca="1" si="71"/>
        <v>#REF!</v>
      </c>
      <c r="AD98" t="e">
        <f t="shared" ca="1" si="71"/>
        <v>#REF!</v>
      </c>
      <c r="AE98">
        <f t="shared" ca="1" si="71"/>
        <v>0</v>
      </c>
      <c r="AF98">
        <f t="shared" ca="1" si="71"/>
        <v>0</v>
      </c>
      <c r="AG98">
        <f t="shared" ca="1" si="58"/>
        <v>0</v>
      </c>
      <c r="AH98">
        <f t="shared" ca="1" si="59"/>
        <v>0</v>
      </c>
      <c r="AI98" t="e">
        <f t="shared" ca="1" si="71"/>
        <v>#REF!</v>
      </c>
      <c r="AJ98" t="e">
        <f t="shared" ca="1" si="71"/>
        <v>#REF!</v>
      </c>
      <c r="AK98" t="e">
        <f t="shared" ca="1" si="71"/>
        <v>#REF!</v>
      </c>
      <c r="AL98" t="e">
        <f t="shared" ca="1" si="71"/>
        <v>#REF!</v>
      </c>
      <c r="AM98" t="e">
        <f t="shared" ca="1" si="71"/>
        <v>#REF!</v>
      </c>
      <c r="AO98" t="e">
        <f ca="1">SUMIF(D98:R98,"&lt;&gt;#NA")</f>
        <v>#REF!</v>
      </c>
      <c r="AP98" t="e">
        <f ca="1">SUM(D98:O98)</f>
        <v>#REF!</v>
      </c>
      <c r="AQ98" t="e">
        <f ca="1">SUM(D98:F98)</f>
        <v>#REF!</v>
      </c>
      <c r="AR98" t="e">
        <f ca="1">SUM(G98:I98)</f>
        <v>#REF!</v>
      </c>
      <c r="AS98" t="e">
        <f ca="1">SUM(J98:L98)</f>
        <v>#REF!</v>
      </c>
      <c r="AT98" t="e">
        <f ca="1">SUM(M98:O98)</f>
        <v>#REF!</v>
      </c>
      <c r="AU98" t="e">
        <f t="shared" ca="1" si="60"/>
        <v>#REF!</v>
      </c>
      <c r="AV98" t="e">
        <f ca="1">SUM(P98:R98)</f>
        <v>#REF!</v>
      </c>
      <c r="AW98" t="e">
        <f t="shared" ca="1" si="61"/>
        <v>#REF!</v>
      </c>
      <c r="AX98" t="e">
        <f t="shared" ca="1" si="62"/>
        <v>#REF!</v>
      </c>
      <c r="AY98" t="e">
        <f t="shared" ca="1" si="63"/>
        <v>#REF!</v>
      </c>
      <c r="AZ98" t="e">
        <f t="shared" ca="1" si="64"/>
        <v>#REF!</v>
      </c>
      <c r="BA98" t="e">
        <f t="shared" ca="1" si="65"/>
        <v>#REF!</v>
      </c>
      <c r="BB98">
        <f t="shared" ca="1" si="66"/>
        <v>0</v>
      </c>
      <c r="BC98" t="e">
        <f t="shared" ca="1" si="67"/>
        <v>#REF!</v>
      </c>
      <c r="BD98" t="e">
        <f t="shared" ca="1" si="68"/>
        <v>#REF!</v>
      </c>
    </row>
    <row r="99" spans="2:56" ht="15.75">
      <c r="B99" t="s">
        <v>136</v>
      </c>
      <c r="C99" s="2" t="str">
        <f>LOOKUP(B99,SitetoTier2!C$4:D$321)</f>
        <v>TR-Tier2-federation</v>
      </c>
      <c r="D99" t="e">
        <f t="shared" ca="1" si="74"/>
        <v>#REF!</v>
      </c>
      <c r="E99" t="e">
        <f t="shared" ca="1" si="74"/>
        <v>#REF!</v>
      </c>
      <c r="F99" t="e">
        <f t="shared" ca="1" si="74"/>
        <v>#REF!</v>
      </c>
      <c r="G99" t="e">
        <f t="shared" ca="1" si="74"/>
        <v>#REF!</v>
      </c>
      <c r="H99" t="e">
        <f t="shared" ca="1" si="74"/>
        <v>#REF!</v>
      </c>
      <c r="I99" t="e">
        <f t="shared" ca="1" si="74"/>
        <v>#REF!</v>
      </c>
      <c r="J99" t="e">
        <f t="shared" ca="1" si="74"/>
        <v>#REF!</v>
      </c>
      <c r="K99" t="e">
        <f t="shared" ca="1" si="74"/>
        <v>#REF!</v>
      </c>
      <c r="L99" t="e">
        <f t="shared" ca="1" si="74"/>
        <v>#REF!</v>
      </c>
      <c r="M99" t="e">
        <f t="shared" ca="1" si="74"/>
        <v>#REF!</v>
      </c>
      <c r="N99" t="e">
        <f t="shared" ca="1" si="75"/>
        <v>#REF!</v>
      </c>
      <c r="O99" t="e">
        <f t="shared" ca="1" si="75"/>
        <v>#REF!</v>
      </c>
      <c r="P99" t="e">
        <f t="shared" ca="1" si="75"/>
        <v>#REF!</v>
      </c>
      <c r="Q99" t="e">
        <f t="shared" ca="1" si="75"/>
        <v>#REF!</v>
      </c>
      <c r="R99" t="e">
        <f t="shared" ca="1" si="75"/>
        <v>#REF!</v>
      </c>
      <c r="S99" t="e">
        <f t="shared" ca="1" si="75"/>
        <v>#REF!</v>
      </c>
      <c r="T99" t="e">
        <f t="shared" ca="1" si="75"/>
        <v>#REF!</v>
      </c>
      <c r="U99" t="e">
        <f t="shared" ca="1" si="75"/>
        <v>#REF!</v>
      </c>
      <c r="V99" t="e">
        <f t="shared" ca="1" si="75"/>
        <v>#REF!</v>
      </c>
      <c r="W99" t="e">
        <f t="shared" ca="1" si="75"/>
        <v>#REF!</v>
      </c>
      <c r="X99" t="e">
        <f t="shared" ca="1" si="55"/>
        <v>#REF!</v>
      </c>
      <c r="Y99" t="e">
        <f t="shared" ca="1" si="56"/>
        <v>#REF!</v>
      </c>
      <c r="Z99" t="e">
        <f t="shared" ca="1" si="56"/>
        <v>#REF!</v>
      </c>
      <c r="AA99" t="e">
        <f t="shared" ca="1" si="56"/>
        <v>#REF!</v>
      </c>
      <c r="AB99" t="e">
        <f t="shared" ca="1" si="57"/>
        <v>#REF!</v>
      </c>
      <c r="AC99" t="e">
        <f t="shared" ca="1" si="71"/>
        <v>#REF!</v>
      </c>
      <c r="AD99" t="e">
        <f t="shared" ca="1" si="71"/>
        <v>#REF!</v>
      </c>
      <c r="AE99">
        <f t="shared" ca="1" si="71"/>
        <v>0</v>
      </c>
      <c r="AF99">
        <f t="shared" ca="1" si="71"/>
        <v>0</v>
      </c>
      <c r="AG99">
        <f t="shared" ca="1" si="58"/>
        <v>0</v>
      </c>
      <c r="AH99">
        <f t="shared" ca="1" si="59"/>
        <v>0</v>
      </c>
      <c r="AI99" t="e">
        <f t="shared" ca="1" si="71"/>
        <v>#REF!</v>
      </c>
      <c r="AJ99" t="e">
        <f t="shared" ca="1" si="71"/>
        <v>#REF!</v>
      </c>
      <c r="AK99" t="e">
        <f t="shared" ca="1" si="71"/>
        <v>#REF!</v>
      </c>
      <c r="AL99" t="e">
        <f t="shared" ca="1" si="71"/>
        <v>#REF!</v>
      </c>
      <c r="AM99" t="e">
        <f t="shared" ca="1" si="71"/>
        <v>#REF!</v>
      </c>
      <c r="AO99" t="e">
        <f t="shared" ca="1" si="48"/>
        <v>#REF!</v>
      </c>
      <c r="AP99" t="e">
        <f t="shared" ca="1" si="49"/>
        <v>#REF!</v>
      </c>
      <c r="AQ99" t="e">
        <f t="shared" ca="1" si="50"/>
        <v>#REF!</v>
      </c>
      <c r="AR99" t="e">
        <f t="shared" ca="1" si="51"/>
        <v>#REF!</v>
      </c>
      <c r="AS99" t="e">
        <f t="shared" ca="1" si="52"/>
        <v>#REF!</v>
      </c>
      <c r="AT99" t="e">
        <f t="shared" ca="1" si="53"/>
        <v>#REF!</v>
      </c>
      <c r="AU99" t="e">
        <f t="shared" ca="1" si="60"/>
        <v>#REF!</v>
      </c>
      <c r="AV99" t="e">
        <f t="shared" ca="1" si="54"/>
        <v>#REF!</v>
      </c>
      <c r="AW99" t="e">
        <f t="shared" ca="1" si="61"/>
        <v>#REF!</v>
      </c>
      <c r="AX99" t="e">
        <f t="shared" ca="1" si="62"/>
        <v>#REF!</v>
      </c>
      <c r="AY99" t="e">
        <f t="shared" ca="1" si="63"/>
        <v>#REF!</v>
      </c>
      <c r="AZ99" t="e">
        <f t="shared" ca="1" si="64"/>
        <v>#REF!</v>
      </c>
      <c r="BA99" t="e">
        <f t="shared" ca="1" si="65"/>
        <v>#REF!</v>
      </c>
      <c r="BB99">
        <f t="shared" ca="1" si="66"/>
        <v>0</v>
      </c>
      <c r="BC99" t="e">
        <f t="shared" ca="1" si="67"/>
        <v>#REF!</v>
      </c>
      <c r="BD99" t="e">
        <f t="shared" ca="1" si="68"/>
        <v>#REF!</v>
      </c>
    </row>
    <row r="100" spans="2:56" ht="15.75">
      <c r="B100" t="s">
        <v>138</v>
      </c>
      <c r="C100" s="2" t="str">
        <f>LOOKUP(B100,SitetoTier2!C$4:D$321)</f>
        <v>TR-Tier2-federation</v>
      </c>
      <c r="D100" t="e">
        <f t="shared" ca="1" si="74"/>
        <v>#REF!</v>
      </c>
      <c r="E100" t="e">
        <f t="shared" ca="1" si="74"/>
        <v>#REF!</v>
      </c>
      <c r="F100" t="e">
        <f t="shared" ca="1" si="74"/>
        <v>#REF!</v>
      </c>
      <c r="G100" t="e">
        <f t="shared" ca="1" si="74"/>
        <v>#REF!</v>
      </c>
      <c r="H100" t="e">
        <f t="shared" ca="1" si="74"/>
        <v>#REF!</v>
      </c>
      <c r="I100" t="e">
        <f t="shared" ca="1" si="74"/>
        <v>#REF!</v>
      </c>
      <c r="J100" t="e">
        <f t="shared" ca="1" si="74"/>
        <v>#REF!</v>
      </c>
      <c r="K100" t="e">
        <f t="shared" ca="1" si="74"/>
        <v>#REF!</v>
      </c>
      <c r="L100" t="e">
        <f t="shared" ca="1" si="74"/>
        <v>#REF!</v>
      </c>
      <c r="M100" t="e">
        <f t="shared" ca="1" si="74"/>
        <v>#REF!</v>
      </c>
      <c r="N100" t="e">
        <f t="shared" ca="1" si="75"/>
        <v>#REF!</v>
      </c>
      <c r="O100" t="e">
        <f t="shared" ca="1" si="75"/>
        <v>#REF!</v>
      </c>
      <c r="P100" t="e">
        <f t="shared" ca="1" si="75"/>
        <v>#REF!</v>
      </c>
      <c r="Q100" t="e">
        <f t="shared" ca="1" si="75"/>
        <v>#REF!</v>
      </c>
      <c r="R100" t="e">
        <f t="shared" ca="1" si="75"/>
        <v>#REF!</v>
      </c>
      <c r="S100" t="e">
        <f t="shared" ca="1" si="75"/>
        <v>#REF!</v>
      </c>
      <c r="T100" t="e">
        <f t="shared" ca="1" si="75"/>
        <v>#REF!</v>
      </c>
      <c r="U100" t="e">
        <f t="shared" ca="1" si="75"/>
        <v>#REF!</v>
      </c>
      <c r="V100" t="e">
        <f t="shared" ca="1" si="75"/>
        <v>#REF!</v>
      </c>
      <c r="W100" t="e">
        <f t="shared" ca="1" si="75"/>
        <v>#REF!</v>
      </c>
      <c r="X100" t="e">
        <f t="shared" ca="1" si="55"/>
        <v>#REF!</v>
      </c>
      <c r="Y100" t="e">
        <f t="shared" ca="1" si="56"/>
        <v>#REF!</v>
      </c>
      <c r="Z100" t="e">
        <f t="shared" ca="1" si="56"/>
        <v>#REF!</v>
      </c>
      <c r="AA100" t="e">
        <f t="shared" ca="1" si="56"/>
        <v>#REF!</v>
      </c>
      <c r="AB100" t="e">
        <f t="shared" ca="1" si="57"/>
        <v>#REF!</v>
      </c>
      <c r="AC100" t="e">
        <f t="shared" ca="1" si="71"/>
        <v>#REF!</v>
      </c>
      <c r="AD100" t="e">
        <f t="shared" ca="1" si="71"/>
        <v>#REF!</v>
      </c>
      <c r="AE100">
        <f t="shared" ca="1" si="71"/>
        <v>828016</v>
      </c>
      <c r="AF100">
        <f t="shared" ca="1" si="71"/>
        <v>1365428</v>
      </c>
      <c r="AG100">
        <f t="shared" ca="1" si="58"/>
        <v>936264</v>
      </c>
      <c r="AH100">
        <f t="shared" ca="1" si="59"/>
        <v>839312</v>
      </c>
      <c r="AI100" t="e">
        <f t="shared" ca="1" si="71"/>
        <v>#REF!</v>
      </c>
      <c r="AJ100" t="e">
        <f t="shared" ca="1" si="71"/>
        <v>#REF!</v>
      </c>
      <c r="AK100" t="e">
        <f t="shared" ca="1" si="71"/>
        <v>#REF!</v>
      </c>
      <c r="AL100" t="e">
        <f t="shared" ca="1" si="71"/>
        <v>#REF!</v>
      </c>
      <c r="AM100" t="e">
        <f t="shared" ca="1" si="71"/>
        <v>#REF!</v>
      </c>
      <c r="AO100" t="e">
        <f t="shared" ca="1" si="48"/>
        <v>#REF!</v>
      </c>
      <c r="AP100" t="e">
        <f t="shared" ca="1" si="49"/>
        <v>#REF!</v>
      </c>
      <c r="AQ100" t="e">
        <f t="shared" ca="1" si="50"/>
        <v>#REF!</v>
      </c>
      <c r="AR100" t="e">
        <f t="shared" ca="1" si="51"/>
        <v>#REF!</v>
      </c>
      <c r="AS100" t="e">
        <f t="shared" ca="1" si="52"/>
        <v>#REF!</v>
      </c>
      <c r="AT100" t="e">
        <f t="shared" ca="1" si="53"/>
        <v>#REF!</v>
      </c>
      <c r="AU100" t="e">
        <f t="shared" ca="1" si="60"/>
        <v>#REF!</v>
      </c>
      <c r="AV100" t="e">
        <f t="shared" ca="1" si="54"/>
        <v>#REF!</v>
      </c>
      <c r="AW100" t="e">
        <f t="shared" ca="1" si="61"/>
        <v>#REF!</v>
      </c>
      <c r="AX100" t="e">
        <f t="shared" ca="1" si="62"/>
        <v>#REF!</v>
      </c>
      <c r="AY100" t="e">
        <f t="shared" ca="1" si="63"/>
        <v>#REF!</v>
      </c>
      <c r="AZ100" t="e">
        <f t="shared" ca="1" si="64"/>
        <v>#REF!</v>
      </c>
      <c r="BA100" t="e">
        <f t="shared" ca="1" si="65"/>
        <v>#REF!</v>
      </c>
      <c r="BB100">
        <f t="shared" ca="1" si="66"/>
        <v>3129708</v>
      </c>
      <c r="BC100" t="e">
        <f t="shared" ca="1" si="67"/>
        <v>#REF!</v>
      </c>
      <c r="BD100" t="e">
        <f t="shared" ca="1" si="68"/>
        <v>#REF!</v>
      </c>
    </row>
    <row r="101" spans="2:56" ht="15.75">
      <c r="B101" t="s">
        <v>134</v>
      </c>
      <c r="C101" s="2" t="str">
        <f>LOOKUP(B101,SitetoTier2!C$4:D$321)</f>
        <v>TW-FTT-T2</v>
      </c>
      <c r="D101" t="e">
        <f t="shared" ca="1" si="74"/>
        <v>#REF!</v>
      </c>
      <c r="E101" t="e">
        <f t="shared" ca="1" si="74"/>
        <v>#REF!</v>
      </c>
      <c r="F101" t="e">
        <f t="shared" ca="1" si="74"/>
        <v>#REF!</v>
      </c>
      <c r="G101" t="e">
        <f t="shared" ca="1" si="74"/>
        <v>#REF!</v>
      </c>
      <c r="H101" t="e">
        <f t="shared" ca="1" si="74"/>
        <v>#REF!</v>
      </c>
      <c r="I101" t="e">
        <f t="shared" ca="1" si="74"/>
        <v>#REF!</v>
      </c>
      <c r="J101" t="e">
        <f t="shared" ca="1" si="74"/>
        <v>#REF!</v>
      </c>
      <c r="K101" t="e">
        <f t="shared" ca="1" si="74"/>
        <v>#REF!</v>
      </c>
      <c r="L101" t="e">
        <f t="shared" ca="1" si="74"/>
        <v>#REF!</v>
      </c>
      <c r="M101" t="e">
        <f t="shared" ca="1" si="74"/>
        <v>#REF!</v>
      </c>
      <c r="N101" t="e">
        <f t="shared" ca="1" si="75"/>
        <v>#REF!</v>
      </c>
      <c r="O101" t="e">
        <f t="shared" ca="1" si="75"/>
        <v>#REF!</v>
      </c>
      <c r="P101" t="e">
        <f t="shared" ca="1" si="75"/>
        <v>#REF!</v>
      </c>
      <c r="Q101" t="e">
        <f t="shared" ca="1" si="75"/>
        <v>#REF!</v>
      </c>
      <c r="R101" t="e">
        <f t="shared" ca="1" si="75"/>
        <v>#REF!</v>
      </c>
      <c r="S101" t="e">
        <f t="shared" ca="1" si="75"/>
        <v>#REF!</v>
      </c>
      <c r="T101" t="e">
        <f t="shared" ca="1" si="75"/>
        <v>#REF!</v>
      </c>
      <c r="U101" t="e">
        <f t="shared" ca="1" si="75"/>
        <v>#REF!</v>
      </c>
      <c r="V101" t="e">
        <f t="shared" ca="1" si="75"/>
        <v>#REF!</v>
      </c>
      <c r="W101" t="e">
        <f t="shared" ca="1" si="75"/>
        <v>#REF!</v>
      </c>
      <c r="X101" t="e">
        <f t="shared" ca="1" si="55"/>
        <v>#REF!</v>
      </c>
      <c r="Y101" t="e">
        <f t="shared" ca="1" si="56"/>
        <v>#REF!</v>
      </c>
      <c r="Z101" t="e">
        <f t="shared" ca="1" si="56"/>
        <v>#REF!</v>
      </c>
      <c r="AA101" t="e">
        <f t="shared" ca="1" si="56"/>
        <v>#REF!</v>
      </c>
      <c r="AB101" t="e">
        <f t="shared" ca="1" si="57"/>
        <v>#REF!</v>
      </c>
      <c r="AC101" t="e">
        <f t="shared" ca="1" si="71"/>
        <v>#REF!</v>
      </c>
      <c r="AD101" t="e">
        <f t="shared" ca="1" si="71"/>
        <v>#REF!</v>
      </c>
      <c r="AE101">
        <f t="shared" ca="1" si="71"/>
        <v>140268</v>
      </c>
      <c r="AF101">
        <f t="shared" ca="1" si="71"/>
        <v>1184</v>
      </c>
      <c r="AG101">
        <f t="shared" ca="1" si="58"/>
        <v>18848</v>
      </c>
      <c r="AH101">
        <f t="shared" ca="1" si="59"/>
        <v>24336</v>
      </c>
      <c r="AI101" t="e">
        <f t="shared" ca="1" si="71"/>
        <v>#REF!</v>
      </c>
      <c r="AJ101" t="e">
        <f t="shared" ca="1" si="71"/>
        <v>#REF!</v>
      </c>
      <c r="AK101" t="e">
        <f t="shared" ca="1" si="71"/>
        <v>#REF!</v>
      </c>
      <c r="AL101" t="e">
        <f t="shared" ca="1" si="71"/>
        <v>#REF!</v>
      </c>
      <c r="AM101" t="e">
        <f t="shared" ca="1" si="71"/>
        <v>#REF!</v>
      </c>
      <c r="AO101" t="e">
        <f t="shared" ca="1" si="48"/>
        <v>#REF!</v>
      </c>
      <c r="AP101" t="e">
        <f t="shared" ca="1" si="49"/>
        <v>#REF!</v>
      </c>
      <c r="AQ101" t="e">
        <f t="shared" ca="1" si="50"/>
        <v>#REF!</v>
      </c>
      <c r="AR101" t="e">
        <f t="shared" ca="1" si="51"/>
        <v>#REF!</v>
      </c>
      <c r="AS101" t="e">
        <f t="shared" ca="1" si="52"/>
        <v>#REF!</v>
      </c>
      <c r="AT101" t="e">
        <f t="shared" ca="1" si="53"/>
        <v>#REF!</v>
      </c>
      <c r="AU101" t="e">
        <f t="shared" ca="1" si="60"/>
        <v>#REF!</v>
      </c>
      <c r="AV101" t="e">
        <f t="shared" ca="1" si="54"/>
        <v>#REF!</v>
      </c>
      <c r="AW101" t="e">
        <f t="shared" ca="1" si="61"/>
        <v>#REF!</v>
      </c>
      <c r="AX101" t="e">
        <f t="shared" ca="1" si="62"/>
        <v>#REF!</v>
      </c>
      <c r="AY101" t="e">
        <f t="shared" ca="1" si="63"/>
        <v>#REF!</v>
      </c>
      <c r="AZ101" t="e">
        <f t="shared" ca="1" si="64"/>
        <v>#REF!</v>
      </c>
      <c r="BA101" t="e">
        <f t="shared" ca="1" si="65"/>
        <v>#REF!</v>
      </c>
      <c r="BB101">
        <f t="shared" ca="1" si="66"/>
        <v>160300</v>
      </c>
      <c r="BC101" t="e">
        <f t="shared" ca="1" si="67"/>
        <v>#REF!</v>
      </c>
      <c r="BD101" t="e">
        <f t="shared" ca="1" si="68"/>
        <v>#REF!</v>
      </c>
    </row>
    <row r="102" spans="2:56" ht="15.75">
      <c r="B102" t="s">
        <v>124</v>
      </c>
      <c r="C102" s="2" t="str">
        <f>LOOKUP(B102,SitetoTier2!C$4:D$321)</f>
        <v xml:space="preserve">ES-ATLAS-T2 </v>
      </c>
      <c r="D102" t="e">
        <f t="shared" ca="1" si="74"/>
        <v>#REF!</v>
      </c>
      <c r="E102" t="e">
        <f t="shared" ca="1" si="74"/>
        <v>#REF!</v>
      </c>
      <c r="F102" t="e">
        <f t="shared" ca="1" si="74"/>
        <v>#REF!</v>
      </c>
      <c r="G102" t="e">
        <f t="shared" ca="1" si="74"/>
        <v>#REF!</v>
      </c>
      <c r="H102" t="e">
        <f t="shared" ca="1" si="74"/>
        <v>#REF!</v>
      </c>
      <c r="I102" t="e">
        <f t="shared" ca="1" si="74"/>
        <v>#REF!</v>
      </c>
      <c r="J102" t="e">
        <f t="shared" ca="1" si="74"/>
        <v>#REF!</v>
      </c>
      <c r="K102" t="e">
        <f t="shared" ca="1" si="74"/>
        <v>#REF!</v>
      </c>
      <c r="L102" t="e">
        <f t="shared" ca="1" si="74"/>
        <v>#REF!</v>
      </c>
      <c r="M102" t="e">
        <f t="shared" ca="1" si="74"/>
        <v>#REF!</v>
      </c>
      <c r="N102" t="e">
        <f t="shared" ca="1" si="75"/>
        <v>#REF!</v>
      </c>
      <c r="O102" t="e">
        <f t="shared" ca="1" si="75"/>
        <v>#REF!</v>
      </c>
      <c r="P102" t="e">
        <f t="shared" ca="1" si="75"/>
        <v>#REF!</v>
      </c>
      <c r="Q102" t="e">
        <f t="shared" ca="1" si="75"/>
        <v>#REF!</v>
      </c>
      <c r="R102" t="e">
        <f t="shared" ca="1" si="75"/>
        <v>#REF!</v>
      </c>
      <c r="S102" t="e">
        <f t="shared" ca="1" si="75"/>
        <v>#REF!</v>
      </c>
      <c r="T102" t="e">
        <f t="shared" ca="1" si="75"/>
        <v>#REF!</v>
      </c>
      <c r="U102" t="e">
        <f t="shared" ca="1" si="75"/>
        <v>#REF!</v>
      </c>
      <c r="V102" t="e">
        <f t="shared" ca="1" si="75"/>
        <v>#REF!</v>
      </c>
      <c r="W102" t="e">
        <f t="shared" ca="1" si="75"/>
        <v>#REF!</v>
      </c>
      <c r="X102" t="e">
        <f t="shared" ca="1" si="55"/>
        <v>#REF!</v>
      </c>
      <c r="Y102" t="e">
        <f t="shared" ca="1" si="56"/>
        <v>#REF!</v>
      </c>
      <c r="Z102" t="e">
        <f t="shared" ca="1" si="56"/>
        <v>#REF!</v>
      </c>
      <c r="AA102" t="e">
        <f t="shared" ca="1" si="56"/>
        <v>#REF!</v>
      </c>
      <c r="AB102" t="e">
        <f t="shared" ca="1" si="57"/>
        <v>#REF!</v>
      </c>
      <c r="AC102" t="e">
        <f t="shared" ca="1" si="71"/>
        <v>#REF!</v>
      </c>
      <c r="AD102" t="e">
        <f t="shared" ca="1" si="71"/>
        <v>#REF!</v>
      </c>
      <c r="AE102">
        <f t="shared" ca="1" si="71"/>
        <v>1347100</v>
      </c>
      <c r="AF102">
        <f t="shared" ca="1" si="71"/>
        <v>1944448</v>
      </c>
      <c r="AG102">
        <f t="shared" ca="1" si="58"/>
        <v>2654916</v>
      </c>
      <c r="AH102">
        <f t="shared" ca="1" si="59"/>
        <v>2746756</v>
      </c>
      <c r="AI102" t="e">
        <f t="shared" ca="1" si="71"/>
        <v>#REF!</v>
      </c>
      <c r="AJ102" t="e">
        <f t="shared" ref="AC102:AM119" ca="1" si="76">IF(ISNA(INDEX(INDIRECT("'["&amp;TEXT(AJ$5,"mmmm yyyy")&amp;" data dump.xlsx]TIER2_normcpu_SITE_VO'!$A$6:$E$135"),MATCH($B102,INDIRECT("'["&amp;TEXT(AJ$5,"mmmm yyyy")&amp;" data dump.xlsx]TIER2_normcpu_SITE_VO'!$A$6:$A$135"),0),3)),0,INDEX(INDIRECT("'["&amp;TEXT(AJ$5,"mmmm yyyy")&amp;" data dump.xlsx]TIER2_normcpu_SITE_VO'!$A$6:$E$135"),MATCH($B102,INDIRECT("'["&amp;TEXT(AJ$5,"mmmm yyyy")&amp;" data dump.xlsx]TIER2_normcpu_SITE_VO'!$A$6:$A$135"),0),3))</f>
        <v>#REF!</v>
      </c>
      <c r="AK102" t="e">
        <f t="shared" ca="1" si="76"/>
        <v>#REF!</v>
      </c>
      <c r="AL102" t="e">
        <f t="shared" ca="1" si="76"/>
        <v>#REF!</v>
      </c>
      <c r="AM102" t="e">
        <f t="shared" ca="1" si="76"/>
        <v>#REF!</v>
      </c>
      <c r="AO102" t="e">
        <f t="shared" ca="1" si="48"/>
        <v>#REF!</v>
      </c>
      <c r="AP102" t="e">
        <f t="shared" ca="1" si="49"/>
        <v>#REF!</v>
      </c>
      <c r="AQ102" t="e">
        <f t="shared" ca="1" si="50"/>
        <v>#REF!</v>
      </c>
      <c r="AR102" t="e">
        <f t="shared" ca="1" si="51"/>
        <v>#REF!</v>
      </c>
      <c r="AS102" t="e">
        <f t="shared" ca="1" si="52"/>
        <v>#REF!</v>
      </c>
      <c r="AT102" t="e">
        <f t="shared" ca="1" si="53"/>
        <v>#REF!</v>
      </c>
      <c r="AU102" t="e">
        <f t="shared" ca="1" si="60"/>
        <v>#REF!</v>
      </c>
      <c r="AV102" t="e">
        <f t="shared" ca="1" si="54"/>
        <v>#REF!</v>
      </c>
      <c r="AW102" t="e">
        <f t="shared" ca="1" si="61"/>
        <v>#REF!</v>
      </c>
      <c r="AX102" t="e">
        <f t="shared" ca="1" si="62"/>
        <v>#REF!</v>
      </c>
      <c r="AY102" t="e">
        <f t="shared" ca="1" si="63"/>
        <v>#REF!</v>
      </c>
      <c r="AZ102" t="e">
        <f t="shared" ca="1" si="64"/>
        <v>#REF!</v>
      </c>
      <c r="BA102" t="e">
        <f t="shared" ca="1" si="65"/>
        <v>#REF!</v>
      </c>
      <c r="BB102">
        <f t="shared" ca="1" si="66"/>
        <v>5946464</v>
      </c>
      <c r="BC102" t="e">
        <f t="shared" ca="1" si="67"/>
        <v>#REF!</v>
      </c>
      <c r="BD102" t="e">
        <f t="shared" ca="1" si="68"/>
        <v>#REF!</v>
      </c>
    </row>
    <row r="103" spans="2:56" ht="15.75">
      <c r="B103" t="s">
        <v>128</v>
      </c>
      <c r="C103" s="2" t="str">
        <f>LOOKUP(B103,SitetoTier2!C$4:D$321)</f>
        <v>ES-LHCb-T2</v>
      </c>
      <c r="D103" t="e">
        <f t="shared" ca="1" si="74"/>
        <v>#REF!</v>
      </c>
      <c r="E103" t="e">
        <f t="shared" ca="1" si="74"/>
        <v>#REF!</v>
      </c>
      <c r="F103" t="e">
        <f t="shared" ca="1" si="74"/>
        <v>#REF!</v>
      </c>
      <c r="G103" t="e">
        <f t="shared" ca="1" si="74"/>
        <v>#REF!</v>
      </c>
      <c r="H103" t="e">
        <f t="shared" ca="1" si="74"/>
        <v>#REF!</v>
      </c>
      <c r="I103" t="e">
        <f t="shared" ca="1" si="74"/>
        <v>#REF!</v>
      </c>
      <c r="J103" t="e">
        <f t="shared" ca="1" si="74"/>
        <v>#REF!</v>
      </c>
      <c r="K103" t="e">
        <f t="shared" ca="1" si="74"/>
        <v>#REF!</v>
      </c>
      <c r="L103" t="e">
        <f t="shared" ca="1" si="74"/>
        <v>#REF!</v>
      </c>
      <c r="M103" t="e">
        <f t="shared" ca="1" si="74"/>
        <v>#REF!</v>
      </c>
      <c r="N103" t="e">
        <f t="shared" ca="1" si="75"/>
        <v>#REF!</v>
      </c>
      <c r="O103" t="e">
        <f t="shared" ca="1" si="75"/>
        <v>#REF!</v>
      </c>
      <c r="P103" t="e">
        <f t="shared" ca="1" si="75"/>
        <v>#REF!</v>
      </c>
      <c r="Q103" t="e">
        <f t="shared" ca="1" si="75"/>
        <v>#REF!</v>
      </c>
      <c r="R103" t="e">
        <f t="shared" ca="1" si="75"/>
        <v>#REF!</v>
      </c>
      <c r="S103" t="e">
        <f t="shared" ca="1" si="75"/>
        <v>#REF!</v>
      </c>
      <c r="T103" t="e">
        <f t="shared" ca="1" si="75"/>
        <v>#REF!</v>
      </c>
      <c r="U103" t="e">
        <f t="shared" ca="1" si="75"/>
        <v>#REF!</v>
      </c>
      <c r="V103" t="e">
        <f t="shared" ca="1" si="75"/>
        <v>#REF!</v>
      </c>
      <c r="W103" t="e">
        <f t="shared" ca="1" si="75"/>
        <v>#REF!</v>
      </c>
      <c r="X103" t="e">
        <f t="shared" ca="1" si="55"/>
        <v>#REF!</v>
      </c>
      <c r="Y103" t="e">
        <f t="shared" ref="Y103:AA132" ca="1" si="77">IF(ISNA(INDEX(INDIRECT("'["&amp;TEXT(Y$5,"mmmm yyyy")&amp;" data dump.xlsx]TIER2_normcpu_SITE_VO'!$A$6:$E$136"),MATCH($B103,INDIRECT("'["&amp;TEXT(Y$5,"mmmm yyyy")&amp;" data dump.xlsx]TIER2_normcpu_SITE_VO'!$A$6:$A$136"),0),3)),0,INDEX(INDIRECT("'["&amp;TEXT(Y$5,"mmmm yyyy")&amp;" data dump.xlsx]TIER2_normcpu_SITE_VO'!$A$6:$E$136"),MATCH($B103,INDIRECT("'["&amp;TEXT(Y$5,"mmmm yyyy")&amp;" data dump.xlsx]TIER2_normcpu_SITE_VO'!$A$6:$A$136"),0),3))</f>
        <v>#REF!</v>
      </c>
      <c r="Z103" t="e">
        <f t="shared" ca="1" si="77"/>
        <v>#REF!</v>
      </c>
      <c r="AA103" t="e">
        <f t="shared" ca="1" si="77"/>
        <v>#REF!</v>
      </c>
      <c r="AB103" t="e">
        <f t="shared" ca="1" si="57"/>
        <v>#REF!</v>
      </c>
      <c r="AC103" t="e">
        <f t="shared" ca="1" si="76"/>
        <v>#REF!</v>
      </c>
      <c r="AD103" t="e">
        <f t="shared" ca="1" si="76"/>
        <v>#REF!</v>
      </c>
      <c r="AE103">
        <f t="shared" ca="1" si="76"/>
        <v>0</v>
      </c>
      <c r="AF103">
        <f t="shared" ca="1" si="76"/>
        <v>0</v>
      </c>
      <c r="AG103">
        <f t="shared" ca="1" si="58"/>
        <v>0</v>
      </c>
      <c r="AH103">
        <f t="shared" ca="1" si="59"/>
        <v>0</v>
      </c>
      <c r="AI103" t="e">
        <f t="shared" ca="1" si="76"/>
        <v>#REF!</v>
      </c>
      <c r="AJ103" t="e">
        <f t="shared" ca="1" si="76"/>
        <v>#REF!</v>
      </c>
      <c r="AK103" t="e">
        <f t="shared" ca="1" si="76"/>
        <v>#REF!</v>
      </c>
      <c r="AL103" t="e">
        <f t="shared" ca="1" si="76"/>
        <v>#REF!</v>
      </c>
      <c r="AM103" t="e">
        <f t="shared" ca="1" si="76"/>
        <v>#REF!</v>
      </c>
      <c r="AO103" t="e">
        <f t="shared" ref="AO103:AO132" ca="1" si="78">SUMIF(D103:R103,"&lt;&gt;#NA")</f>
        <v>#REF!</v>
      </c>
      <c r="AP103" t="e">
        <f t="shared" ref="AP103:AP132" ca="1" si="79">SUM(D103:O103)</f>
        <v>#REF!</v>
      </c>
      <c r="AQ103" t="e">
        <f t="shared" ref="AQ103:AQ132" ca="1" si="80">SUM(D103:F103)</f>
        <v>#REF!</v>
      </c>
      <c r="AR103" t="e">
        <f t="shared" ref="AR103:AR132" ca="1" si="81">SUM(G103:I103)</f>
        <v>#REF!</v>
      </c>
      <c r="AS103" t="e">
        <f t="shared" ref="AS103:AS132" ca="1" si="82">SUM(J103:L103)</f>
        <v>#REF!</v>
      </c>
      <c r="AT103" t="e">
        <f t="shared" ref="AT103:AT132" ca="1" si="83">SUM(M103:O103)</f>
        <v>#REF!</v>
      </c>
      <c r="AU103" t="e">
        <f t="shared" ca="1" si="60"/>
        <v>#REF!</v>
      </c>
      <c r="AV103" t="e">
        <f t="shared" ref="AV103:AV132" ca="1" si="84">SUM(P103:R103)</f>
        <v>#REF!</v>
      </c>
      <c r="AW103" t="e">
        <f t="shared" ca="1" si="61"/>
        <v>#REF!</v>
      </c>
      <c r="AX103" t="e">
        <f t="shared" ca="1" si="62"/>
        <v>#REF!</v>
      </c>
      <c r="AY103" t="e">
        <f t="shared" ca="1" si="63"/>
        <v>#REF!</v>
      </c>
      <c r="AZ103" t="e">
        <f t="shared" ca="1" si="64"/>
        <v>#REF!</v>
      </c>
      <c r="BA103" t="e">
        <f t="shared" ca="1" si="65"/>
        <v>#REF!</v>
      </c>
      <c r="BB103">
        <f t="shared" ca="1" si="66"/>
        <v>0</v>
      </c>
      <c r="BC103" t="e">
        <f t="shared" ca="1" si="67"/>
        <v>#REF!</v>
      </c>
      <c r="BD103" t="e">
        <f t="shared" ca="1" si="68"/>
        <v>#REF!</v>
      </c>
    </row>
    <row r="104" spans="2:56" ht="15.75">
      <c r="B104" t="s">
        <v>189</v>
      </c>
      <c r="C104" s="2" t="str">
        <f>LOOKUP(B104,SitetoTier2!C$4:D$321)</f>
        <v>T2_US_UCSD</v>
      </c>
      <c r="D104" t="e">
        <f t="shared" ca="1" si="74"/>
        <v>#REF!</v>
      </c>
      <c r="E104" t="e">
        <f t="shared" ca="1" si="74"/>
        <v>#REF!</v>
      </c>
      <c r="F104" t="e">
        <f t="shared" ca="1" si="74"/>
        <v>#REF!</v>
      </c>
      <c r="G104" t="e">
        <f t="shared" ca="1" si="74"/>
        <v>#REF!</v>
      </c>
      <c r="H104" t="e">
        <f t="shared" ca="1" si="74"/>
        <v>#REF!</v>
      </c>
      <c r="I104" t="e">
        <f t="shared" ca="1" si="74"/>
        <v>#REF!</v>
      </c>
      <c r="J104" t="e">
        <f t="shared" ca="1" si="74"/>
        <v>#REF!</v>
      </c>
      <c r="K104" t="e">
        <f t="shared" ca="1" si="74"/>
        <v>#REF!</v>
      </c>
      <c r="L104" t="e">
        <f t="shared" ca="1" si="74"/>
        <v>#REF!</v>
      </c>
      <c r="M104" t="e">
        <f t="shared" ca="1" si="74"/>
        <v>#REF!</v>
      </c>
      <c r="N104" t="e">
        <f t="shared" ca="1" si="75"/>
        <v>#REF!</v>
      </c>
      <c r="O104" t="e">
        <f t="shared" ca="1" si="75"/>
        <v>#REF!</v>
      </c>
      <c r="P104" t="e">
        <f t="shared" ca="1" si="75"/>
        <v>#REF!</v>
      </c>
      <c r="Q104" t="e">
        <f t="shared" ca="1" si="75"/>
        <v>#REF!</v>
      </c>
      <c r="R104" t="e">
        <f t="shared" ca="1" si="75"/>
        <v>#REF!</v>
      </c>
      <c r="S104" t="e">
        <f t="shared" ca="1" si="75"/>
        <v>#REF!</v>
      </c>
      <c r="T104" t="e">
        <f t="shared" ca="1" si="75"/>
        <v>#REF!</v>
      </c>
      <c r="U104" t="e">
        <f t="shared" ca="1" si="75"/>
        <v>#REF!</v>
      </c>
      <c r="V104" t="e">
        <f t="shared" ca="1" si="75"/>
        <v>#REF!</v>
      </c>
      <c r="W104" t="e">
        <f t="shared" ca="1" si="75"/>
        <v>#REF!</v>
      </c>
      <c r="X104" t="e">
        <f t="shared" ca="1" si="55"/>
        <v>#REF!</v>
      </c>
      <c r="Y104" t="e">
        <f t="shared" ca="1" si="77"/>
        <v>#REF!</v>
      </c>
      <c r="Z104" t="e">
        <f t="shared" ca="1" si="77"/>
        <v>#REF!</v>
      </c>
      <c r="AA104" t="e">
        <f t="shared" ca="1" si="77"/>
        <v>#REF!</v>
      </c>
      <c r="AB104" t="e">
        <f t="shared" ca="1" si="57"/>
        <v>#REF!</v>
      </c>
      <c r="AC104" t="e">
        <f t="shared" ca="1" si="76"/>
        <v>#REF!</v>
      </c>
      <c r="AD104" t="e">
        <f t="shared" ca="1" si="76"/>
        <v>#REF!</v>
      </c>
      <c r="AE104">
        <f t="shared" ca="1" si="76"/>
        <v>0</v>
      </c>
      <c r="AF104">
        <f t="shared" ca="1" si="76"/>
        <v>0</v>
      </c>
      <c r="AG104">
        <f t="shared" ca="1" si="58"/>
        <v>0</v>
      </c>
      <c r="AH104">
        <f t="shared" ca="1" si="59"/>
        <v>0</v>
      </c>
      <c r="AI104" t="e">
        <f t="shared" ca="1" si="76"/>
        <v>#REF!</v>
      </c>
      <c r="AJ104" t="e">
        <f t="shared" ca="1" si="76"/>
        <v>#REF!</v>
      </c>
      <c r="AK104" t="e">
        <f t="shared" ca="1" si="76"/>
        <v>#REF!</v>
      </c>
      <c r="AL104" t="e">
        <f t="shared" ca="1" si="76"/>
        <v>#REF!</v>
      </c>
      <c r="AM104" t="e">
        <f t="shared" ca="1" si="76"/>
        <v>#REF!</v>
      </c>
      <c r="AO104" t="e">
        <f t="shared" ca="1" si="78"/>
        <v>#REF!</v>
      </c>
      <c r="AP104" t="e">
        <f t="shared" ca="1" si="79"/>
        <v>#REF!</v>
      </c>
      <c r="AQ104" t="e">
        <f t="shared" ca="1" si="80"/>
        <v>#REF!</v>
      </c>
      <c r="AR104" t="e">
        <f t="shared" ca="1" si="81"/>
        <v>#REF!</v>
      </c>
      <c r="AS104" t="e">
        <f t="shared" ca="1" si="82"/>
        <v>#REF!</v>
      </c>
      <c r="AT104" t="e">
        <f t="shared" ca="1" si="83"/>
        <v>#REF!</v>
      </c>
      <c r="AU104" t="e">
        <f t="shared" ca="1" si="60"/>
        <v>#REF!</v>
      </c>
      <c r="AV104" t="e">
        <f t="shared" ca="1" si="84"/>
        <v>#REF!</v>
      </c>
      <c r="AW104" t="e">
        <f t="shared" ca="1" si="61"/>
        <v>#REF!</v>
      </c>
      <c r="AX104" t="e">
        <f t="shared" ca="1" si="62"/>
        <v>#REF!</v>
      </c>
      <c r="AY104" t="e">
        <f t="shared" ca="1" si="63"/>
        <v>#REF!</v>
      </c>
      <c r="AZ104" t="e">
        <f t="shared" ca="1" si="64"/>
        <v>#REF!</v>
      </c>
      <c r="BA104" t="e">
        <f t="shared" ca="1" si="65"/>
        <v>#REF!</v>
      </c>
      <c r="BB104">
        <f t="shared" ca="1" si="66"/>
        <v>0</v>
      </c>
      <c r="BC104" t="e">
        <f t="shared" ca="1" si="67"/>
        <v>#REF!</v>
      </c>
      <c r="BD104" t="e">
        <f t="shared" ca="1" si="68"/>
        <v>#REF!</v>
      </c>
    </row>
    <row r="105" spans="2:56" ht="15.75">
      <c r="B105" t="s">
        <v>181</v>
      </c>
      <c r="C105" s="2" t="str">
        <f>LOOKUP(B105,SitetoTier2!C$4:D$321)</f>
        <v>T2_US_Florida</v>
      </c>
      <c r="D105" t="e">
        <f t="shared" ca="1" si="74"/>
        <v>#REF!</v>
      </c>
      <c r="E105" t="e">
        <f t="shared" ca="1" si="74"/>
        <v>#REF!</v>
      </c>
      <c r="F105" t="e">
        <f t="shared" ca="1" si="74"/>
        <v>#REF!</v>
      </c>
      <c r="G105" t="e">
        <f t="shared" ca="1" si="74"/>
        <v>#REF!</v>
      </c>
      <c r="H105" t="e">
        <f t="shared" ca="1" si="74"/>
        <v>#REF!</v>
      </c>
      <c r="I105" t="e">
        <f t="shared" ca="1" si="74"/>
        <v>#REF!</v>
      </c>
      <c r="J105" t="e">
        <f t="shared" ca="1" si="74"/>
        <v>#REF!</v>
      </c>
      <c r="K105" t="e">
        <f t="shared" ca="1" si="74"/>
        <v>#REF!</v>
      </c>
      <c r="L105" t="e">
        <f t="shared" ca="1" si="74"/>
        <v>#REF!</v>
      </c>
      <c r="M105" t="e">
        <f t="shared" ca="1" si="74"/>
        <v>#REF!</v>
      </c>
      <c r="N105" t="e">
        <f t="shared" ca="1" si="75"/>
        <v>#REF!</v>
      </c>
      <c r="O105" t="e">
        <f t="shared" ca="1" si="75"/>
        <v>#REF!</v>
      </c>
      <c r="P105" t="e">
        <f t="shared" ca="1" si="75"/>
        <v>#REF!</v>
      </c>
      <c r="Q105" t="e">
        <f t="shared" ca="1" si="75"/>
        <v>#REF!</v>
      </c>
      <c r="R105" t="e">
        <f t="shared" ca="1" si="75"/>
        <v>#REF!</v>
      </c>
      <c r="S105" t="e">
        <f t="shared" ca="1" si="75"/>
        <v>#REF!</v>
      </c>
      <c r="T105" t="e">
        <f t="shared" ca="1" si="75"/>
        <v>#REF!</v>
      </c>
      <c r="U105" t="e">
        <f t="shared" ca="1" si="75"/>
        <v>#REF!</v>
      </c>
      <c r="V105" t="e">
        <f t="shared" ca="1" si="75"/>
        <v>#REF!</v>
      </c>
      <c r="W105" t="e">
        <f t="shared" ca="1" si="75"/>
        <v>#REF!</v>
      </c>
      <c r="X105" t="e">
        <f t="shared" ca="1" si="55"/>
        <v>#REF!</v>
      </c>
      <c r="Y105" t="e">
        <f t="shared" ca="1" si="77"/>
        <v>#REF!</v>
      </c>
      <c r="Z105" t="e">
        <f t="shared" ca="1" si="77"/>
        <v>#REF!</v>
      </c>
      <c r="AA105" t="e">
        <f t="shared" ca="1" si="77"/>
        <v>#REF!</v>
      </c>
      <c r="AB105" t="e">
        <f t="shared" ca="1" si="57"/>
        <v>#REF!</v>
      </c>
      <c r="AC105" t="e">
        <f t="shared" ca="1" si="76"/>
        <v>#REF!</v>
      </c>
      <c r="AD105" t="e">
        <f t="shared" ca="1" si="76"/>
        <v>#REF!</v>
      </c>
      <c r="AE105">
        <f t="shared" ca="1" si="76"/>
        <v>0</v>
      </c>
      <c r="AF105">
        <f t="shared" ca="1" si="76"/>
        <v>0</v>
      </c>
      <c r="AG105">
        <f t="shared" ca="1" si="58"/>
        <v>0</v>
      </c>
      <c r="AH105">
        <f t="shared" ca="1" si="59"/>
        <v>0</v>
      </c>
      <c r="AI105" t="e">
        <f t="shared" ca="1" si="76"/>
        <v>#REF!</v>
      </c>
      <c r="AJ105" t="e">
        <f t="shared" ca="1" si="76"/>
        <v>#REF!</v>
      </c>
      <c r="AK105" t="e">
        <f t="shared" ca="1" si="76"/>
        <v>#REF!</v>
      </c>
      <c r="AL105" t="e">
        <f t="shared" ca="1" si="76"/>
        <v>#REF!</v>
      </c>
      <c r="AM105" t="e">
        <f t="shared" ca="1" si="76"/>
        <v>#REF!</v>
      </c>
      <c r="AO105" t="e">
        <f t="shared" ca="1" si="78"/>
        <v>#REF!</v>
      </c>
      <c r="AP105" t="e">
        <f t="shared" ca="1" si="79"/>
        <v>#REF!</v>
      </c>
      <c r="AQ105" t="e">
        <f t="shared" ca="1" si="80"/>
        <v>#REF!</v>
      </c>
      <c r="AR105" t="e">
        <f t="shared" ca="1" si="81"/>
        <v>#REF!</v>
      </c>
      <c r="AS105" t="e">
        <f t="shared" ca="1" si="82"/>
        <v>#REF!</v>
      </c>
      <c r="AT105" t="e">
        <f t="shared" ca="1" si="83"/>
        <v>#REF!</v>
      </c>
      <c r="AU105" t="e">
        <f t="shared" ca="1" si="60"/>
        <v>#REF!</v>
      </c>
      <c r="AV105" t="e">
        <f t="shared" ca="1" si="84"/>
        <v>#REF!</v>
      </c>
      <c r="AW105" t="e">
        <f t="shared" ca="1" si="61"/>
        <v>#REF!</v>
      </c>
      <c r="AX105" t="e">
        <f t="shared" ca="1" si="62"/>
        <v>#REF!</v>
      </c>
      <c r="AY105" t="e">
        <f t="shared" ca="1" si="63"/>
        <v>#REF!</v>
      </c>
      <c r="AZ105" t="e">
        <f t="shared" ca="1" si="64"/>
        <v>#REF!</v>
      </c>
      <c r="BA105" t="e">
        <f t="shared" ca="1" si="65"/>
        <v>#REF!</v>
      </c>
      <c r="BB105">
        <f t="shared" ca="1" si="66"/>
        <v>0</v>
      </c>
      <c r="BC105" t="e">
        <f t="shared" ca="1" si="67"/>
        <v>#REF!</v>
      </c>
      <c r="BD105" t="e">
        <f t="shared" ca="1" si="68"/>
        <v>#REF!</v>
      </c>
    </row>
    <row r="106" spans="2:56" ht="15.75">
      <c r="B106" t="s">
        <v>196</v>
      </c>
      <c r="C106" s="2" t="str">
        <f>LOOKUP(B106,SitetoTier2!C$4:D$321)</f>
        <v>T2_US_Florida</v>
      </c>
      <c r="D106" t="e">
        <f t="shared" ref="D106:M115" ca="1" si="85">IF(ISNA(INDEX(INDIRECT("'["&amp;TEXT(D$5,"mmmm yyyy")&amp;" data dump.xlsx]TIER2_normcpu_SITE_VO'!$A$6:$E$134"),MATCH($B106,INDIRECT("'["&amp;TEXT(D$5,"mmmm yyyy")&amp;" data dump.xlsx]TIER2_normcpu_SITE_VO'!$A$6:$A$134"),0),3)),0,INDEX(INDIRECT("'["&amp;TEXT(D$5,"mmmm yyyy")&amp;" data dump.xlsx]TIER2_normcpu_SITE_VO'!$A$6:$E$134"),MATCH($B106,INDIRECT("'["&amp;TEXT(D$5,"mmmm yyyy")&amp;" data dump.xlsx]TIER2_normcpu_SITE_VO'!$A$6:$A$134"),0),3))</f>
        <v>#REF!</v>
      </c>
      <c r="E106" t="e">
        <f t="shared" ca="1" si="85"/>
        <v>#REF!</v>
      </c>
      <c r="F106" t="e">
        <f t="shared" ca="1" si="85"/>
        <v>#REF!</v>
      </c>
      <c r="G106" t="e">
        <f t="shared" ca="1" si="85"/>
        <v>#REF!</v>
      </c>
      <c r="H106" t="e">
        <f t="shared" ca="1" si="85"/>
        <v>#REF!</v>
      </c>
      <c r="I106" t="e">
        <f t="shared" ca="1" si="85"/>
        <v>#REF!</v>
      </c>
      <c r="J106" t="e">
        <f t="shared" ca="1" si="85"/>
        <v>#REF!</v>
      </c>
      <c r="K106" t="e">
        <f t="shared" ca="1" si="85"/>
        <v>#REF!</v>
      </c>
      <c r="L106" t="e">
        <f t="shared" ca="1" si="85"/>
        <v>#REF!</v>
      </c>
      <c r="M106" t="e">
        <f t="shared" ca="1" si="85"/>
        <v>#REF!</v>
      </c>
      <c r="N106" t="e">
        <f t="shared" ref="N106:W115" ca="1" si="86">IF(ISNA(INDEX(INDIRECT("'["&amp;TEXT(N$5,"mmmm yyyy")&amp;" data dump.xlsx]TIER2_normcpu_SITE_VO'!$A$6:$E$134"),MATCH($B106,INDIRECT("'["&amp;TEXT(N$5,"mmmm yyyy")&amp;" data dump.xlsx]TIER2_normcpu_SITE_VO'!$A$6:$A$134"),0),3)),0,INDEX(INDIRECT("'["&amp;TEXT(N$5,"mmmm yyyy")&amp;" data dump.xlsx]TIER2_normcpu_SITE_VO'!$A$6:$E$134"),MATCH($B106,INDIRECT("'["&amp;TEXT(N$5,"mmmm yyyy")&amp;" data dump.xlsx]TIER2_normcpu_SITE_VO'!$A$6:$A$134"),0),3))</f>
        <v>#REF!</v>
      </c>
      <c r="O106" t="e">
        <f t="shared" ca="1" si="86"/>
        <v>#REF!</v>
      </c>
      <c r="P106" t="e">
        <f t="shared" ca="1" si="86"/>
        <v>#REF!</v>
      </c>
      <c r="Q106" t="e">
        <f t="shared" ca="1" si="86"/>
        <v>#REF!</v>
      </c>
      <c r="R106" t="e">
        <f t="shared" ca="1" si="86"/>
        <v>#REF!</v>
      </c>
      <c r="S106" t="e">
        <f t="shared" ca="1" si="86"/>
        <v>#REF!</v>
      </c>
      <c r="T106" t="e">
        <f t="shared" ca="1" si="86"/>
        <v>#REF!</v>
      </c>
      <c r="U106" t="e">
        <f t="shared" ca="1" si="86"/>
        <v>#REF!</v>
      </c>
      <c r="V106" t="e">
        <f t="shared" ca="1" si="86"/>
        <v>#REF!</v>
      </c>
      <c r="W106" t="e">
        <f t="shared" ca="1" si="86"/>
        <v>#REF!</v>
      </c>
      <c r="X106" t="e">
        <f t="shared" ca="1" si="55"/>
        <v>#REF!</v>
      </c>
      <c r="Y106" t="e">
        <f t="shared" ca="1" si="77"/>
        <v>#REF!</v>
      </c>
      <c r="Z106" t="e">
        <f t="shared" ca="1" si="77"/>
        <v>#REF!</v>
      </c>
      <c r="AA106" t="e">
        <f t="shared" ca="1" si="77"/>
        <v>#REF!</v>
      </c>
      <c r="AB106" t="e">
        <f t="shared" ca="1" si="57"/>
        <v>#REF!</v>
      </c>
      <c r="AC106" t="e">
        <f t="shared" ca="1" si="76"/>
        <v>#REF!</v>
      </c>
      <c r="AD106" t="e">
        <f t="shared" ca="1" si="76"/>
        <v>#REF!</v>
      </c>
      <c r="AE106">
        <f t="shared" ca="1" si="76"/>
        <v>0</v>
      </c>
      <c r="AF106">
        <f t="shared" ca="1" si="76"/>
        <v>0</v>
      </c>
      <c r="AG106">
        <f t="shared" ca="1" si="58"/>
        <v>0</v>
      </c>
      <c r="AH106">
        <f t="shared" ca="1" si="59"/>
        <v>0</v>
      </c>
      <c r="AI106" t="e">
        <f t="shared" ca="1" si="76"/>
        <v>#REF!</v>
      </c>
      <c r="AJ106" t="e">
        <f t="shared" ca="1" si="76"/>
        <v>#REF!</v>
      </c>
      <c r="AK106" t="e">
        <f t="shared" ca="1" si="76"/>
        <v>#REF!</v>
      </c>
      <c r="AL106" t="e">
        <f t="shared" ca="1" si="76"/>
        <v>#REF!</v>
      </c>
      <c r="AM106" t="e">
        <f t="shared" ca="1" si="76"/>
        <v>#REF!</v>
      </c>
      <c r="AO106" t="e">
        <f t="shared" ca="1" si="78"/>
        <v>#REF!</v>
      </c>
      <c r="AP106" t="e">
        <f t="shared" ca="1" si="79"/>
        <v>#REF!</v>
      </c>
      <c r="AQ106" t="e">
        <f t="shared" ca="1" si="80"/>
        <v>#REF!</v>
      </c>
      <c r="AR106" t="e">
        <f t="shared" ca="1" si="81"/>
        <v>#REF!</v>
      </c>
      <c r="AS106" t="e">
        <f t="shared" ca="1" si="82"/>
        <v>#REF!</v>
      </c>
      <c r="AT106" t="e">
        <f t="shared" ca="1" si="83"/>
        <v>#REF!</v>
      </c>
      <c r="AU106" t="e">
        <f t="shared" ca="1" si="60"/>
        <v>#REF!</v>
      </c>
      <c r="AV106" t="e">
        <f t="shared" ca="1" si="84"/>
        <v>#REF!</v>
      </c>
      <c r="AW106" t="e">
        <f t="shared" ca="1" si="61"/>
        <v>#REF!</v>
      </c>
      <c r="AX106" t="e">
        <f t="shared" ca="1" si="62"/>
        <v>#REF!</v>
      </c>
      <c r="AY106" t="e">
        <f t="shared" ca="1" si="63"/>
        <v>#REF!</v>
      </c>
      <c r="AZ106" t="e">
        <f t="shared" ca="1" si="64"/>
        <v>#REF!</v>
      </c>
      <c r="BA106" t="e">
        <f t="shared" ca="1" si="65"/>
        <v>#REF!</v>
      </c>
      <c r="BB106">
        <f t="shared" ca="1" si="66"/>
        <v>0</v>
      </c>
      <c r="BC106" t="e">
        <f t="shared" ca="1" si="67"/>
        <v>#REF!</v>
      </c>
      <c r="BD106" t="e">
        <f t="shared" ca="1" si="68"/>
        <v>#REF!</v>
      </c>
    </row>
    <row r="107" spans="2:56" ht="15.75">
      <c r="B107" t="s">
        <v>139</v>
      </c>
      <c r="C107" s="2" t="str">
        <f>LOOKUP(B107,SitetoTier2!C$4:D$321)</f>
        <v>UK-London-Tier2</v>
      </c>
      <c r="D107" t="e">
        <f t="shared" ca="1" si="85"/>
        <v>#REF!</v>
      </c>
      <c r="E107" t="e">
        <f t="shared" ca="1" si="85"/>
        <v>#REF!</v>
      </c>
      <c r="F107" t="e">
        <f t="shared" ca="1" si="85"/>
        <v>#REF!</v>
      </c>
      <c r="G107" t="e">
        <f t="shared" ca="1" si="85"/>
        <v>#REF!</v>
      </c>
      <c r="H107" t="e">
        <f t="shared" ca="1" si="85"/>
        <v>#REF!</v>
      </c>
      <c r="I107" t="e">
        <f t="shared" ca="1" si="85"/>
        <v>#REF!</v>
      </c>
      <c r="J107" t="e">
        <f t="shared" ca="1" si="85"/>
        <v>#REF!</v>
      </c>
      <c r="K107" t="e">
        <f t="shared" ca="1" si="85"/>
        <v>#REF!</v>
      </c>
      <c r="L107" t="e">
        <f t="shared" ca="1" si="85"/>
        <v>#REF!</v>
      </c>
      <c r="M107" t="e">
        <f t="shared" ca="1" si="85"/>
        <v>#REF!</v>
      </c>
      <c r="N107" t="e">
        <f t="shared" ca="1" si="86"/>
        <v>#REF!</v>
      </c>
      <c r="O107" t="e">
        <f t="shared" ca="1" si="86"/>
        <v>#REF!</v>
      </c>
      <c r="P107" t="e">
        <f t="shared" ca="1" si="86"/>
        <v>#REF!</v>
      </c>
      <c r="Q107" t="e">
        <f t="shared" ca="1" si="86"/>
        <v>#REF!</v>
      </c>
      <c r="R107" t="e">
        <f t="shared" ca="1" si="86"/>
        <v>#REF!</v>
      </c>
      <c r="S107" t="e">
        <f t="shared" ca="1" si="86"/>
        <v>#REF!</v>
      </c>
      <c r="T107" t="e">
        <f t="shared" ca="1" si="86"/>
        <v>#REF!</v>
      </c>
      <c r="U107" t="e">
        <f t="shared" ca="1" si="86"/>
        <v>#REF!</v>
      </c>
      <c r="V107" t="e">
        <f t="shared" ca="1" si="86"/>
        <v>#REF!</v>
      </c>
      <c r="W107" t="e">
        <f t="shared" ca="1" si="86"/>
        <v>#REF!</v>
      </c>
      <c r="X107" t="e">
        <f t="shared" ca="1" si="55"/>
        <v>#REF!</v>
      </c>
      <c r="Y107" t="e">
        <f t="shared" ca="1" si="77"/>
        <v>#REF!</v>
      </c>
      <c r="Z107" t="e">
        <f t="shared" ca="1" si="77"/>
        <v>#REF!</v>
      </c>
      <c r="AA107" t="e">
        <f t="shared" ca="1" si="77"/>
        <v>#REF!</v>
      </c>
      <c r="AB107" t="e">
        <f t="shared" ca="1" si="57"/>
        <v>#REF!</v>
      </c>
      <c r="AC107" t="e">
        <f t="shared" ca="1" si="76"/>
        <v>#REF!</v>
      </c>
      <c r="AD107" t="e">
        <f t="shared" ca="1" si="76"/>
        <v>#REF!</v>
      </c>
      <c r="AE107">
        <f t="shared" ca="1" si="76"/>
        <v>484188</v>
      </c>
      <c r="AF107">
        <f t="shared" ca="1" si="76"/>
        <v>2191740</v>
      </c>
      <c r="AG107">
        <f t="shared" ca="1" si="58"/>
        <v>3403152</v>
      </c>
      <c r="AH107">
        <f t="shared" ca="1" si="59"/>
        <v>3275912</v>
      </c>
      <c r="AI107" t="e">
        <f t="shared" ca="1" si="76"/>
        <v>#REF!</v>
      </c>
      <c r="AJ107" t="e">
        <f t="shared" ca="1" si="76"/>
        <v>#REF!</v>
      </c>
      <c r="AK107" t="e">
        <f t="shared" ca="1" si="76"/>
        <v>#REF!</v>
      </c>
      <c r="AL107" t="e">
        <f t="shared" ca="1" si="76"/>
        <v>#REF!</v>
      </c>
      <c r="AM107" t="e">
        <f t="shared" ca="1" si="76"/>
        <v>#REF!</v>
      </c>
      <c r="AO107" t="e">
        <f t="shared" ca="1" si="78"/>
        <v>#REF!</v>
      </c>
      <c r="AP107" t="e">
        <f t="shared" ca="1" si="79"/>
        <v>#REF!</v>
      </c>
      <c r="AQ107" t="e">
        <f t="shared" ca="1" si="80"/>
        <v>#REF!</v>
      </c>
      <c r="AR107" t="e">
        <f t="shared" ca="1" si="81"/>
        <v>#REF!</v>
      </c>
      <c r="AS107" t="e">
        <f t="shared" ca="1" si="82"/>
        <v>#REF!</v>
      </c>
      <c r="AT107" t="e">
        <f t="shared" ca="1" si="83"/>
        <v>#REF!</v>
      </c>
      <c r="AU107" t="e">
        <f t="shared" ca="1" si="60"/>
        <v>#REF!</v>
      </c>
      <c r="AV107" t="e">
        <f t="shared" ca="1" si="84"/>
        <v>#REF!</v>
      </c>
      <c r="AW107" t="e">
        <f t="shared" ca="1" si="61"/>
        <v>#REF!</v>
      </c>
      <c r="AX107" t="e">
        <f t="shared" ca="1" si="62"/>
        <v>#REF!</v>
      </c>
      <c r="AY107" t="e">
        <f t="shared" ca="1" si="63"/>
        <v>#REF!</v>
      </c>
      <c r="AZ107" t="e">
        <f t="shared" ca="1" si="64"/>
        <v>#REF!</v>
      </c>
      <c r="BA107" t="e">
        <f t="shared" ca="1" si="65"/>
        <v>#REF!</v>
      </c>
      <c r="BB107">
        <f t="shared" ca="1" si="66"/>
        <v>6079080</v>
      </c>
      <c r="BC107" t="e">
        <f t="shared" ca="1" si="67"/>
        <v>#REF!</v>
      </c>
      <c r="BD107" t="e">
        <f t="shared" ca="1" si="68"/>
        <v>#REF!</v>
      </c>
    </row>
    <row r="108" spans="2:56" ht="15.75">
      <c r="B108" t="s">
        <v>141</v>
      </c>
      <c r="C108" s="2" t="str">
        <f>LOOKUP(B108,SitetoTier2!C$4:D$321)</f>
        <v>UK-London-Tier2</v>
      </c>
      <c r="D108" t="e">
        <f t="shared" ca="1" si="85"/>
        <v>#REF!</v>
      </c>
      <c r="E108" t="e">
        <f t="shared" ca="1" si="85"/>
        <v>#REF!</v>
      </c>
      <c r="F108" t="e">
        <f t="shared" ca="1" si="85"/>
        <v>#REF!</v>
      </c>
      <c r="G108" t="e">
        <f t="shared" ca="1" si="85"/>
        <v>#REF!</v>
      </c>
      <c r="H108" t="e">
        <f t="shared" ca="1" si="85"/>
        <v>#REF!</v>
      </c>
      <c r="I108" t="e">
        <f t="shared" ca="1" si="85"/>
        <v>#REF!</v>
      </c>
      <c r="J108" t="e">
        <f t="shared" ca="1" si="85"/>
        <v>#REF!</v>
      </c>
      <c r="K108" t="e">
        <f t="shared" ca="1" si="85"/>
        <v>#REF!</v>
      </c>
      <c r="L108" t="e">
        <f t="shared" ca="1" si="85"/>
        <v>#REF!</v>
      </c>
      <c r="M108" t="e">
        <f t="shared" ca="1" si="85"/>
        <v>#REF!</v>
      </c>
      <c r="N108" t="e">
        <f t="shared" ca="1" si="86"/>
        <v>#REF!</v>
      </c>
      <c r="O108" t="e">
        <f t="shared" ca="1" si="86"/>
        <v>#REF!</v>
      </c>
      <c r="P108" t="e">
        <f t="shared" ca="1" si="86"/>
        <v>#REF!</v>
      </c>
      <c r="Q108" t="e">
        <f t="shared" ca="1" si="86"/>
        <v>#REF!</v>
      </c>
      <c r="R108" t="e">
        <f t="shared" ca="1" si="86"/>
        <v>#REF!</v>
      </c>
      <c r="S108" t="e">
        <f t="shared" ca="1" si="86"/>
        <v>#REF!</v>
      </c>
      <c r="T108" t="e">
        <f t="shared" ca="1" si="86"/>
        <v>#REF!</v>
      </c>
      <c r="U108" t="e">
        <f t="shared" ca="1" si="86"/>
        <v>#REF!</v>
      </c>
      <c r="V108" t="e">
        <f t="shared" ca="1" si="86"/>
        <v>#REF!</v>
      </c>
      <c r="W108" t="e">
        <f t="shared" ca="1" si="86"/>
        <v>#REF!</v>
      </c>
      <c r="X108" t="e">
        <f t="shared" ca="1" si="55"/>
        <v>#REF!</v>
      </c>
      <c r="Y108" t="e">
        <f t="shared" ca="1" si="77"/>
        <v>#REF!</v>
      </c>
      <c r="Z108" t="e">
        <f t="shared" ca="1" si="77"/>
        <v>#REF!</v>
      </c>
      <c r="AA108" t="e">
        <f t="shared" ca="1" si="77"/>
        <v>#REF!</v>
      </c>
      <c r="AB108" t="e">
        <f t="shared" ca="1" si="57"/>
        <v>#REF!</v>
      </c>
      <c r="AC108" t="e">
        <f t="shared" ca="1" si="76"/>
        <v>#REF!</v>
      </c>
      <c r="AD108" t="e">
        <f t="shared" ca="1" si="76"/>
        <v>#REF!</v>
      </c>
      <c r="AE108">
        <f t="shared" ca="1" si="76"/>
        <v>954060</v>
      </c>
      <c r="AF108">
        <f t="shared" ca="1" si="76"/>
        <v>450676</v>
      </c>
      <c r="AG108">
        <f t="shared" ca="1" si="58"/>
        <v>975388</v>
      </c>
      <c r="AH108">
        <f t="shared" ca="1" si="59"/>
        <v>780916</v>
      </c>
      <c r="AI108" t="e">
        <f t="shared" ca="1" si="76"/>
        <v>#REF!</v>
      </c>
      <c r="AJ108" t="e">
        <f t="shared" ca="1" si="76"/>
        <v>#REF!</v>
      </c>
      <c r="AK108" t="e">
        <f t="shared" ca="1" si="76"/>
        <v>#REF!</v>
      </c>
      <c r="AL108" t="e">
        <f t="shared" ca="1" si="76"/>
        <v>#REF!</v>
      </c>
      <c r="AM108" t="e">
        <f t="shared" ca="1" si="76"/>
        <v>#REF!</v>
      </c>
      <c r="AO108" t="e">
        <f t="shared" ca="1" si="78"/>
        <v>#REF!</v>
      </c>
      <c r="AP108" t="e">
        <f t="shared" ca="1" si="79"/>
        <v>#REF!</v>
      </c>
      <c r="AQ108" t="e">
        <f t="shared" ca="1" si="80"/>
        <v>#REF!</v>
      </c>
      <c r="AR108" t="e">
        <f t="shared" ca="1" si="81"/>
        <v>#REF!</v>
      </c>
      <c r="AS108" t="e">
        <f t="shared" ca="1" si="82"/>
        <v>#REF!</v>
      </c>
      <c r="AT108" t="e">
        <f t="shared" ca="1" si="83"/>
        <v>#REF!</v>
      </c>
      <c r="AU108" t="e">
        <f t="shared" ca="1" si="60"/>
        <v>#REF!</v>
      </c>
      <c r="AV108" t="e">
        <f t="shared" ca="1" si="84"/>
        <v>#REF!</v>
      </c>
      <c r="AW108" t="e">
        <f t="shared" ca="1" si="61"/>
        <v>#REF!</v>
      </c>
      <c r="AX108" t="e">
        <f t="shared" ca="1" si="62"/>
        <v>#REF!</v>
      </c>
      <c r="AY108" t="e">
        <f t="shared" ca="1" si="63"/>
        <v>#REF!</v>
      </c>
      <c r="AZ108" t="e">
        <f t="shared" ca="1" si="64"/>
        <v>#REF!</v>
      </c>
      <c r="BA108" t="e">
        <f t="shared" ca="1" si="65"/>
        <v>#REF!</v>
      </c>
      <c r="BB108">
        <f t="shared" ca="1" si="66"/>
        <v>2380124</v>
      </c>
      <c r="BC108" t="e">
        <f t="shared" ca="1" si="67"/>
        <v>#REF!</v>
      </c>
      <c r="BD108" t="e">
        <f t="shared" ca="1" si="68"/>
        <v>#REF!</v>
      </c>
    </row>
    <row r="109" spans="2:56" ht="15.75">
      <c r="B109" t="s">
        <v>143</v>
      </c>
      <c r="C109" s="2" t="str">
        <f>LOOKUP(B109,SitetoTier2!C$4:D$321)</f>
        <v>UK-London-Tier2</v>
      </c>
      <c r="D109" t="e">
        <f t="shared" ca="1" si="85"/>
        <v>#REF!</v>
      </c>
      <c r="E109" t="e">
        <f t="shared" ca="1" si="85"/>
        <v>#REF!</v>
      </c>
      <c r="F109" t="e">
        <f t="shared" ca="1" si="85"/>
        <v>#REF!</v>
      </c>
      <c r="G109" t="e">
        <f t="shared" ca="1" si="85"/>
        <v>#REF!</v>
      </c>
      <c r="H109" t="e">
        <f t="shared" ca="1" si="85"/>
        <v>#REF!</v>
      </c>
      <c r="I109" t="e">
        <f t="shared" ca="1" si="85"/>
        <v>#REF!</v>
      </c>
      <c r="J109" t="e">
        <f t="shared" ca="1" si="85"/>
        <v>#REF!</v>
      </c>
      <c r="K109" t="e">
        <f t="shared" ca="1" si="85"/>
        <v>#REF!</v>
      </c>
      <c r="L109" t="e">
        <f t="shared" ca="1" si="85"/>
        <v>#REF!</v>
      </c>
      <c r="M109" t="e">
        <f t="shared" ca="1" si="85"/>
        <v>#REF!</v>
      </c>
      <c r="N109" t="e">
        <f t="shared" ca="1" si="86"/>
        <v>#REF!</v>
      </c>
      <c r="O109" t="e">
        <f t="shared" ca="1" si="86"/>
        <v>#REF!</v>
      </c>
      <c r="P109" t="e">
        <f t="shared" ca="1" si="86"/>
        <v>#REF!</v>
      </c>
      <c r="Q109" t="e">
        <f t="shared" ca="1" si="86"/>
        <v>#REF!</v>
      </c>
      <c r="R109" t="e">
        <f t="shared" ca="1" si="86"/>
        <v>#REF!</v>
      </c>
      <c r="S109" t="e">
        <f t="shared" ca="1" si="86"/>
        <v>#REF!</v>
      </c>
      <c r="T109" t="e">
        <f t="shared" ca="1" si="86"/>
        <v>#REF!</v>
      </c>
      <c r="U109" t="e">
        <f t="shared" ca="1" si="86"/>
        <v>#REF!</v>
      </c>
      <c r="V109" t="e">
        <f t="shared" ca="1" si="86"/>
        <v>#REF!</v>
      </c>
      <c r="W109" t="e">
        <f t="shared" ca="1" si="86"/>
        <v>#REF!</v>
      </c>
      <c r="X109" t="e">
        <f t="shared" ca="1" si="55"/>
        <v>#REF!</v>
      </c>
      <c r="Y109" t="e">
        <f t="shared" ca="1" si="77"/>
        <v>#REF!</v>
      </c>
      <c r="Z109" t="e">
        <f t="shared" ca="1" si="77"/>
        <v>#REF!</v>
      </c>
      <c r="AA109" t="e">
        <f t="shared" ca="1" si="77"/>
        <v>#REF!</v>
      </c>
      <c r="AB109" t="e">
        <f t="shared" ca="1" si="57"/>
        <v>#REF!</v>
      </c>
      <c r="AC109" t="e">
        <f t="shared" ca="1" si="76"/>
        <v>#REF!</v>
      </c>
      <c r="AD109" t="e">
        <f t="shared" ca="1" si="76"/>
        <v>#REF!</v>
      </c>
      <c r="AE109">
        <f t="shared" ca="1" si="76"/>
        <v>2222952</v>
      </c>
      <c r="AF109">
        <f t="shared" ca="1" si="76"/>
        <v>6014448</v>
      </c>
      <c r="AG109">
        <f t="shared" ca="1" si="58"/>
        <v>8597144</v>
      </c>
      <c r="AH109">
        <f t="shared" ca="1" si="59"/>
        <v>7940556</v>
      </c>
      <c r="AI109" t="e">
        <f t="shared" ca="1" si="76"/>
        <v>#REF!</v>
      </c>
      <c r="AJ109" t="e">
        <f t="shared" ca="1" si="76"/>
        <v>#REF!</v>
      </c>
      <c r="AK109" t="e">
        <f t="shared" ca="1" si="76"/>
        <v>#REF!</v>
      </c>
      <c r="AL109" t="e">
        <f t="shared" ca="1" si="76"/>
        <v>#REF!</v>
      </c>
      <c r="AM109" t="e">
        <f t="shared" ca="1" si="76"/>
        <v>#REF!</v>
      </c>
      <c r="AO109" t="e">
        <f t="shared" ca="1" si="78"/>
        <v>#REF!</v>
      </c>
      <c r="AP109" t="e">
        <f t="shared" ca="1" si="79"/>
        <v>#REF!</v>
      </c>
      <c r="AQ109" t="e">
        <f t="shared" ca="1" si="80"/>
        <v>#REF!</v>
      </c>
      <c r="AR109" t="e">
        <f t="shared" ca="1" si="81"/>
        <v>#REF!</v>
      </c>
      <c r="AS109" t="e">
        <f t="shared" ca="1" si="82"/>
        <v>#REF!</v>
      </c>
      <c r="AT109" t="e">
        <f t="shared" ca="1" si="83"/>
        <v>#REF!</v>
      </c>
      <c r="AU109" t="e">
        <f t="shared" ca="1" si="60"/>
        <v>#REF!</v>
      </c>
      <c r="AV109" t="e">
        <f t="shared" ca="1" si="84"/>
        <v>#REF!</v>
      </c>
      <c r="AW109" t="e">
        <f t="shared" ca="1" si="61"/>
        <v>#REF!</v>
      </c>
      <c r="AX109" t="e">
        <f t="shared" ca="1" si="62"/>
        <v>#REF!</v>
      </c>
      <c r="AY109" t="e">
        <f t="shared" ca="1" si="63"/>
        <v>#REF!</v>
      </c>
      <c r="AZ109" t="e">
        <f t="shared" ca="1" si="64"/>
        <v>#REF!</v>
      </c>
      <c r="BA109" t="e">
        <f t="shared" ca="1" si="65"/>
        <v>#REF!</v>
      </c>
      <c r="BB109">
        <f t="shared" ca="1" si="66"/>
        <v>16834544</v>
      </c>
      <c r="BC109" t="e">
        <f t="shared" ca="1" si="67"/>
        <v>#REF!</v>
      </c>
      <c r="BD109" t="e">
        <f t="shared" ca="1" si="68"/>
        <v>#REF!</v>
      </c>
    </row>
    <row r="110" spans="2:56" ht="15.75">
      <c r="B110" t="s">
        <v>144</v>
      </c>
      <c r="C110" s="2" t="str">
        <f>LOOKUP(B110,SitetoTier2!C$4:D$321)</f>
        <v>UK-London-Tier2</v>
      </c>
      <c r="D110" t="e">
        <f t="shared" ca="1" si="85"/>
        <v>#REF!</v>
      </c>
      <c r="E110" t="e">
        <f t="shared" ca="1" si="85"/>
        <v>#REF!</v>
      </c>
      <c r="F110" t="e">
        <f t="shared" ca="1" si="85"/>
        <v>#REF!</v>
      </c>
      <c r="G110" t="e">
        <f t="shared" ca="1" si="85"/>
        <v>#REF!</v>
      </c>
      <c r="H110" t="e">
        <f t="shared" ca="1" si="85"/>
        <v>#REF!</v>
      </c>
      <c r="I110" t="e">
        <f t="shared" ca="1" si="85"/>
        <v>#REF!</v>
      </c>
      <c r="J110" t="e">
        <f t="shared" ca="1" si="85"/>
        <v>#REF!</v>
      </c>
      <c r="K110" t="e">
        <f t="shared" ca="1" si="85"/>
        <v>#REF!</v>
      </c>
      <c r="L110" t="e">
        <f t="shared" ca="1" si="85"/>
        <v>#REF!</v>
      </c>
      <c r="M110" t="e">
        <f t="shared" ca="1" si="85"/>
        <v>#REF!</v>
      </c>
      <c r="N110" t="e">
        <f t="shared" ca="1" si="86"/>
        <v>#REF!</v>
      </c>
      <c r="O110" t="e">
        <f t="shared" ca="1" si="86"/>
        <v>#REF!</v>
      </c>
      <c r="P110" t="e">
        <f t="shared" ca="1" si="86"/>
        <v>#REF!</v>
      </c>
      <c r="Q110" t="e">
        <f t="shared" ca="1" si="86"/>
        <v>#REF!</v>
      </c>
      <c r="R110" t="e">
        <f t="shared" ca="1" si="86"/>
        <v>#REF!</v>
      </c>
      <c r="S110" t="e">
        <f t="shared" ca="1" si="86"/>
        <v>#REF!</v>
      </c>
      <c r="T110" t="e">
        <f t="shared" ca="1" si="86"/>
        <v>#REF!</v>
      </c>
      <c r="U110" t="e">
        <f t="shared" ca="1" si="86"/>
        <v>#REF!</v>
      </c>
      <c r="V110" t="e">
        <f t="shared" ca="1" si="86"/>
        <v>#REF!</v>
      </c>
      <c r="W110" t="e">
        <f t="shared" ca="1" si="86"/>
        <v>#REF!</v>
      </c>
      <c r="X110" t="e">
        <f t="shared" ca="1" si="55"/>
        <v>#REF!</v>
      </c>
      <c r="Y110" t="e">
        <f t="shared" ca="1" si="77"/>
        <v>#REF!</v>
      </c>
      <c r="Z110" t="e">
        <f t="shared" ca="1" si="77"/>
        <v>#REF!</v>
      </c>
      <c r="AA110" t="e">
        <f t="shared" ca="1" si="77"/>
        <v>#REF!</v>
      </c>
      <c r="AB110" t="e">
        <f t="shared" ca="1" si="57"/>
        <v>#REF!</v>
      </c>
      <c r="AC110" t="e">
        <f t="shared" ca="1" si="76"/>
        <v>#REF!</v>
      </c>
      <c r="AD110" t="e">
        <f t="shared" ca="1" si="76"/>
        <v>#REF!</v>
      </c>
      <c r="AE110">
        <f t="shared" ca="1" si="76"/>
        <v>1330504</v>
      </c>
      <c r="AF110">
        <f t="shared" ca="1" si="76"/>
        <v>3490152</v>
      </c>
      <c r="AG110">
        <f t="shared" ca="1" si="58"/>
        <v>4871696</v>
      </c>
      <c r="AH110">
        <f t="shared" ca="1" si="59"/>
        <v>5649412</v>
      </c>
      <c r="AI110" t="e">
        <f t="shared" ca="1" si="76"/>
        <v>#REF!</v>
      </c>
      <c r="AJ110" t="e">
        <f t="shared" ca="1" si="76"/>
        <v>#REF!</v>
      </c>
      <c r="AK110" t="e">
        <f t="shared" ca="1" si="76"/>
        <v>#REF!</v>
      </c>
      <c r="AL110" t="e">
        <f t="shared" ca="1" si="76"/>
        <v>#REF!</v>
      </c>
      <c r="AM110" t="e">
        <f t="shared" ca="1" si="76"/>
        <v>#REF!</v>
      </c>
      <c r="AO110" t="e">
        <f t="shared" ca="1" si="78"/>
        <v>#REF!</v>
      </c>
      <c r="AP110" t="e">
        <f t="shared" ca="1" si="79"/>
        <v>#REF!</v>
      </c>
      <c r="AQ110" t="e">
        <f t="shared" ca="1" si="80"/>
        <v>#REF!</v>
      </c>
      <c r="AR110" t="e">
        <f t="shared" ca="1" si="81"/>
        <v>#REF!</v>
      </c>
      <c r="AS110" t="e">
        <f t="shared" ca="1" si="82"/>
        <v>#REF!</v>
      </c>
      <c r="AT110" t="e">
        <f t="shared" ca="1" si="83"/>
        <v>#REF!</v>
      </c>
      <c r="AU110" t="e">
        <f t="shared" ca="1" si="60"/>
        <v>#REF!</v>
      </c>
      <c r="AV110" t="e">
        <f t="shared" ca="1" si="84"/>
        <v>#REF!</v>
      </c>
      <c r="AW110" t="e">
        <f t="shared" ca="1" si="61"/>
        <v>#REF!</v>
      </c>
      <c r="AX110" t="e">
        <f t="shared" ca="1" si="62"/>
        <v>#REF!</v>
      </c>
      <c r="AY110" t="e">
        <f t="shared" ca="1" si="63"/>
        <v>#REF!</v>
      </c>
      <c r="AZ110" t="e">
        <f t="shared" ca="1" si="64"/>
        <v>#REF!</v>
      </c>
      <c r="BA110" t="e">
        <f t="shared" ca="1" si="65"/>
        <v>#REF!</v>
      </c>
      <c r="BB110">
        <f t="shared" ca="1" si="66"/>
        <v>9692352</v>
      </c>
      <c r="BC110" t="e">
        <f t="shared" ca="1" si="67"/>
        <v>#REF!</v>
      </c>
      <c r="BD110" t="e">
        <f t="shared" ca="1" si="68"/>
        <v>#REF!</v>
      </c>
    </row>
    <row r="111" spans="2:56" ht="15.75">
      <c r="B111" t="s">
        <v>145</v>
      </c>
      <c r="C111" s="2" t="str">
        <f>LOOKUP(B111,SitetoTier2!C$4:D$321)</f>
        <v>UK-London-Tier2</v>
      </c>
      <c r="D111" t="e">
        <f t="shared" ca="1" si="85"/>
        <v>#REF!</v>
      </c>
      <c r="E111" t="e">
        <f t="shared" ca="1" si="85"/>
        <v>#REF!</v>
      </c>
      <c r="F111" t="e">
        <f t="shared" ca="1" si="85"/>
        <v>#REF!</v>
      </c>
      <c r="G111" t="e">
        <f t="shared" ca="1" si="85"/>
        <v>#REF!</v>
      </c>
      <c r="H111" t="e">
        <f t="shared" ca="1" si="85"/>
        <v>#REF!</v>
      </c>
      <c r="I111" t="e">
        <f t="shared" ca="1" si="85"/>
        <v>#REF!</v>
      </c>
      <c r="J111" t="e">
        <f t="shared" ca="1" si="85"/>
        <v>#REF!</v>
      </c>
      <c r="K111" t="e">
        <f t="shared" ca="1" si="85"/>
        <v>#REF!</v>
      </c>
      <c r="L111" t="e">
        <f t="shared" ca="1" si="85"/>
        <v>#REF!</v>
      </c>
      <c r="M111" t="e">
        <f t="shared" ca="1" si="85"/>
        <v>#REF!</v>
      </c>
      <c r="N111" t="e">
        <f t="shared" ca="1" si="86"/>
        <v>#REF!</v>
      </c>
      <c r="O111" t="e">
        <f t="shared" ca="1" si="86"/>
        <v>#REF!</v>
      </c>
      <c r="P111" t="e">
        <f t="shared" ca="1" si="86"/>
        <v>#REF!</v>
      </c>
      <c r="Q111" t="e">
        <f t="shared" ca="1" si="86"/>
        <v>#REF!</v>
      </c>
      <c r="R111" t="e">
        <f t="shared" ca="1" si="86"/>
        <v>#REF!</v>
      </c>
      <c r="S111" t="e">
        <f t="shared" ca="1" si="86"/>
        <v>#REF!</v>
      </c>
      <c r="T111" t="e">
        <f t="shared" ca="1" si="86"/>
        <v>#REF!</v>
      </c>
      <c r="U111" t="e">
        <f t="shared" ca="1" si="86"/>
        <v>#REF!</v>
      </c>
      <c r="V111" t="e">
        <f t="shared" ca="1" si="86"/>
        <v>#REF!</v>
      </c>
      <c r="W111" t="e">
        <f t="shared" ca="1" si="86"/>
        <v>#REF!</v>
      </c>
      <c r="X111" t="e">
        <f t="shared" ca="1" si="55"/>
        <v>#REF!</v>
      </c>
      <c r="Y111" t="e">
        <f t="shared" ca="1" si="77"/>
        <v>#REF!</v>
      </c>
      <c r="Z111" t="e">
        <f t="shared" ca="1" si="77"/>
        <v>#REF!</v>
      </c>
      <c r="AA111" t="e">
        <f t="shared" ca="1" si="77"/>
        <v>#REF!</v>
      </c>
      <c r="AB111" t="e">
        <f t="shared" ca="1" si="57"/>
        <v>#REF!</v>
      </c>
      <c r="AC111" t="e">
        <f t="shared" ca="1" si="76"/>
        <v>#REF!</v>
      </c>
      <c r="AD111" t="e">
        <f t="shared" ca="1" si="76"/>
        <v>#REF!</v>
      </c>
      <c r="AE111">
        <f t="shared" ca="1" si="76"/>
        <v>0</v>
      </c>
      <c r="AF111">
        <f t="shared" ca="1" si="76"/>
        <v>0</v>
      </c>
      <c r="AG111">
        <f t="shared" ca="1" si="58"/>
        <v>0</v>
      </c>
      <c r="AH111">
        <f t="shared" ca="1" si="59"/>
        <v>0</v>
      </c>
      <c r="AI111" t="e">
        <f t="shared" ca="1" si="76"/>
        <v>#REF!</v>
      </c>
      <c r="AJ111" t="e">
        <f t="shared" ca="1" si="76"/>
        <v>#REF!</v>
      </c>
      <c r="AK111" t="e">
        <f t="shared" ca="1" si="76"/>
        <v>#REF!</v>
      </c>
      <c r="AL111" t="e">
        <f t="shared" ca="1" si="76"/>
        <v>#REF!</v>
      </c>
      <c r="AM111" t="e">
        <f t="shared" ca="1" si="76"/>
        <v>#REF!</v>
      </c>
      <c r="AO111" t="e">
        <f t="shared" ca="1" si="78"/>
        <v>#REF!</v>
      </c>
      <c r="AP111" t="e">
        <f t="shared" ca="1" si="79"/>
        <v>#REF!</v>
      </c>
      <c r="AQ111" t="e">
        <f t="shared" ca="1" si="80"/>
        <v>#REF!</v>
      </c>
      <c r="AR111" t="e">
        <f t="shared" ca="1" si="81"/>
        <v>#REF!</v>
      </c>
      <c r="AS111" t="e">
        <f t="shared" ca="1" si="82"/>
        <v>#REF!</v>
      </c>
      <c r="AT111" t="e">
        <f t="shared" ca="1" si="83"/>
        <v>#REF!</v>
      </c>
      <c r="AU111" t="e">
        <f t="shared" ca="1" si="60"/>
        <v>#REF!</v>
      </c>
      <c r="AV111" t="e">
        <f t="shared" ca="1" si="84"/>
        <v>#REF!</v>
      </c>
      <c r="AW111" t="e">
        <f t="shared" ca="1" si="61"/>
        <v>#REF!</v>
      </c>
      <c r="AX111" t="e">
        <f t="shared" ca="1" si="62"/>
        <v>#REF!</v>
      </c>
      <c r="AY111" t="e">
        <f t="shared" ca="1" si="63"/>
        <v>#REF!</v>
      </c>
      <c r="AZ111" t="e">
        <f t="shared" ca="1" si="64"/>
        <v>#REF!</v>
      </c>
      <c r="BA111" t="e">
        <f t="shared" ca="1" si="65"/>
        <v>#REF!</v>
      </c>
      <c r="BB111">
        <f t="shared" ca="1" si="66"/>
        <v>0</v>
      </c>
      <c r="BC111" t="e">
        <f t="shared" ca="1" si="67"/>
        <v>#REF!</v>
      </c>
      <c r="BD111" t="e">
        <f t="shared" ca="1" si="68"/>
        <v>#REF!</v>
      </c>
    </row>
    <row r="112" spans="2:56" ht="15.75">
      <c r="B112" t="s">
        <v>146</v>
      </c>
      <c r="C112" s="2" t="str">
        <f>LOOKUP(B112,SitetoTier2!C$4:D$321)</f>
        <v>UK-London-Tier2</v>
      </c>
      <c r="D112" t="e">
        <f t="shared" ca="1" si="85"/>
        <v>#REF!</v>
      </c>
      <c r="E112" t="e">
        <f t="shared" ca="1" si="85"/>
        <v>#REF!</v>
      </c>
      <c r="F112" t="e">
        <f t="shared" ca="1" si="85"/>
        <v>#REF!</v>
      </c>
      <c r="G112" t="e">
        <f t="shared" ca="1" si="85"/>
        <v>#REF!</v>
      </c>
      <c r="H112" t="e">
        <f t="shared" ca="1" si="85"/>
        <v>#REF!</v>
      </c>
      <c r="I112" t="e">
        <f t="shared" ca="1" si="85"/>
        <v>#REF!</v>
      </c>
      <c r="J112" t="e">
        <f t="shared" ca="1" si="85"/>
        <v>#REF!</v>
      </c>
      <c r="K112" t="e">
        <f t="shared" ca="1" si="85"/>
        <v>#REF!</v>
      </c>
      <c r="L112" t="e">
        <f t="shared" ca="1" si="85"/>
        <v>#REF!</v>
      </c>
      <c r="M112" t="e">
        <f t="shared" ca="1" si="85"/>
        <v>#REF!</v>
      </c>
      <c r="N112" t="e">
        <f t="shared" ca="1" si="86"/>
        <v>#REF!</v>
      </c>
      <c r="O112" t="e">
        <f t="shared" ca="1" si="86"/>
        <v>#REF!</v>
      </c>
      <c r="P112" t="e">
        <f t="shared" ca="1" si="86"/>
        <v>#REF!</v>
      </c>
      <c r="Q112" t="e">
        <f t="shared" ca="1" si="86"/>
        <v>#REF!</v>
      </c>
      <c r="R112" t="e">
        <f t="shared" ca="1" si="86"/>
        <v>#REF!</v>
      </c>
      <c r="S112" t="e">
        <f t="shared" ca="1" si="86"/>
        <v>#REF!</v>
      </c>
      <c r="T112" t="e">
        <f t="shared" ca="1" si="86"/>
        <v>#REF!</v>
      </c>
      <c r="U112" t="e">
        <f t="shared" ca="1" si="86"/>
        <v>#REF!</v>
      </c>
      <c r="V112" t="e">
        <f t="shared" ca="1" si="86"/>
        <v>#REF!</v>
      </c>
      <c r="W112" t="e">
        <f t="shared" ca="1" si="86"/>
        <v>#REF!</v>
      </c>
      <c r="X112" t="e">
        <f t="shared" ca="1" si="55"/>
        <v>#REF!</v>
      </c>
      <c r="Y112" t="e">
        <f t="shared" ca="1" si="77"/>
        <v>#REF!</v>
      </c>
      <c r="Z112" t="e">
        <f t="shared" ca="1" si="77"/>
        <v>#REF!</v>
      </c>
      <c r="AA112" t="e">
        <f t="shared" ca="1" si="77"/>
        <v>#REF!</v>
      </c>
      <c r="AB112" t="e">
        <f t="shared" ca="1" si="57"/>
        <v>#REF!</v>
      </c>
      <c r="AC112" t="e">
        <f t="shared" ca="1" si="76"/>
        <v>#REF!</v>
      </c>
      <c r="AD112" t="e">
        <f t="shared" ca="1" si="76"/>
        <v>#REF!</v>
      </c>
      <c r="AE112">
        <f t="shared" ca="1" si="76"/>
        <v>103580</v>
      </c>
      <c r="AF112">
        <f t="shared" ca="1" si="76"/>
        <v>514972</v>
      </c>
      <c r="AG112">
        <f t="shared" ca="1" si="58"/>
        <v>639512</v>
      </c>
      <c r="AH112">
        <f t="shared" ca="1" si="59"/>
        <v>461476</v>
      </c>
      <c r="AI112" t="e">
        <f t="shared" ca="1" si="76"/>
        <v>#REF!</v>
      </c>
      <c r="AJ112" t="e">
        <f t="shared" ca="1" si="76"/>
        <v>#REF!</v>
      </c>
      <c r="AK112" t="e">
        <f t="shared" ca="1" si="76"/>
        <v>#REF!</v>
      </c>
      <c r="AL112" t="e">
        <f t="shared" ca="1" si="76"/>
        <v>#REF!</v>
      </c>
      <c r="AM112" t="e">
        <f t="shared" ca="1" si="76"/>
        <v>#REF!</v>
      </c>
      <c r="AO112" t="e">
        <f t="shared" ca="1" si="78"/>
        <v>#REF!</v>
      </c>
      <c r="AP112" t="e">
        <f t="shared" ca="1" si="79"/>
        <v>#REF!</v>
      </c>
      <c r="AQ112" t="e">
        <f t="shared" ca="1" si="80"/>
        <v>#REF!</v>
      </c>
      <c r="AR112" t="e">
        <f t="shared" ca="1" si="81"/>
        <v>#REF!</v>
      </c>
      <c r="AS112" t="e">
        <f t="shared" ca="1" si="82"/>
        <v>#REF!</v>
      </c>
      <c r="AT112" t="e">
        <f t="shared" ca="1" si="83"/>
        <v>#REF!</v>
      </c>
      <c r="AU112" t="e">
        <f t="shared" ca="1" si="60"/>
        <v>#REF!</v>
      </c>
      <c r="AV112" t="e">
        <f t="shared" ca="1" si="84"/>
        <v>#REF!</v>
      </c>
      <c r="AW112" t="e">
        <f t="shared" ca="1" si="61"/>
        <v>#REF!</v>
      </c>
      <c r="AX112" t="e">
        <f t="shared" ca="1" si="62"/>
        <v>#REF!</v>
      </c>
      <c r="AY112" t="e">
        <f t="shared" ca="1" si="63"/>
        <v>#REF!</v>
      </c>
      <c r="AZ112" t="e">
        <f t="shared" ca="1" si="64"/>
        <v>#REF!</v>
      </c>
      <c r="BA112" t="e">
        <f t="shared" ca="1" si="65"/>
        <v>#REF!</v>
      </c>
      <c r="BB112">
        <f t="shared" ca="1" si="66"/>
        <v>1258064</v>
      </c>
      <c r="BC112" t="e">
        <f t="shared" ca="1" si="67"/>
        <v>#REF!</v>
      </c>
      <c r="BD112" t="e">
        <f t="shared" ca="1" si="68"/>
        <v>#REF!</v>
      </c>
    </row>
    <row r="113" spans="2:56" ht="15.75">
      <c r="B113" t="s">
        <v>147</v>
      </c>
      <c r="C113" s="2" t="str">
        <f>LOOKUP(B113,SitetoTier2!C$4:D$321)</f>
        <v>UK-NorthGrid</v>
      </c>
      <c r="D113" t="e">
        <f t="shared" ca="1" si="85"/>
        <v>#REF!</v>
      </c>
      <c r="E113" t="e">
        <f t="shared" ca="1" si="85"/>
        <v>#REF!</v>
      </c>
      <c r="F113" t="e">
        <f t="shared" ca="1" si="85"/>
        <v>#REF!</v>
      </c>
      <c r="G113" t="e">
        <f t="shared" ca="1" si="85"/>
        <v>#REF!</v>
      </c>
      <c r="H113" t="e">
        <f t="shared" ca="1" si="85"/>
        <v>#REF!</v>
      </c>
      <c r="I113" t="e">
        <f t="shared" ca="1" si="85"/>
        <v>#REF!</v>
      </c>
      <c r="J113" t="e">
        <f t="shared" ca="1" si="85"/>
        <v>#REF!</v>
      </c>
      <c r="K113" t="e">
        <f t="shared" ca="1" si="85"/>
        <v>#REF!</v>
      </c>
      <c r="L113" t="e">
        <f t="shared" ca="1" si="85"/>
        <v>#REF!</v>
      </c>
      <c r="M113" t="e">
        <f t="shared" ca="1" si="85"/>
        <v>#REF!</v>
      </c>
      <c r="N113" t="e">
        <f t="shared" ca="1" si="86"/>
        <v>#REF!</v>
      </c>
      <c r="O113" t="e">
        <f t="shared" ca="1" si="86"/>
        <v>#REF!</v>
      </c>
      <c r="P113" t="e">
        <f t="shared" ca="1" si="86"/>
        <v>#REF!</v>
      </c>
      <c r="Q113" t="e">
        <f t="shared" ca="1" si="86"/>
        <v>#REF!</v>
      </c>
      <c r="R113" t="e">
        <f t="shared" ca="1" si="86"/>
        <v>#REF!</v>
      </c>
      <c r="S113" t="e">
        <f t="shared" ca="1" si="86"/>
        <v>#REF!</v>
      </c>
      <c r="T113" t="e">
        <f t="shared" ca="1" si="86"/>
        <v>#REF!</v>
      </c>
      <c r="U113" t="e">
        <f t="shared" ca="1" si="86"/>
        <v>#REF!</v>
      </c>
      <c r="V113" t="e">
        <f t="shared" ca="1" si="86"/>
        <v>#REF!</v>
      </c>
      <c r="W113" t="e">
        <f t="shared" ca="1" si="86"/>
        <v>#REF!</v>
      </c>
      <c r="X113" t="e">
        <f t="shared" ca="1" si="55"/>
        <v>#REF!</v>
      </c>
      <c r="Y113" t="e">
        <f t="shared" ca="1" si="77"/>
        <v>#REF!</v>
      </c>
      <c r="Z113" t="e">
        <f t="shared" ca="1" si="77"/>
        <v>#REF!</v>
      </c>
      <c r="AA113" t="e">
        <f t="shared" ca="1" si="77"/>
        <v>#REF!</v>
      </c>
      <c r="AB113" t="e">
        <f t="shared" ca="1" si="57"/>
        <v>#REF!</v>
      </c>
      <c r="AC113" t="e">
        <f t="shared" ca="1" si="76"/>
        <v>#REF!</v>
      </c>
      <c r="AD113" t="e">
        <f t="shared" ca="1" si="76"/>
        <v>#REF!</v>
      </c>
      <c r="AE113">
        <f t="shared" ca="1" si="76"/>
        <v>1961308</v>
      </c>
      <c r="AF113">
        <f t="shared" ca="1" si="76"/>
        <v>2666512</v>
      </c>
      <c r="AG113">
        <f t="shared" ca="1" si="58"/>
        <v>3015124</v>
      </c>
      <c r="AH113">
        <f t="shared" ca="1" si="59"/>
        <v>3212152</v>
      </c>
      <c r="AI113" t="e">
        <f t="shared" ca="1" si="76"/>
        <v>#REF!</v>
      </c>
      <c r="AJ113" t="e">
        <f t="shared" ca="1" si="76"/>
        <v>#REF!</v>
      </c>
      <c r="AK113" t="e">
        <f t="shared" ca="1" si="76"/>
        <v>#REF!</v>
      </c>
      <c r="AL113" t="e">
        <f t="shared" ca="1" si="76"/>
        <v>#REF!</v>
      </c>
      <c r="AM113" t="e">
        <f t="shared" ca="1" si="76"/>
        <v>#REF!</v>
      </c>
      <c r="AO113" t="e">
        <f t="shared" ca="1" si="78"/>
        <v>#REF!</v>
      </c>
      <c r="AP113" t="e">
        <f t="shared" ca="1" si="79"/>
        <v>#REF!</v>
      </c>
      <c r="AQ113" t="e">
        <f t="shared" ca="1" si="80"/>
        <v>#REF!</v>
      </c>
      <c r="AR113" t="e">
        <f t="shared" ca="1" si="81"/>
        <v>#REF!</v>
      </c>
      <c r="AS113" t="e">
        <f t="shared" ca="1" si="82"/>
        <v>#REF!</v>
      </c>
      <c r="AT113" t="e">
        <f t="shared" ca="1" si="83"/>
        <v>#REF!</v>
      </c>
      <c r="AU113" t="e">
        <f t="shared" ca="1" si="60"/>
        <v>#REF!</v>
      </c>
      <c r="AV113" t="e">
        <f t="shared" ca="1" si="84"/>
        <v>#REF!</v>
      </c>
      <c r="AW113" t="e">
        <f t="shared" ca="1" si="61"/>
        <v>#REF!</v>
      </c>
      <c r="AX113" t="e">
        <f t="shared" ca="1" si="62"/>
        <v>#REF!</v>
      </c>
      <c r="AY113" t="e">
        <f t="shared" ca="1" si="63"/>
        <v>#REF!</v>
      </c>
      <c r="AZ113" t="e">
        <f t="shared" ca="1" si="64"/>
        <v>#REF!</v>
      </c>
      <c r="BA113" t="e">
        <f t="shared" ca="1" si="65"/>
        <v>#REF!</v>
      </c>
      <c r="BB113">
        <f t="shared" ca="1" si="66"/>
        <v>7642944</v>
      </c>
      <c r="BC113" t="e">
        <f t="shared" ca="1" si="67"/>
        <v>#REF!</v>
      </c>
      <c r="BD113" t="e">
        <f t="shared" ca="1" si="68"/>
        <v>#REF!</v>
      </c>
    </row>
    <row r="114" spans="2:56" ht="15.75">
      <c r="B114" t="s">
        <v>149</v>
      </c>
      <c r="C114" s="2" t="str">
        <f>LOOKUP(B114,SitetoTier2!C$4:D$321)</f>
        <v>UK-NorthGrid</v>
      </c>
      <c r="D114" t="e">
        <f t="shared" ca="1" si="85"/>
        <v>#REF!</v>
      </c>
      <c r="E114" t="e">
        <f t="shared" ca="1" si="85"/>
        <v>#REF!</v>
      </c>
      <c r="F114" t="e">
        <f t="shared" ca="1" si="85"/>
        <v>#REF!</v>
      </c>
      <c r="G114" t="e">
        <f t="shared" ca="1" si="85"/>
        <v>#REF!</v>
      </c>
      <c r="H114" t="e">
        <f t="shared" ca="1" si="85"/>
        <v>#REF!</v>
      </c>
      <c r="I114" t="e">
        <f t="shared" ca="1" si="85"/>
        <v>#REF!</v>
      </c>
      <c r="J114" t="e">
        <f t="shared" ca="1" si="85"/>
        <v>#REF!</v>
      </c>
      <c r="K114" t="e">
        <f t="shared" ca="1" si="85"/>
        <v>#REF!</v>
      </c>
      <c r="L114" t="e">
        <f t="shared" ca="1" si="85"/>
        <v>#REF!</v>
      </c>
      <c r="M114" t="e">
        <f t="shared" ca="1" si="85"/>
        <v>#REF!</v>
      </c>
      <c r="N114" t="e">
        <f t="shared" ca="1" si="86"/>
        <v>#REF!</v>
      </c>
      <c r="O114" t="e">
        <f t="shared" ca="1" si="86"/>
        <v>#REF!</v>
      </c>
      <c r="P114" t="e">
        <f t="shared" ca="1" si="86"/>
        <v>#REF!</v>
      </c>
      <c r="Q114" t="e">
        <f t="shared" ca="1" si="86"/>
        <v>#REF!</v>
      </c>
      <c r="R114" t="e">
        <f t="shared" ca="1" si="86"/>
        <v>#REF!</v>
      </c>
      <c r="S114" t="e">
        <f t="shared" ca="1" si="86"/>
        <v>#REF!</v>
      </c>
      <c r="T114" t="e">
        <f t="shared" ca="1" si="86"/>
        <v>#REF!</v>
      </c>
      <c r="U114" t="e">
        <f t="shared" ca="1" si="86"/>
        <v>#REF!</v>
      </c>
      <c r="V114" t="e">
        <f t="shared" ca="1" si="86"/>
        <v>#REF!</v>
      </c>
      <c r="W114" t="e">
        <f t="shared" ca="1" si="86"/>
        <v>#REF!</v>
      </c>
      <c r="X114" t="e">
        <f t="shared" ca="1" si="55"/>
        <v>#REF!</v>
      </c>
      <c r="Y114" t="e">
        <f t="shared" ca="1" si="77"/>
        <v>#REF!</v>
      </c>
      <c r="Z114" t="e">
        <f t="shared" ca="1" si="77"/>
        <v>#REF!</v>
      </c>
      <c r="AA114" t="e">
        <f t="shared" ca="1" si="77"/>
        <v>#REF!</v>
      </c>
      <c r="AB114" t="e">
        <f t="shared" ca="1" si="57"/>
        <v>#REF!</v>
      </c>
      <c r="AC114" t="e">
        <f t="shared" ca="1" si="76"/>
        <v>#REF!</v>
      </c>
      <c r="AD114" t="e">
        <f t="shared" ca="1" si="76"/>
        <v>#REF!</v>
      </c>
      <c r="AE114">
        <f t="shared" ca="1" si="76"/>
        <v>1703240</v>
      </c>
      <c r="AF114">
        <f t="shared" ca="1" si="76"/>
        <v>2072912</v>
      </c>
      <c r="AG114">
        <f t="shared" ca="1" si="58"/>
        <v>3155532</v>
      </c>
      <c r="AH114">
        <f t="shared" ca="1" si="59"/>
        <v>3535580</v>
      </c>
      <c r="AI114" t="e">
        <f t="shared" ca="1" si="76"/>
        <v>#REF!</v>
      </c>
      <c r="AJ114" t="e">
        <f t="shared" ca="1" si="76"/>
        <v>#REF!</v>
      </c>
      <c r="AK114" t="e">
        <f t="shared" ca="1" si="76"/>
        <v>#REF!</v>
      </c>
      <c r="AL114" t="e">
        <f t="shared" ca="1" si="76"/>
        <v>#REF!</v>
      </c>
      <c r="AM114" t="e">
        <f t="shared" ca="1" si="76"/>
        <v>#REF!</v>
      </c>
      <c r="AO114" t="e">
        <f t="shared" ca="1" si="78"/>
        <v>#REF!</v>
      </c>
      <c r="AP114" t="e">
        <f t="shared" ca="1" si="79"/>
        <v>#REF!</v>
      </c>
      <c r="AQ114" t="e">
        <f t="shared" ca="1" si="80"/>
        <v>#REF!</v>
      </c>
      <c r="AR114" t="e">
        <f t="shared" ca="1" si="81"/>
        <v>#REF!</v>
      </c>
      <c r="AS114" t="e">
        <f t="shared" ca="1" si="82"/>
        <v>#REF!</v>
      </c>
      <c r="AT114" t="e">
        <f t="shared" ca="1" si="83"/>
        <v>#REF!</v>
      </c>
      <c r="AU114" t="e">
        <f t="shared" ca="1" si="60"/>
        <v>#REF!</v>
      </c>
      <c r="AV114" t="e">
        <f t="shared" ca="1" si="84"/>
        <v>#REF!</v>
      </c>
      <c r="AW114" t="e">
        <f t="shared" ca="1" si="61"/>
        <v>#REF!</v>
      </c>
      <c r="AX114" t="e">
        <f t="shared" ca="1" si="62"/>
        <v>#REF!</v>
      </c>
      <c r="AY114" t="e">
        <f t="shared" ca="1" si="63"/>
        <v>#REF!</v>
      </c>
      <c r="AZ114" t="e">
        <f t="shared" ca="1" si="64"/>
        <v>#REF!</v>
      </c>
      <c r="BA114" t="e">
        <f t="shared" ca="1" si="65"/>
        <v>#REF!</v>
      </c>
      <c r="BB114">
        <f t="shared" ca="1" si="66"/>
        <v>6931684</v>
      </c>
      <c r="BC114" t="e">
        <f t="shared" ca="1" si="67"/>
        <v>#REF!</v>
      </c>
      <c r="BD114" t="e">
        <f t="shared" ca="1" si="68"/>
        <v>#REF!</v>
      </c>
    </row>
    <row r="115" spans="2:56" ht="15.75">
      <c r="B115" t="s">
        <v>150</v>
      </c>
      <c r="C115" s="2" t="str">
        <f>LOOKUP(B115,SitetoTier2!C$4:D$321)</f>
        <v>UK-NorthGrid</v>
      </c>
      <c r="D115" t="e">
        <f t="shared" ca="1" si="85"/>
        <v>#REF!</v>
      </c>
      <c r="E115" t="e">
        <f t="shared" ca="1" si="85"/>
        <v>#REF!</v>
      </c>
      <c r="F115" t="e">
        <f t="shared" ca="1" si="85"/>
        <v>#REF!</v>
      </c>
      <c r="G115" t="e">
        <f t="shared" ca="1" si="85"/>
        <v>#REF!</v>
      </c>
      <c r="H115" t="e">
        <f t="shared" ca="1" si="85"/>
        <v>#REF!</v>
      </c>
      <c r="I115" t="e">
        <f t="shared" ca="1" si="85"/>
        <v>#REF!</v>
      </c>
      <c r="J115" t="e">
        <f t="shared" ca="1" si="85"/>
        <v>#REF!</v>
      </c>
      <c r="K115" t="e">
        <f t="shared" ca="1" si="85"/>
        <v>#REF!</v>
      </c>
      <c r="L115" t="e">
        <f t="shared" ca="1" si="85"/>
        <v>#REF!</v>
      </c>
      <c r="M115" t="e">
        <f t="shared" ca="1" si="85"/>
        <v>#REF!</v>
      </c>
      <c r="N115" t="e">
        <f t="shared" ca="1" si="86"/>
        <v>#REF!</v>
      </c>
      <c r="O115" t="e">
        <f t="shared" ca="1" si="86"/>
        <v>#REF!</v>
      </c>
      <c r="P115" t="e">
        <f t="shared" ca="1" si="86"/>
        <v>#REF!</v>
      </c>
      <c r="Q115" t="e">
        <f t="shared" ca="1" si="86"/>
        <v>#REF!</v>
      </c>
      <c r="R115" t="e">
        <f t="shared" ca="1" si="86"/>
        <v>#REF!</v>
      </c>
      <c r="S115" t="e">
        <f t="shared" ca="1" si="86"/>
        <v>#REF!</v>
      </c>
      <c r="T115" t="e">
        <f t="shared" ca="1" si="86"/>
        <v>#REF!</v>
      </c>
      <c r="U115" t="e">
        <f t="shared" ca="1" si="86"/>
        <v>#REF!</v>
      </c>
      <c r="V115" t="e">
        <f t="shared" ca="1" si="86"/>
        <v>#REF!</v>
      </c>
      <c r="W115" t="e">
        <f t="shared" ca="1" si="86"/>
        <v>#REF!</v>
      </c>
      <c r="X115" t="e">
        <f t="shared" ca="1" si="55"/>
        <v>#REF!</v>
      </c>
      <c r="Y115" t="e">
        <f t="shared" ca="1" si="77"/>
        <v>#REF!</v>
      </c>
      <c r="Z115" t="e">
        <f t="shared" ca="1" si="77"/>
        <v>#REF!</v>
      </c>
      <c r="AA115" t="e">
        <f t="shared" ca="1" si="77"/>
        <v>#REF!</v>
      </c>
      <c r="AB115" t="e">
        <f t="shared" ca="1" si="57"/>
        <v>#REF!</v>
      </c>
      <c r="AC115" t="e">
        <f t="shared" ca="1" si="76"/>
        <v>#REF!</v>
      </c>
      <c r="AD115" t="e">
        <f t="shared" ca="1" si="76"/>
        <v>#REF!</v>
      </c>
      <c r="AE115">
        <f t="shared" ca="1" si="76"/>
        <v>3337356</v>
      </c>
      <c r="AF115">
        <f t="shared" ca="1" si="76"/>
        <v>5615820</v>
      </c>
      <c r="AG115">
        <f t="shared" ca="1" si="58"/>
        <v>9055876</v>
      </c>
      <c r="AH115">
        <f t="shared" ca="1" si="59"/>
        <v>10857668</v>
      </c>
      <c r="AI115" t="e">
        <f t="shared" ca="1" si="76"/>
        <v>#REF!</v>
      </c>
      <c r="AJ115" t="e">
        <f t="shared" ca="1" si="76"/>
        <v>#REF!</v>
      </c>
      <c r="AK115" t="e">
        <f t="shared" ca="1" si="76"/>
        <v>#REF!</v>
      </c>
      <c r="AL115" t="e">
        <f t="shared" ca="1" si="76"/>
        <v>#REF!</v>
      </c>
      <c r="AM115" t="e">
        <f t="shared" ca="1" si="76"/>
        <v>#REF!</v>
      </c>
      <c r="AO115" t="e">
        <f t="shared" ca="1" si="78"/>
        <v>#REF!</v>
      </c>
      <c r="AP115" t="e">
        <f t="shared" ca="1" si="79"/>
        <v>#REF!</v>
      </c>
      <c r="AQ115" t="e">
        <f t="shared" ca="1" si="80"/>
        <v>#REF!</v>
      </c>
      <c r="AR115" t="e">
        <f t="shared" ca="1" si="81"/>
        <v>#REF!</v>
      </c>
      <c r="AS115" t="e">
        <f t="shared" ca="1" si="82"/>
        <v>#REF!</v>
      </c>
      <c r="AT115" t="e">
        <f t="shared" ca="1" si="83"/>
        <v>#REF!</v>
      </c>
      <c r="AU115" t="e">
        <f t="shared" ca="1" si="60"/>
        <v>#REF!</v>
      </c>
      <c r="AV115" t="e">
        <f t="shared" ca="1" si="84"/>
        <v>#REF!</v>
      </c>
      <c r="AW115" t="e">
        <f t="shared" ca="1" si="61"/>
        <v>#REF!</v>
      </c>
      <c r="AX115" t="e">
        <f t="shared" ca="1" si="62"/>
        <v>#REF!</v>
      </c>
      <c r="AY115" t="e">
        <f t="shared" ca="1" si="63"/>
        <v>#REF!</v>
      </c>
      <c r="AZ115" t="e">
        <f t="shared" ca="1" si="64"/>
        <v>#REF!</v>
      </c>
      <c r="BA115" t="e">
        <f t="shared" ca="1" si="65"/>
        <v>#REF!</v>
      </c>
      <c r="BB115">
        <f t="shared" ca="1" si="66"/>
        <v>18009052</v>
      </c>
      <c r="BC115" t="e">
        <f t="shared" ca="1" si="67"/>
        <v>#REF!</v>
      </c>
      <c r="BD115" t="e">
        <f t="shared" ca="1" si="68"/>
        <v>#REF!</v>
      </c>
    </row>
    <row r="116" spans="2:56" ht="15.75">
      <c r="B116" t="s">
        <v>151</v>
      </c>
      <c r="C116" s="2" t="str">
        <f>LOOKUP(B116,SitetoTier2!C$4:D$321)</f>
        <v>UK-NorthGrid</v>
      </c>
      <c r="D116" t="e">
        <f t="shared" ref="D116:M125" ca="1" si="87">IF(ISNA(INDEX(INDIRECT("'["&amp;TEXT(D$5,"mmmm yyyy")&amp;" data dump.xlsx]TIER2_normcpu_SITE_VO'!$A$6:$E$134"),MATCH($B116,INDIRECT("'["&amp;TEXT(D$5,"mmmm yyyy")&amp;" data dump.xlsx]TIER2_normcpu_SITE_VO'!$A$6:$A$134"),0),3)),0,INDEX(INDIRECT("'["&amp;TEXT(D$5,"mmmm yyyy")&amp;" data dump.xlsx]TIER2_normcpu_SITE_VO'!$A$6:$E$134"),MATCH($B116,INDIRECT("'["&amp;TEXT(D$5,"mmmm yyyy")&amp;" data dump.xlsx]TIER2_normcpu_SITE_VO'!$A$6:$A$134"),0),3))</f>
        <v>#REF!</v>
      </c>
      <c r="E116" t="e">
        <f t="shared" ca="1" si="87"/>
        <v>#REF!</v>
      </c>
      <c r="F116" t="e">
        <f t="shared" ca="1" si="87"/>
        <v>#REF!</v>
      </c>
      <c r="G116" t="e">
        <f t="shared" ca="1" si="87"/>
        <v>#REF!</v>
      </c>
      <c r="H116" t="e">
        <f t="shared" ca="1" si="87"/>
        <v>#REF!</v>
      </c>
      <c r="I116" t="e">
        <f t="shared" ca="1" si="87"/>
        <v>#REF!</v>
      </c>
      <c r="J116" t="e">
        <f t="shared" ca="1" si="87"/>
        <v>#REF!</v>
      </c>
      <c r="K116" t="e">
        <f t="shared" ca="1" si="87"/>
        <v>#REF!</v>
      </c>
      <c r="L116" t="e">
        <f t="shared" ca="1" si="87"/>
        <v>#REF!</v>
      </c>
      <c r="M116" t="e">
        <f t="shared" ca="1" si="87"/>
        <v>#REF!</v>
      </c>
      <c r="N116" t="e">
        <f t="shared" ref="N116:W125" ca="1" si="88">IF(ISNA(INDEX(INDIRECT("'["&amp;TEXT(N$5,"mmmm yyyy")&amp;" data dump.xlsx]TIER2_normcpu_SITE_VO'!$A$6:$E$134"),MATCH($B116,INDIRECT("'["&amp;TEXT(N$5,"mmmm yyyy")&amp;" data dump.xlsx]TIER2_normcpu_SITE_VO'!$A$6:$A$134"),0),3)),0,INDEX(INDIRECT("'["&amp;TEXT(N$5,"mmmm yyyy")&amp;" data dump.xlsx]TIER2_normcpu_SITE_VO'!$A$6:$E$134"),MATCH($B116,INDIRECT("'["&amp;TEXT(N$5,"mmmm yyyy")&amp;" data dump.xlsx]TIER2_normcpu_SITE_VO'!$A$6:$A$134"),0),3))</f>
        <v>#REF!</v>
      </c>
      <c r="O116" t="e">
        <f t="shared" ca="1" si="88"/>
        <v>#REF!</v>
      </c>
      <c r="P116" t="e">
        <f t="shared" ca="1" si="88"/>
        <v>#REF!</v>
      </c>
      <c r="Q116" t="e">
        <f t="shared" ca="1" si="88"/>
        <v>#REF!</v>
      </c>
      <c r="R116" t="e">
        <f t="shared" ca="1" si="88"/>
        <v>#REF!</v>
      </c>
      <c r="S116" t="e">
        <f t="shared" ca="1" si="88"/>
        <v>#REF!</v>
      </c>
      <c r="T116" t="e">
        <f t="shared" ca="1" si="88"/>
        <v>#REF!</v>
      </c>
      <c r="U116" t="e">
        <f t="shared" ca="1" si="88"/>
        <v>#REF!</v>
      </c>
      <c r="V116" t="e">
        <f t="shared" ca="1" si="88"/>
        <v>#REF!</v>
      </c>
      <c r="W116" t="e">
        <f t="shared" ca="1" si="88"/>
        <v>#REF!</v>
      </c>
      <c r="X116" t="e">
        <f t="shared" ca="1" si="55"/>
        <v>#REF!</v>
      </c>
      <c r="Y116" t="e">
        <f t="shared" ca="1" si="77"/>
        <v>#REF!</v>
      </c>
      <c r="Z116" t="e">
        <f t="shared" ca="1" si="77"/>
        <v>#REF!</v>
      </c>
      <c r="AA116" t="e">
        <f t="shared" ca="1" si="77"/>
        <v>#REF!</v>
      </c>
      <c r="AB116" t="e">
        <f t="shared" ca="1" si="57"/>
        <v>#REF!</v>
      </c>
      <c r="AC116" t="e">
        <f t="shared" ca="1" si="76"/>
        <v>#REF!</v>
      </c>
      <c r="AD116" t="e">
        <f t="shared" ca="1" si="76"/>
        <v>#REF!</v>
      </c>
      <c r="AE116">
        <f t="shared" ca="1" si="76"/>
        <v>1180664</v>
      </c>
      <c r="AF116">
        <f t="shared" ca="1" si="76"/>
        <v>2288704</v>
      </c>
      <c r="AG116">
        <f t="shared" ca="1" si="58"/>
        <v>2523176</v>
      </c>
      <c r="AH116">
        <f t="shared" ca="1" si="59"/>
        <v>3279976</v>
      </c>
      <c r="AI116" t="e">
        <f t="shared" ca="1" si="76"/>
        <v>#REF!</v>
      </c>
      <c r="AJ116" t="e">
        <f t="shared" ca="1" si="76"/>
        <v>#REF!</v>
      </c>
      <c r="AK116" t="e">
        <f t="shared" ca="1" si="76"/>
        <v>#REF!</v>
      </c>
      <c r="AL116" t="e">
        <f t="shared" ca="1" si="76"/>
        <v>#REF!</v>
      </c>
      <c r="AM116" t="e">
        <f t="shared" ca="1" si="76"/>
        <v>#REF!</v>
      </c>
      <c r="AO116" t="e">
        <f t="shared" ca="1" si="78"/>
        <v>#REF!</v>
      </c>
      <c r="AP116" t="e">
        <f t="shared" ca="1" si="79"/>
        <v>#REF!</v>
      </c>
      <c r="AQ116" t="e">
        <f t="shared" ca="1" si="80"/>
        <v>#REF!</v>
      </c>
      <c r="AR116" t="e">
        <f t="shared" ca="1" si="81"/>
        <v>#REF!</v>
      </c>
      <c r="AS116" t="e">
        <f t="shared" ca="1" si="82"/>
        <v>#REF!</v>
      </c>
      <c r="AT116" t="e">
        <f t="shared" ca="1" si="83"/>
        <v>#REF!</v>
      </c>
      <c r="AU116" t="e">
        <f t="shared" ca="1" si="60"/>
        <v>#REF!</v>
      </c>
      <c r="AV116" t="e">
        <f t="shared" ca="1" si="84"/>
        <v>#REF!</v>
      </c>
      <c r="AW116" t="e">
        <f t="shared" ca="1" si="61"/>
        <v>#REF!</v>
      </c>
      <c r="AX116" t="e">
        <f t="shared" ca="1" si="62"/>
        <v>#REF!</v>
      </c>
      <c r="AY116" t="e">
        <f t="shared" ca="1" si="63"/>
        <v>#REF!</v>
      </c>
      <c r="AZ116" t="e">
        <f t="shared" ca="1" si="64"/>
        <v>#REF!</v>
      </c>
      <c r="BA116" t="e">
        <f t="shared" ca="1" si="65"/>
        <v>#REF!</v>
      </c>
      <c r="BB116">
        <f t="shared" ca="1" si="66"/>
        <v>5992544</v>
      </c>
      <c r="BC116" t="e">
        <f t="shared" ca="1" si="67"/>
        <v>#REF!</v>
      </c>
      <c r="BD116" t="e">
        <f t="shared" ca="1" si="68"/>
        <v>#REF!</v>
      </c>
    </row>
    <row r="117" spans="2:56" ht="15.75">
      <c r="B117" t="s">
        <v>152</v>
      </c>
      <c r="C117" s="2" t="str">
        <f>LOOKUP(B117,SitetoTier2!C$4:D$321)</f>
        <v>UK-ScotGrid</v>
      </c>
      <c r="D117" t="e">
        <f t="shared" ca="1" si="87"/>
        <v>#REF!</v>
      </c>
      <c r="E117" t="e">
        <f t="shared" ca="1" si="87"/>
        <v>#REF!</v>
      </c>
      <c r="F117" t="e">
        <f t="shared" ca="1" si="87"/>
        <v>#REF!</v>
      </c>
      <c r="G117" t="e">
        <f t="shared" ca="1" si="87"/>
        <v>#REF!</v>
      </c>
      <c r="H117" t="e">
        <f t="shared" ca="1" si="87"/>
        <v>#REF!</v>
      </c>
      <c r="I117" t="e">
        <f t="shared" ca="1" si="87"/>
        <v>#REF!</v>
      </c>
      <c r="J117" t="e">
        <f t="shared" ca="1" si="87"/>
        <v>#REF!</v>
      </c>
      <c r="K117" t="e">
        <f t="shared" ca="1" si="87"/>
        <v>#REF!</v>
      </c>
      <c r="L117" t="e">
        <f t="shared" ca="1" si="87"/>
        <v>#REF!</v>
      </c>
      <c r="M117" t="e">
        <f t="shared" ca="1" si="87"/>
        <v>#REF!</v>
      </c>
      <c r="N117" t="e">
        <f t="shared" ca="1" si="88"/>
        <v>#REF!</v>
      </c>
      <c r="O117" t="e">
        <f t="shared" ca="1" si="88"/>
        <v>#REF!</v>
      </c>
      <c r="P117" t="e">
        <f t="shared" ca="1" si="88"/>
        <v>#REF!</v>
      </c>
      <c r="Q117" t="e">
        <f t="shared" ca="1" si="88"/>
        <v>#REF!</v>
      </c>
      <c r="R117" t="e">
        <f t="shared" ca="1" si="88"/>
        <v>#REF!</v>
      </c>
      <c r="S117" t="e">
        <f t="shared" ca="1" si="88"/>
        <v>#REF!</v>
      </c>
      <c r="T117" t="e">
        <f t="shared" ca="1" si="88"/>
        <v>#REF!</v>
      </c>
      <c r="U117" t="e">
        <f t="shared" ca="1" si="88"/>
        <v>#REF!</v>
      </c>
      <c r="V117" t="e">
        <f t="shared" ca="1" si="88"/>
        <v>#REF!</v>
      </c>
      <c r="W117" t="e">
        <f t="shared" ca="1" si="88"/>
        <v>#REF!</v>
      </c>
      <c r="X117" t="e">
        <f t="shared" ca="1" si="55"/>
        <v>#REF!</v>
      </c>
      <c r="Y117" t="e">
        <f t="shared" ca="1" si="77"/>
        <v>#REF!</v>
      </c>
      <c r="Z117" t="e">
        <f t="shared" ca="1" si="77"/>
        <v>#REF!</v>
      </c>
      <c r="AA117" t="e">
        <f t="shared" ca="1" si="77"/>
        <v>#REF!</v>
      </c>
      <c r="AB117" t="e">
        <f t="shared" ca="1" si="57"/>
        <v>#REF!</v>
      </c>
      <c r="AC117" t="e">
        <f t="shared" ca="1" si="76"/>
        <v>#REF!</v>
      </c>
      <c r="AD117" t="e">
        <f t="shared" ca="1" si="76"/>
        <v>#REF!</v>
      </c>
      <c r="AE117">
        <f t="shared" ca="1" si="76"/>
        <v>1345920</v>
      </c>
      <c r="AF117">
        <f t="shared" ca="1" si="76"/>
        <v>902348</v>
      </c>
      <c r="AG117">
        <f t="shared" ca="1" si="58"/>
        <v>1735604</v>
      </c>
      <c r="AH117">
        <f t="shared" ca="1" si="59"/>
        <v>2383624</v>
      </c>
      <c r="AI117" t="e">
        <f t="shared" ca="1" si="76"/>
        <v>#REF!</v>
      </c>
      <c r="AJ117" t="e">
        <f t="shared" ca="1" si="76"/>
        <v>#REF!</v>
      </c>
      <c r="AK117" t="e">
        <f t="shared" ca="1" si="76"/>
        <v>#REF!</v>
      </c>
      <c r="AL117" t="e">
        <f t="shared" ca="1" si="76"/>
        <v>#REF!</v>
      </c>
      <c r="AM117" t="e">
        <f t="shared" ca="1" si="76"/>
        <v>#REF!</v>
      </c>
      <c r="AO117" t="e">
        <f t="shared" ca="1" si="78"/>
        <v>#REF!</v>
      </c>
      <c r="AP117" t="e">
        <f t="shared" ca="1" si="79"/>
        <v>#REF!</v>
      </c>
      <c r="AQ117" t="e">
        <f t="shared" ca="1" si="80"/>
        <v>#REF!</v>
      </c>
      <c r="AR117" t="e">
        <f t="shared" ca="1" si="81"/>
        <v>#REF!</v>
      </c>
      <c r="AS117" t="e">
        <f t="shared" ca="1" si="82"/>
        <v>#REF!</v>
      </c>
      <c r="AT117" t="e">
        <f t="shared" ca="1" si="83"/>
        <v>#REF!</v>
      </c>
      <c r="AU117" t="e">
        <f t="shared" ca="1" si="60"/>
        <v>#REF!</v>
      </c>
      <c r="AV117" t="e">
        <f t="shared" ca="1" si="84"/>
        <v>#REF!</v>
      </c>
      <c r="AW117" t="e">
        <f t="shared" ca="1" si="61"/>
        <v>#REF!</v>
      </c>
      <c r="AX117" t="e">
        <f t="shared" ca="1" si="62"/>
        <v>#REF!</v>
      </c>
      <c r="AY117" t="e">
        <f t="shared" ca="1" si="63"/>
        <v>#REF!</v>
      </c>
      <c r="AZ117" t="e">
        <f t="shared" ca="1" si="64"/>
        <v>#REF!</v>
      </c>
      <c r="BA117" t="e">
        <f t="shared" ca="1" si="65"/>
        <v>#REF!</v>
      </c>
      <c r="BB117">
        <f t="shared" ca="1" si="66"/>
        <v>3983872</v>
      </c>
      <c r="BC117" t="e">
        <f t="shared" ca="1" si="67"/>
        <v>#REF!</v>
      </c>
      <c r="BD117" t="e">
        <f t="shared" ca="1" si="68"/>
        <v>#REF!</v>
      </c>
    </row>
    <row r="118" spans="2:56" ht="15.75">
      <c r="B118" t="s">
        <v>154</v>
      </c>
      <c r="C118" s="2" t="str">
        <f>LOOKUP(B118,SitetoTier2!C$4:D$321)</f>
        <v>UK-ScotGrid</v>
      </c>
      <c r="D118" t="e">
        <f t="shared" ca="1" si="87"/>
        <v>#REF!</v>
      </c>
      <c r="E118" t="e">
        <f t="shared" ca="1" si="87"/>
        <v>#REF!</v>
      </c>
      <c r="F118" t="e">
        <f t="shared" ca="1" si="87"/>
        <v>#REF!</v>
      </c>
      <c r="G118" t="e">
        <f t="shared" ca="1" si="87"/>
        <v>#REF!</v>
      </c>
      <c r="H118" t="e">
        <f t="shared" ca="1" si="87"/>
        <v>#REF!</v>
      </c>
      <c r="I118" t="e">
        <f t="shared" ca="1" si="87"/>
        <v>#REF!</v>
      </c>
      <c r="J118" t="e">
        <f t="shared" ca="1" si="87"/>
        <v>#REF!</v>
      </c>
      <c r="K118" t="e">
        <f t="shared" ca="1" si="87"/>
        <v>#REF!</v>
      </c>
      <c r="L118" t="e">
        <f t="shared" ca="1" si="87"/>
        <v>#REF!</v>
      </c>
      <c r="M118" t="e">
        <f t="shared" ca="1" si="87"/>
        <v>#REF!</v>
      </c>
      <c r="N118" t="e">
        <f t="shared" ca="1" si="88"/>
        <v>#REF!</v>
      </c>
      <c r="O118" t="e">
        <f t="shared" ca="1" si="88"/>
        <v>#REF!</v>
      </c>
      <c r="P118" t="e">
        <f t="shared" ca="1" si="88"/>
        <v>#REF!</v>
      </c>
      <c r="Q118" t="e">
        <f t="shared" ca="1" si="88"/>
        <v>#REF!</v>
      </c>
      <c r="R118" t="e">
        <f t="shared" ca="1" si="88"/>
        <v>#REF!</v>
      </c>
      <c r="S118" t="e">
        <f t="shared" ca="1" si="88"/>
        <v>#REF!</v>
      </c>
      <c r="T118" t="e">
        <f t="shared" ca="1" si="88"/>
        <v>#REF!</v>
      </c>
      <c r="U118" t="e">
        <f t="shared" ca="1" si="88"/>
        <v>#REF!</v>
      </c>
      <c r="V118" t="e">
        <f t="shared" ca="1" si="88"/>
        <v>#REF!</v>
      </c>
      <c r="W118" t="e">
        <f t="shared" ca="1" si="88"/>
        <v>#REF!</v>
      </c>
      <c r="X118" t="e">
        <f t="shared" ca="1" si="55"/>
        <v>#REF!</v>
      </c>
      <c r="Y118" t="e">
        <f t="shared" ca="1" si="77"/>
        <v>#REF!</v>
      </c>
      <c r="Z118" t="e">
        <f t="shared" ca="1" si="77"/>
        <v>#REF!</v>
      </c>
      <c r="AA118" t="e">
        <f t="shared" ca="1" si="77"/>
        <v>#REF!</v>
      </c>
      <c r="AB118" t="e">
        <f t="shared" ca="1" si="57"/>
        <v>#REF!</v>
      </c>
      <c r="AC118" t="e">
        <f t="shared" ca="1" si="76"/>
        <v>#REF!</v>
      </c>
      <c r="AD118" t="e">
        <f t="shared" ca="1" si="76"/>
        <v>#REF!</v>
      </c>
      <c r="AE118">
        <f t="shared" ca="1" si="76"/>
        <v>1545844</v>
      </c>
      <c r="AF118">
        <f t="shared" ca="1" si="76"/>
        <v>2691564</v>
      </c>
      <c r="AG118">
        <f t="shared" ca="1" si="58"/>
        <v>3340640</v>
      </c>
      <c r="AH118">
        <f t="shared" ca="1" si="59"/>
        <v>3543032</v>
      </c>
      <c r="AI118" t="e">
        <f t="shared" ca="1" si="76"/>
        <v>#REF!</v>
      </c>
      <c r="AJ118" t="e">
        <f t="shared" ca="1" si="76"/>
        <v>#REF!</v>
      </c>
      <c r="AK118" t="e">
        <f t="shared" ca="1" si="76"/>
        <v>#REF!</v>
      </c>
      <c r="AL118" t="e">
        <f t="shared" ca="1" si="76"/>
        <v>#REF!</v>
      </c>
      <c r="AM118" t="e">
        <f t="shared" ca="1" si="76"/>
        <v>#REF!</v>
      </c>
      <c r="AO118" t="e">
        <f t="shared" ca="1" si="78"/>
        <v>#REF!</v>
      </c>
      <c r="AP118" t="e">
        <f t="shared" ca="1" si="79"/>
        <v>#REF!</v>
      </c>
      <c r="AQ118" t="e">
        <f t="shared" ca="1" si="80"/>
        <v>#REF!</v>
      </c>
      <c r="AR118" t="e">
        <f t="shared" ca="1" si="81"/>
        <v>#REF!</v>
      </c>
      <c r="AS118" t="e">
        <f t="shared" ca="1" si="82"/>
        <v>#REF!</v>
      </c>
      <c r="AT118" t="e">
        <f t="shared" ca="1" si="83"/>
        <v>#REF!</v>
      </c>
      <c r="AU118" t="e">
        <f t="shared" ca="1" si="60"/>
        <v>#REF!</v>
      </c>
      <c r="AV118" t="e">
        <f t="shared" ca="1" si="84"/>
        <v>#REF!</v>
      </c>
      <c r="AW118" t="e">
        <f t="shared" ca="1" si="61"/>
        <v>#REF!</v>
      </c>
      <c r="AX118" t="e">
        <f t="shared" ca="1" si="62"/>
        <v>#REF!</v>
      </c>
      <c r="AY118" t="e">
        <f t="shared" ca="1" si="63"/>
        <v>#REF!</v>
      </c>
      <c r="AZ118" t="e">
        <f t="shared" ca="1" si="64"/>
        <v>#REF!</v>
      </c>
      <c r="BA118" t="e">
        <f t="shared" ca="1" si="65"/>
        <v>#REF!</v>
      </c>
      <c r="BB118">
        <f t="shared" ca="1" si="66"/>
        <v>7578048</v>
      </c>
      <c r="BC118" t="e">
        <f t="shared" ca="1" si="67"/>
        <v>#REF!</v>
      </c>
      <c r="BD118" t="e">
        <f t="shared" ca="1" si="68"/>
        <v>#REF!</v>
      </c>
    </row>
    <row r="119" spans="2:56" ht="15.75">
      <c r="B119" t="s">
        <v>155</v>
      </c>
      <c r="C119" s="2" t="str">
        <f>LOOKUP(B119,SitetoTier2!C$4:D$321)</f>
        <v>UK-ScotGrid</v>
      </c>
      <c r="D119" t="e">
        <f t="shared" ca="1" si="87"/>
        <v>#REF!</v>
      </c>
      <c r="E119" t="e">
        <f t="shared" ca="1" si="87"/>
        <v>#REF!</v>
      </c>
      <c r="F119" t="e">
        <f t="shared" ca="1" si="87"/>
        <v>#REF!</v>
      </c>
      <c r="G119" t="e">
        <f t="shared" ca="1" si="87"/>
        <v>#REF!</v>
      </c>
      <c r="H119" t="e">
        <f t="shared" ca="1" si="87"/>
        <v>#REF!</v>
      </c>
      <c r="I119" t="e">
        <f t="shared" ca="1" si="87"/>
        <v>#REF!</v>
      </c>
      <c r="J119" t="e">
        <f t="shared" ca="1" si="87"/>
        <v>#REF!</v>
      </c>
      <c r="K119" t="e">
        <f t="shared" ca="1" si="87"/>
        <v>#REF!</v>
      </c>
      <c r="L119" t="e">
        <f t="shared" ca="1" si="87"/>
        <v>#REF!</v>
      </c>
      <c r="M119" t="e">
        <f t="shared" ca="1" si="87"/>
        <v>#REF!</v>
      </c>
      <c r="N119" t="e">
        <f t="shared" ca="1" si="88"/>
        <v>#REF!</v>
      </c>
      <c r="O119" t="e">
        <f t="shared" ca="1" si="88"/>
        <v>#REF!</v>
      </c>
      <c r="P119" t="e">
        <f t="shared" ca="1" si="88"/>
        <v>#REF!</v>
      </c>
      <c r="Q119" t="e">
        <f t="shared" ca="1" si="88"/>
        <v>#REF!</v>
      </c>
      <c r="R119" t="e">
        <f t="shared" ca="1" si="88"/>
        <v>#REF!</v>
      </c>
      <c r="S119" t="e">
        <f t="shared" ca="1" si="88"/>
        <v>#REF!</v>
      </c>
      <c r="T119" t="e">
        <f t="shared" ca="1" si="88"/>
        <v>#REF!</v>
      </c>
      <c r="U119" t="e">
        <f t="shared" ca="1" si="88"/>
        <v>#REF!</v>
      </c>
      <c r="V119" t="e">
        <f t="shared" ca="1" si="88"/>
        <v>#REF!</v>
      </c>
      <c r="W119" t="e">
        <f t="shared" ca="1" si="88"/>
        <v>#REF!</v>
      </c>
      <c r="X119" t="e">
        <f t="shared" ca="1" si="55"/>
        <v>#REF!</v>
      </c>
      <c r="Y119" t="e">
        <f t="shared" ca="1" si="77"/>
        <v>#REF!</v>
      </c>
      <c r="Z119" t="e">
        <f t="shared" ca="1" si="77"/>
        <v>#REF!</v>
      </c>
      <c r="AA119" t="e">
        <f t="shared" ca="1" si="77"/>
        <v>#REF!</v>
      </c>
      <c r="AB119" t="e">
        <f t="shared" ca="1" si="57"/>
        <v>#REF!</v>
      </c>
      <c r="AC119" t="e">
        <f t="shared" ca="1" si="76"/>
        <v>#REF!</v>
      </c>
      <c r="AD119" t="e">
        <f t="shared" ca="1" si="76"/>
        <v>#REF!</v>
      </c>
      <c r="AE119">
        <f t="shared" ca="1" si="76"/>
        <v>5314792</v>
      </c>
      <c r="AF119">
        <f t="shared" ca="1" si="76"/>
        <v>6182932</v>
      </c>
      <c r="AG119">
        <f t="shared" ca="1" si="58"/>
        <v>10215340</v>
      </c>
      <c r="AH119">
        <f t="shared" ca="1" si="59"/>
        <v>11909712</v>
      </c>
      <c r="AI119" t="e">
        <f t="shared" ca="1" si="76"/>
        <v>#REF!</v>
      </c>
      <c r="AJ119" t="e">
        <f t="shared" ref="AC119:AM132" ca="1" si="89">IF(ISNA(INDEX(INDIRECT("'["&amp;TEXT(AJ$5,"mmmm yyyy")&amp;" data dump.xlsx]TIER2_normcpu_SITE_VO'!$A$6:$E$135"),MATCH($B119,INDIRECT("'["&amp;TEXT(AJ$5,"mmmm yyyy")&amp;" data dump.xlsx]TIER2_normcpu_SITE_VO'!$A$6:$A$135"),0),3)),0,INDEX(INDIRECT("'["&amp;TEXT(AJ$5,"mmmm yyyy")&amp;" data dump.xlsx]TIER2_normcpu_SITE_VO'!$A$6:$E$135"),MATCH($B119,INDIRECT("'["&amp;TEXT(AJ$5,"mmmm yyyy")&amp;" data dump.xlsx]TIER2_normcpu_SITE_VO'!$A$6:$A$135"),0),3))</f>
        <v>#REF!</v>
      </c>
      <c r="AK119" t="e">
        <f t="shared" ca="1" si="89"/>
        <v>#REF!</v>
      </c>
      <c r="AL119" t="e">
        <f t="shared" ca="1" si="89"/>
        <v>#REF!</v>
      </c>
      <c r="AM119" t="e">
        <f t="shared" ca="1" si="89"/>
        <v>#REF!</v>
      </c>
      <c r="AO119" t="e">
        <f t="shared" ca="1" si="78"/>
        <v>#REF!</v>
      </c>
      <c r="AP119" t="e">
        <f t="shared" ca="1" si="79"/>
        <v>#REF!</v>
      </c>
      <c r="AQ119" t="e">
        <f t="shared" ca="1" si="80"/>
        <v>#REF!</v>
      </c>
      <c r="AR119" t="e">
        <f t="shared" ca="1" si="81"/>
        <v>#REF!</v>
      </c>
      <c r="AS119" t="e">
        <f t="shared" ca="1" si="82"/>
        <v>#REF!</v>
      </c>
      <c r="AT119" t="e">
        <f t="shared" ca="1" si="83"/>
        <v>#REF!</v>
      </c>
      <c r="AU119" t="e">
        <f t="shared" ca="1" si="60"/>
        <v>#REF!</v>
      </c>
      <c r="AV119" t="e">
        <f t="shared" ca="1" si="84"/>
        <v>#REF!</v>
      </c>
      <c r="AW119" t="e">
        <f t="shared" ca="1" si="61"/>
        <v>#REF!</v>
      </c>
      <c r="AX119" t="e">
        <f t="shared" ca="1" si="62"/>
        <v>#REF!</v>
      </c>
      <c r="AY119" t="e">
        <f t="shared" ca="1" si="63"/>
        <v>#REF!</v>
      </c>
      <c r="AZ119" t="e">
        <f t="shared" ca="1" si="64"/>
        <v>#REF!</v>
      </c>
      <c r="BA119" t="e">
        <f t="shared" ca="1" si="65"/>
        <v>#REF!</v>
      </c>
      <c r="BB119">
        <f t="shared" ca="1" si="66"/>
        <v>21713064</v>
      </c>
      <c r="BC119" t="e">
        <f t="shared" ca="1" si="67"/>
        <v>#REF!</v>
      </c>
      <c r="BD119" t="e">
        <f t="shared" ca="1" si="68"/>
        <v>#REF!</v>
      </c>
    </row>
    <row r="120" spans="2:56" ht="15.75">
      <c r="B120" t="s">
        <v>158</v>
      </c>
      <c r="C120" s="2" t="str">
        <f>LOOKUP(B120,SitetoTier2!C$4:D$321)</f>
        <v>UK-SouthGrid</v>
      </c>
      <c r="D120" t="e">
        <f t="shared" ca="1" si="87"/>
        <v>#REF!</v>
      </c>
      <c r="E120" t="e">
        <f t="shared" ca="1" si="87"/>
        <v>#REF!</v>
      </c>
      <c r="F120" t="e">
        <f t="shared" ca="1" si="87"/>
        <v>#REF!</v>
      </c>
      <c r="G120" t="e">
        <f t="shared" ca="1" si="87"/>
        <v>#REF!</v>
      </c>
      <c r="H120" t="e">
        <f t="shared" ca="1" si="87"/>
        <v>#REF!</v>
      </c>
      <c r="I120" t="e">
        <f t="shared" ca="1" si="87"/>
        <v>#REF!</v>
      </c>
      <c r="J120" t="e">
        <f t="shared" ca="1" si="87"/>
        <v>#REF!</v>
      </c>
      <c r="K120" t="e">
        <f t="shared" ca="1" si="87"/>
        <v>#REF!</v>
      </c>
      <c r="L120" t="e">
        <f t="shared" ca="1" si="87"/>
        <v>#REF!</v>
      </c>
      <c r="M120" t="e">
        <f t="shared" ca="1" si="87"/>
        <v>#REF!</v>
      </c>
      <c r="N120" t="e">
        <f t="shared" ca="1" si="88"/>
        <v>#REF!</v>
      </c>
      <c r="O120" t="e">
        <f t="shared" ca="1" si="88"/>
        <v>#REF!</v>
      </c>
      <c r="P120" t="e">
        <f t="shared" ca="1" si="88"/>
        <v>#REF!</v>
      </c>
      <c r="Q120" t="e">
        <f t="shared" ca="1" si="88"/>
        <v>#REF!</v>
      </c>
      <c r="R120" t="e">
        <f t="shared" ca="1" si="88"/>
        <v>#REF!</v>
      </c>
      <c r="S120" t="e">
        <f t="shared" ca="1" si="88"/>
        <v>#REF!</v>
      </c>
      <c r="T120" t="e">
        <f t="shared" ca="1" si="88"/>
        <v>#REF!</v>
      </c>
      <c r="U120" t="e">
        <f t="shared" ca="1" si="88"/>
        <v>#REF!</v>
      </c>
      <c r="V120" t="e">
        <f t="shared" ca="1" si="88"/>
        <v>#REF!</v>
      </c>
      <c r="W120" t="e">
        <f t="shared" ca="1" si="88"/>
        <v>#REF!</v>
      </c>
      <c r="X120" t="e">
        <f t="shared" ca="1" si="55"/>
        <v>#REF!</v>
      </c>
      <c r="Y120" t="e">
        <f t="shared" ca="1" si="77"/>
        <v>#REF!</v>
      </c>
      <c r="Z120" t="e">
        <f t="shared" ca="1" si="77"/>
        <v>#REF!</v>
      </c>
      <c r="AA120" t="e">
        <f t="shared" ca="1" si="77"/>
        <v>#REF!</v>
      </c>
      <c r="AB120" t="e">
        <f t="shared" ca="1" si="57"/>
        <v>#REF!</v>
      </c>
      <c r="AC120" t="e">
        <f t="shared" ca="1" si="89"/>
        <v>#REF!</v>
      </c>
      <c r="AD120" t="e">
        <f t="shared" ca="1" si="89"/>
        <v>#REF!</v>
      </c>
      <c r="AE120">
        <f t="shared" ca="1" si="89"/>
        <v>506632</v>
      </c>
      <c r="AF120">
        <f t="shared" ca="1" si="89"/>
        <v>582248</v>
      </c>
      <c r="AG120">
        <f t="shared" ca="1" si="58"/>
        <v>1090312</v>
      </c>
      <c r="AH120">
        <f t="shared" ca="1" si="59"/>
        <v>839724</v>
      </c>
      <c r="AI120" t="e">
        <f t="shared" ca="1" si="89"/>
        <v>#REF!</v>
      </c>
      <c r="AJ120" t="e">
        <f t="shared" ca="1" si="89"/>
        <v>#REF!</v>
      </c>
      <c r="AK120" t="e">
        <f t="shared" ca="1" si="89"/>
        <v>#REF!</v>
      </c>
      <c r="AL120" t="e">
        <f t="shared" ca="1" si="89"/>
        <v>#REF!</v>
      </c>
      <c r="AM120" t="e">
        <f t="shared" ca="1" si="89"/>
        <v>#REF!</v>
      </c>
      <c r="AO120" t="e">
        <f t="shared" ca="1" si="78"/>
        <v>#REF!</v>
      </c>
      <c r="AP120" t="e">
        <f t="shared" ca="1" si="79"/>
        <v>#REF!</v>
      </c>
      <c r="AQ120" t="e">
        <f t="shared" ca="1" si="80"/>
        <v>#REF!</v>
      </c>
      <c r="AR120" t="e">
        <f t="shared" ca="1" si="81"/>
        <v>#REF!</v>
      </c>
      <c r="AS120" t="e">
        <f t="shared" ca="1" si="82"/>
        <v>#REF!</v>
      </c>
      <c r="AT120" t="e">
        <f t="shared" ca="1" si="83"/>
        <v>#REF!</v>
      </c>
      <c r="AU120" t="e">
        <f t="shared" ca="1" si="60"/>
        <v>#REF!</v>
      </c>
      <c r="AV120" t="e">
        <f t="shared" ca="1" si="84"/>
        <v>#REF!</v>
      </c>
      <c r="AW120" t="e">
        <f t="shared" ca="1" si="61"/>
        <v>#REF!</v>
      </c>
      <c r="AX120" t="e">
        <f t="shared" ca="1" si="62"/>
        <v>#REF!</v>
      </c>
      <c r="AY120" t="e">
        <f t="shared" ca="1" si="63"/>
        <v>#REF!</v>
      </c>
      <c r="AZ120" t="e">
        <f t="shared" ca="1" si="64"/>
        <v>#REF!</v>
      </c>
      <c r="BA120" t="e">
        <f t="shared" ca="1" si="65"/>
        <v>#REF!</v>
      </c>
      <c r="BB120">
        <f t="shared" ca="1" si="66"/>
        <v>2179192</v>
      </c>
      <c r="BC120" t="e">
        <f t="shared" ca="1" si="67"/>
        <v>#REF!</v>
      </c>
      <c r="BD120" t="e">
        <f t="shared" ca="1" si="68"/>
        <v>#REF!</v>
      </c>
    </row>
    <row r="121" spans="2:56" ht="15.75">
      <c r="B121" t="s">
        <v>159</v>
      </c>
      <c r="C121" s="2" t="str">
        <f>LOOKUP(B121,SitetoTier2!C$4:D$321)</f>
        <v>UK-SouthGrid</v>
      </c>
      <c r="D121" t="e">
        <f t="shared" ca="1" si="87"/>
        <v>#REF!</v>
      </c>
      <c r="E121" t="e">
        <f t="shared" ca="1" si="87"/>
        <v>#REF!</v>
      </c>
      <c r="F121" t="e">
        <f t="shared" ca="1" si="87"/>
        <v>#REF!</v>
      </c>
      <c r="G121" t="e">
        <f t="shared" ca="1" si="87"/>
        <v>#REF!</v>
      </c>
      <c r="H121" t="e">
        <f t="shared" ca="1" si="87"/>
        <v>#REF!</v>
      </c>
      <c r="I121" t="e">
        <f t="shared" ca="1" si="87"/>
        <v>#REF!</v>
      </c>
      <c r="J121" t="e">
        <f t="shared" ca="1" si="87"/>
        <v>#REF!</v>
      </c>
      <c r="K121" t="e">
        <f t="shared" ca="1" si="87"/>
        <v>#REF!</v>
      </c>
      <c r="L121" t="e">
        <f t="shared" ca="1" si="87"/>
        <v>#REF!</v>
      </c>
      <c r="M121" t="e">
        <f t="shared" ca="1" si="87"/>
        <v>#REF!</v>
      </c>
      <c r="N121" t="e">
        <f t="shared" ca="1" si="88"/>
        <v>#REF!</v>
      </c>
      <c r="O121" t="e">
        <f t="shared" ca="1" si="88"/>
        <v>#REF!</v>
      </c>
      <c r="P121" t="e">
        <f t="shared" ca="1" si="88"/>
        <v>#REF!</v>
      </c>
      <c r="Q121" t="e">
        <f t="shared" ca="1" si="88"/>
        <v>#REF!</v>
      </c>
      <c r="R121" t="e">
        <f t="shared" ca="1" si="88"/>
        <v>#REF!</v>
      </c>
      <c r="S121" t="e">
        <f t="shared" ca="1" si="88"/>
        <v>#REF!</v>
      </c>
      <c r="T121" t="e">
        <f t="shared" ca="1" si="88"/>
        <v>#REF!</v>
      </c>
      <c r="U121" t="e">
        <f t="shared" ca="1" si="88"/>
        <v>#REF!</v>
      </c>
      <c r="V121" t="e">
        <f t="shared" ca="1" si="88"/>
        <v>#REF!</v>
      </c>
      <c r="W121" t="e">
        <f t="shared" ca="1" si="88"/>
        <v>#REF!</v>
      </c>
      <c r="X121" t="e">
        <f t="shared" ca="1" si="55"/>
        <v>#REF!</v>
      </c>
      <c r="Y121" t="e">
        <f t="shared" ca="1" si="77"/>
        <v>#REF!</v>
      </c>
      <c r="Z121" t="e">
        <f t="shared" ca="1" si="77"/>
        <v>#REF!</v>
      </c>
      <c r="AA121" t="e">
        <f t="shared" ca="1" si="77"/>
        <v>#REF!</v>
      </c>
      <c r="AB121" t="e">
        <f t="shared" ca="1" si="57"/>
        <v>#REF!</v>
      </c>
      <c r="AC121" t="e">
        <f t="shared" ca="1" si="89"/>
        <v>#REF!</v>
      </c>
      <c r="AD121" t="e">
        <f t="shared" ca="1" si="89"/>
        <v>#REF!</v>
      </c>
      <c r="AE121">
        <f t="shared" ca="1" si="89"/>
        <v>116</v>
      </c>
      <c r="AF121">
        <f t="shared" ca="1" si="89"/>
        <v>8</v>
      </c>
      <c r="AG121">
        <f t="shared" ca="1" si="58"/>
        <v>12</v>
      </c>
      <c r="AH121">
        <f t="shared" ca="1" si="59"/>
        <v>24</v>
      </c>
      <c r="AI121" t="e">
        <f t="shared" ca="1" si="89"/>
        <v>#REF!</v>
      </c>
      <c r="AJ121" t="e">
        <f t="shared" ca="1" si="89"/>
        <v>#REF!</v>
      </c>
      <c r="AK121" t="e">
        <f t="shared" ca="1" si="89"/>
        <v>#REF!</v>
      </c>
      <c r="AL121" t="e">
        <f t="shared" ca="1" si="89"/>
        <v>#REF!</v>
      </c>
      <c r="AM121" t="e">
        <f t="shared" ca="1" si="89"/>
        <v>#REF!</v>
      </c>
      <c r="AO121" t="e">
        <f t="shared" ca="1" si="78"/>
        <v>#REF!</v>
      </c>
      <c r="AP121" t="e">
        <f t="shared" ca="1" si="79"/>
        <v>#REF!</v>
      </c>
      <c r="AQ121" t="e">
        <f t="shared" ca="1" si="80"/>
        <v>#REF!</v>
      </c>
      <c r="AR121" t="e">
        <f t="shared" ca="1" si="81"/>
        <v>#REF!</v>
      </c>
      <c r="AS121" t="e">
        <f t="shared" ca="1" si="82"/>
        <v>#REF!</v>
      </c>
      <c r="AT121" t="e">
        <f t="shared" ca="1" si="83"/>
        <v>#REF!</v>
      </c>
      <c r="AU121" t="e">
        <f t="shared" ca="1" si="60"/>
        <v>#REF!</v>
      </c>
      <c r="AV121" t="e">
        <f t="shared" ca="1" si="84"/>
        <v>#REF!</v>
      </c>
      <c r="AW121" t="e">
        <f t="shared" ca="1" si="61"/>
        <v>#REF!</v>
      </c>
      <c r="AX121" t="e">
        <f t="shared" ca="1" si="62"/>
        <v>#REF!</v>
      </c>
      <c r="AY121" t="e">
        <f t="shared" ca="1" si="63"/>
        <v>#REF!</v>
      </c>
      <c r="AZ121" t="e">
        <f t="shared" ca="1" si="64"/>
        <v>#REF!</v>
      </c>
      <c r="BA121" t="e">
        <f t="shared" ca="1" si="65"/>
        <v>#REF!</v>
      </c>
      <c r="BB121">
        <f t="shared" ca="1" si="66"/>
        <v>136</v>
      </c>
      <c r="BC121" t="e">
        <f t="shared" ca="1" si="67"/>
        <v>#REF!</v>
      </c>
      <c r="BD121" t="e">
        <f t="shared" ca="1" si="68"/>
        <v>#REF!</v>
      </c>
    </row>
    <row r="122" spans="2:56" ht="15.75">
      <c r="B122" t="s">
        <v>160</v>
      </c>
      <c r="C122" s="2" t="str">
        <f>LOOKUP(B122,SitetoTier2!C$4:D$321)</f>
        <v>UK-SouthGrid</v>
      </c>
      <c r="D122" t="e">
        <f t="shared" ca="1" si="87"/>
        <v>#REF!</v>
      </c>
      <c r="E122" t="e">
        <f t="shared" ca="1" si="87"/>
        <v>#REF!</v>
      </c>
      <c r="F122" t="e">
        <f t="shared" ca="1" si="87"/>
        <v>#REF!</v>
      </c>
      <c r="G122" t="e">
        <f t="shared" ca="1" si="87"/>
        <v>#REF!</v>
      </c>
      <c r="H122" t="e">
        <f t="shared" ca="1" si="87"/>
        <v>#REF!</v>
      </c>
      <c r="I122" t="e">
        <f t="shared" ca="1" si="87"/>
        <v>#REF!</v>
      </c>
      <c r="J122" t="e">
        <f t="shared" ca="1" si="87"/>
        <v>#REF!</v>
      </c>
      <c r="K122" t="e">
        <f t="shared" ca="1" si="87"/>
        <v>#REF!</v>
      </c>
      <c r="L122" t="e">
        <f t="shared" ca="1" si="87"/>
        <v>#REF!</v>
      </c>
      <c r="M122" t="e">
        <f t="shared" ca="1" si="87"/>
        <v>#REF!</v>
      </c>
      <c r="N122" t="e">
        <f t="shared" ca="1" si="88"/>
        <v>#REF!</v>
      </c>
      <c r="O122" t="e">
        <f t="shared" ca="1" si="88"/>
        <v>#REF!</v>
      </c>
      <c r="P122" t="e">
        <f t="shared" ca="1" si="88"/>
        <v>#REF!</v>
      </c>
      <c r="Q122" t="e">
        <f t="shared" ca="1" si="88"/>
        <v>#REF!</v>
      </c>
      <c r="R122" t="e">
        <f t="shared" ca="1" si="88"/>
        <v>#REF!</v>
      </c>
      <c r="S122" t="e">
        <f t="shared" ca="1" si="88"/>
        <v>#REF!</v>
      </c>
      <c r="T122" t="e">
        <f t="shared" ca="1" si="88"/>
        <v>#REF!</v>
      </c>
      <c r="U122" t="e">
        <f t="shared" ca="1" si="88"/>
        <v>#REF!</v>
      </c>
      <c r="V122" t="e">
        <f t="shared" ca="1" si="88"/>
        <v>#REF!</v>
      </c>
      <c r="W122" t="e">
        <f t="shared" ca="1" si="88"/>
        <v>#REF!</v>
      </c>
      <c r="X122" t="e">
        <f t="shared" ca="1" si="55"/>
        <v>#REF!</v>
      </c>
      <c r="Y122" t="e">
        <f t="shared" ca="1" si="77"/>
        <v>#REF!</v>
      </c>
      <c r="Z122" t="e">
        <f t="shared" ca="1" si="77"/>
        <v>#REF!</v>
      </c>
      <c r="AA122" t="e">
        <f t="shared" ca="1" si="77"/>
        <v>#REF!</v>
      </c>
      <c r="AB122" t="e">
        <f t="shared" ca="1" si="57"/>
        <v>#REF!</v>
      </c>
      <c r="AC122" t="e">
        <f t="shared" ca="1" si="89"/>
        <v>#REF!</v>
      </c>
      <c r="AD122" t="e">
        <f t="shared" ca="1" si="89"/>
        <v>#REF!</v>
      </c>
      <c r="AE122">
        <f t="shared" ca="1" si="89"/>
        <v>164208</v>
      </c>
      <c r="AF122">
        <f t="shared" ca="1" si="89"/>
        <v>263024</v>
      </c>
      <c r="AG122">
        <f t="shared" ca="1" si="58"/>
        <v>881210</v>
      </c>
      <c r="AH122">
        <f t="shared" ca="1" si="59"/>
        <v>373276</v>
      </c>
      <c r="AI122" t="e">
        <f t="shared" ca="1" si="89"/>
        <v>#REF!</v>
      </c>
      <c r="AJ122" t="e">
        <f t="shared" ca="1" si="89"/>
        <v>#REF!</v>
      </c>
      <c r="AK122" t="e">
        <f t="shared" ca="1" si="89"/>
        <v>#REF!</v>
      </c>
      <c r="AL122" t="e">
        <f t="shared" ca="1" si="89"/>
        <v>#REF!</v>
      </c>
      <c r="AM122" t="e">
        <f t="shared" ca="1" si="89"/>
        <v>#REF!</v>
      </c>
      <c r="AO122" t="e">
        <f t="shared" ca="1" si="78"/>
        <v>#REF!</v>
      </c>
      <c r="AP122" t="e">
        <f t="shared" ca="1" si="79"/>
        <v>#REF!</v>
      </c>
      <c r="AQ122" t="e">
        <f t="shared" ca="1" si="80"/>
        <v>#REF!</v>
      </c>
      <c r="AR122" t="e">
        <f t="shared" ca="1" si="81"/>
        <v>#REF!</v>
      </c>
      <c r="AS122" t="e">
        <f t="shared" ca="1" si="82"/>
        <v>#REF!</v>
      </c>
      <c r="AT122" t="e">
        <f t="shared" ca="1" si="83"/>
        <v>#REF!</v>
      </c>
      <c r="AU122" t="e">
        <f t="shared" ca="1" si="60"/>
        <v>#REF!</v>
      </c>
      <c r="AV122" t="e">
        <f t="shared" ca="1" si="84"/>
        <v>#REF!</v>
      </c>
      <c r="AW122" t="e">
        <f t="shared" ca="1" si="61"/>
        <v>#REF!</v>
      </c>
      <c r="AX122" t="e">
        <f t="shared" ca="1" si="62"/>
        <v>#REF!</v>
      </c>
      <c r="AY122" t="e">
        <f t="shared" ca="1" si="63"/>
        <v>#REF!</v>
      </c>
      <c r="AZ122" t="e">
        <f t="shared" ca="1" si="64"/>
        <v>#REF!</v>
      </c>
      <c r="BA122" t="e">
        <f t="shared" ca="1" si="65"/>
        <v>#REF!</v>
      </c>
      <c r="BB122">
        <f t="shared" ca="1" si="66"/>
        <v>1308442</v>
      </c>
      <c r="BC122" t="e">
        <f t="shared" ca="1" si="67"/>
        <v>#REF!</v>
      </c>
      <c r="BD122" t="e">
        <f t="shared" ca="1" si="68"/>
        <v>#REF!</v>
      </c>
    </row>
    <row r="123" spans="2:56" ht="15.75">
      <c r="B123" t="s">
        <v>161</v>
      </c>
      <c r="C123" s="2" t="str">
        <f>LOOKUP(B123,SitetoTier2!C$4:D$321)</f>
        <v>UK-SouthGrid</v>
      </c>
      <c r="D123" t="e">
        <f t="shared" ca="1" si="87"/>
        <v>#REF!</v>
      </c>
      <c r="E123" t="e">
        <f t="shared" ca="1" si="87"/>
        <v>#REF!</v>
      </c>
      <c r="F123" t="e">
        <f t="shared" ca="1" si="87"/>
        <v>#REF!</v>
      </c>
      <c r="G123" t="e">
        <f t="shared" ca="1" si="87"/>
        <v>#REF!</v>
      </c>
      <c r="H123" t="e">
        <f t="shared" ca="1" si="87"/>
        <v>#REF!</v>
      </c>
      <c r="I123" t="e">
        <f t="shared" ca="1" si="87"/>
        <v>#REF!</v>
      </c>
      <c r="J123" t="e">
        <f t="shared" ca="1" si="87"/>
        <v>#REF!</v>
      </c>
      <c r="K123" t="e">
        <f t="shared" ca="1" si="87"/>
        <v>#REF!</v>
      </c>
      <c r="L123" t="e">
        <f t="shared" ca="1" si="87"/>
        <v>#REF!</v>
      </c>
      <c r="M123" t="e">
        <f t="shared" ca="1" si="87"/>
        <v>#REF!</v>
      </c>
      <c r="N123" t="e">
        <f t="shared" ca="1" si="88"/>
        <v>#REF!</v>
      </c>
      <c r="O123" t="e">
        <f t="shared" ca="1" si="88"/>
        <v>#REF!</v>
      </c>
      <c r="P123" t="e">
        <f t="shared" ca="1" si="88"/>
        <v>#REF!</v>
      </c>
      <c r="Q123" t="e">
        <f t="shared" ca="1" si="88"/>
        <v>#REF!</v>
      </c>
      <c r="R123" t="e">
        <f t="shared" ca="1" si="88"/>
        <v>#REF!</v>
      </c>
      <c r="S123" t="e">
        <f t="shared" ca="1" si="88"/>
        <v>#REF!</v>
      </c>
      <c r="T123" t="e">
        <f t="shared" ca="1" si="88"/>
        <v>#REF!</v>
      </c>
      <c r="U123" t="e">
        <f t="shared" ca="1" si="88"/>
        <v>#REF!</v>
      </c>
      <c r="V123" t="e">
        <f t="shared" ca="1" si="88"/>
        <v>#REF!</v>
      </c>
      <c r="W123" t="e">
        <f t="shared" ca="1" si="88"/>
        <v>#REF!</v>
      </c>
      <c r="X123" t="e">
        <f t="shared" ca="1" si="55"/>
        <v>#REF!</v>
      </c>
      <c r="Y123" t="e">
        <f t="shared" ca="1" si="77"/>
        <v>#REF!</v>
      </c>
      <c r="Z123" t="e">
        <f t="shared" ca="1" si="77"/>
        <v>#REF!</v>
      </c>
      <c r="AA123" t="e">
        <f t="shared" ca="1" si="77"/>
        <v>#REF!</v>
      </c>
      <c r="AB123" t="e">
        <f t="shared" ca="1" si="57"/>
        <v>#REF!</v>
      </c>
      <c r="AC123" t="e">
        <f t="shared" ca="1" si="89"/>
        <v>#REF!</v>
      </c>
      <c r="AD123" t="e">
        <f t="shared" ca="1" si="89"/>
        <v>#REF!</v>
      </c>
      <c r="AE123">
        <f t="shared" ca="1" si="89"/>
        <v>1338644</v>
      </c>
      <c r="AF123">
        <f t="shared" ca="1" si="89"/>
        <v>1932936</v>
      </c>
      <c r="AG123">
        <f t="shared" ca="1" si="58"/>
        <v>1964184</v>
      </c>
      <c r="AH123">
        <f t="shared" ca="1" si="59"/>
        <v>2292232</v>
      </c>
      <c r="AI123" t="e">
        <f t="shared" ca="1" si="89"/>
        <v>#REF!</v>
      </c>
      <c r="AJ123" t="e">
        <f t="shared" ca="1" si="89"/>
        <v>#REF!</v>
      </c>
      <c r="AK123" t="e">
        <f t="shared" ca="1" si="89"/>
        <v>#REF!</v>
      </c>
      <c r="AL123" t="e">
        <f t="shared" ca="1" si="89"/>
        <v>#REF!</v>
      </c>
      <c r="AM123" t="e">
        <f t="shared" ca="1" si="89"/>
        <v>#REF!</v>
      </c>
      <c r="AO123" t="e">
        <f t="shared" ca="1" si="78"/>
        <v>#REF!</v>
      </c>
      <c r="AP123" t="e">
        <f t="shared" ca="1" si="79"/>
        <v>#REF!</v>
      </c>
      <c r="AQ123" t="e">
        <f t="shared" ca="1" si="80"/>
        <v>#REF!</v>
      </c>
      <c r="AR123" t="e">
        <f t="shared" ca="1" si="81"/>
        <v>#REF!</v>
      </c>
      <c r="AS123" t="e">
        <f t="shared" ca="1" si="82"/>
        <v>#REF!</v>
      </c>
      <c r="AT123" t="e">
        <f t="shared" ca="1" si="83"/>
        <v>#REF!</v>
      </c>
      <c r="AU123" t="e">
        <f t="shared" ca="1" si="60"/>
        <v>#REF!</v>
      </c>
      <c r="AV123" t="e">
        <f t="shared" ca="1" si="84"/>
        <v>#REF!</v>
      </c>
      <c r="AW123" t="e">
        <f t="shared" ca="1" si="61"/>
        <v>#REF!</v>
      </c>
      <c r="AX123" t="e">
        <f t="shared" ca="1" si="62"/>
        <v>#REF!</v>
      </c>
      <c r="AY123" t="e">
        <f t="shared" ca="1" si="63"/>
        <v>#REF!</v>
      </c>
      <c r="AZ123" t="e">
        <f t="shared" ca="1" si="64"/>
        <v>#REF!</v>
      </c>
      <c r="BA123" t="e">
        <f t="shared" ca="1" si="65"/>
        <v>#REF!</v>
      </c>
      <c r="BB123">
        <f t="shared" ca="1" si="66"/>
        <v>5235764</v>
      </c>
      <c r="BC123" t="e">
        <f t="shared" ca="1" si="67"/>
        <v>#REF!</v>
      </c>
      <c r="BD123" t="e">
        <f t="shared" ca="1" si="68"/>
        <v>#REF!</v>
      </c>
    </row>
    <row r="124" spans="2:56" ht="15.75">
      <c r="B124" t="s">
        <v>162</v>
      </c>
      <c r="C124" s="2" t="str">
        <f>LOOKUP(B124,SitetoTier2!C$4:D$321)</f>
        <v>UK-SouthGrid</v>
      </c>
      <c r="D124" t="e">
        <f t="shared" ca="1" si="87"/>
        <v>#REF!</v>
      </c>
      <c r="E124" t="e">
        <f t="shared" ca="1" si="87"/>
        <v>#REF!</v>
      </c>
      <c r="F124" t="e">
        <f t="shared" ca="1" si="87"/>
        <v>#REF!</v>
      </c>
      <c r="G124" t="e">
        <f t="shared" ca="1" si="87"/>
        <v>#REF!</v>
      </c>
      <c r="H124" t="e">
        <f t="shared" ca="1" si="87"/>
        <v>#REF!</v>
      </c>
      <c r="I124" t="e">
        <f t="shared" ca="1" si="87"/>
        <v>#REF!</v>
      </c>
      <c r="J124" t="e">
        <f t="shared" ca="1" si="87"/>
        <v>#REF!</v>
      </c>
      <c r="K124" t="e">
        <f t="shared" ca="1" si="87"/>
        <v>#REF!</v>
      </c>
      <c r="L124" t="e">
        <f t="shared" ca="1" si="87"/>
        <v>#REF!</v>
      </c>
      <c r="M124" t="e">
        <f t="shared" ca="1" si="87"/>
        <v>#REF!</v>
      </c>
      <c r="N124" t="e">
        <f t="shared" ca="1" si="88"/>
        <v>#REF!</v>
      </c>
      <c r="O124" t="e">
        <f t="shared" ca="1" si="88"/>
        <v>#REF!</v>
      </c>
      <c r="P124" t="e">
        <f t="shared" ca="1" si="88"/>
        <v>#REF!</v>
      </c>
      <c r="Q124" t="e">
        <f t="shared" ca="1" si="88"/>
        <v>#REF!</v>
      </c>
      <c r="R124" t="e">
        <f t="shared" ca="1" si="88"/>
        <v>#REF!</v>
      </c>
      <c r="S124" t="e">
        <f t="shared" ca="1" si="88"/>
        <v>#REF!</v>
      </c>
      <c r="T124" t="e">
        <f t="shared" ca="1" si="88"/>
        <v>#REF!</v>
      </c>
      <c r="U124" t="e">
        <f t="shared" ca="1" si="88"/>
        <v>#REF!</v>
      </c>
      <c r="V124" t="e">
        <f t="shared" ca="1" si="88"/>
        <v>#REF!</v>
      </c>
      <c r="W124" t="e">
        <f t="shared" ca="1" si="88"/>
        <v>#REF!</v>
      </c>
      <c r="X124" t="e">
        <f t="shared" ca="1" si="55"/>
        <v>#REF!</v>
      </c>
      <c r="Y124" t="e">
        <f t="shared" ca="1" si="77"/>
        <v>#REF!</v>
      </c>
      <c r="Z124" t="e">
        <f t="shared" ca="1" si="77"/>
        <v>#REF!</v>
      </c>
      <c r="AA124" t="e">
        <f t="shared" ca="1" si="77"/>
        <v>#REF!</v>
      </c>
      <c r="AB124" t="e">
        <f t="shared" ca="1" si="57"/>
        <v>#REF!</v>
      </c>
      <c r="AC124" t="e">
        <f t="shared" ca="1" si="89"/>
        <v>#REF!</v>
      </c>
      <c r="AD124" t="e">
        <f t="shared" ca="1" si="89"/>
        <v>#REF!</v>
      </c>
      <c r="AE124">
        <f t="shared" ca="1" si="89"/>
        <v>2543448</v>
      </c>
      <c r="AF124">
        <f t="shared" ca="1" si="89"/>
        <v>2847752</v>
      </c>
      <c r="AG124">
        <f t="shared" ca="1" si="58"/>
        <v>3861384</v>
      </c>
      <c r="AH124">
        <f t="shared" ca="1" si="59"/>
        <v>6089012</v>
      </c>
      <c r="AI124" t="e">
        <f t="shared" ca="1" si="89"/>
        <v>#REF!</v>
      </c>
      <c r="AJ124" t="e">
        <f t="shared" ca="1" si="89"/>
        <v>#REF!</v>
      </c>
      <c r="AK124" t="e">
        <f t="shared" ca="1" si="89"/>
        <v>#REF!</v>
      </c>
      <c r="AL124" t="e">
        <f t="shared" ca="1" si="89"/>
        <v>#REF!</v>
      </c>
      <c r="AM124" t="e">
        <f t="shared" ca="1" si="89"/>
        <v>#REF!</v>
      </c>
      <c r="AO124" t="e">
        <f t="shared" ca="1" si="78"/>
        <v>#REF!</v>
      </c>
      <c r="AP124" t="e">
        <f t="shared" ca="1" si="79"/>
        <v>#REF!</v>
      </c>
      <c r="AQ124" t="e">
        <f t="shared" ca="1" si="80"/>
        <v>#REF!</v>
      </c>
      <c r="AR124" t="e">
        <f t="shared" ca="1" si="81"/>
        <v>#REF!</v>
      </c>
      <c r="AS124" t="e">
        <f t="shared" ca="1" si="82"/>
        <v>#REF!</v>
      </c>
      <c r="AT124" t="e">
        <f t="shared" ca="1" si="83"/>
        <v>#REF!</v>
      </c>
      <c r="AU124" t="e">
        <f t="shared" ca="1" si="60"/>
        <v>#REF!</v>
      </c>
      <c r="AV124" t="e">
        <f t="shared" ca="1" si="84"/>
        <v>#REF!</v>
      </c>
      <c r="AW124" t="e">
        <f t="shared" ca="1" si="61"/>
        <v>#REF!</v>
      </c>
      <c r="AX124" t="e">
        <f t="shared" ca="1" si="62"/>
        <v>#REF!</v>
      </c>
      <c r="AY124" t="e">
        <f t="shared" ca="1" si="63"/>
        <v>#REF!</v>
      </c>
      <c r="AZ124" t="e">
        <f t="shared" ca="1" si="64"/>
        <v>#REF!</v>
      </c>
      <c r="BA124" t="e">
        <f t="shared" ca="1" si="65"/>
        <v>#REF!</v>
      </c>
      <c r="BB124">
        <f t="shared" ca="1" si="66"/>
        <v>9252584</v>
      </c>
      <c r="BC124" t="e">
        <f t="shared" ca="1" si="67"/>
        <v>#REF!</v>
      </c>
      <c r="BD124" t="e">
        <f t="shared" ca="1" si="68"/>
        <v>#REF!</v>
      </c>
    </row>
    <row r="125" spans="2:56" ht="15.75">
      <c r="B125" t="s">
        <v>43</v>
      </c>
      <c r="C125" s="2" t="str">
        <f>LOOKUP(B125,SitetoTier2!C$4:D$321)</f>
        <v>DE-FREIBURGWUPPERTAL</v>
      </c>
      <c r="D125" t="e">
        <f t="shared" ca="1" si="87"/>
        <v>#REF!</v>
      </c>
      <c r="E125" t="e">
        <f t="shared" ca="1" si="87"/>
        <v>#REF!</v>
      </c>
      <c r="F125" t="e">
        <f t="shared" ca="1" si="87"/>
        <v>#REF!</v>
      </c>
      <c r="G125" t="e">
        <f t="shared" ca="1" si="87"/>
        <v>#REF!</v>
      </c>
      <c r="H125" t="e">
        <f t="shared" ca="1" si="87"/>
        <v>#REF!</v>
      </c>
      <c r="I125" t="e">
        <f t="shared" ca="1" si="87"/>
        <v>#REF!</v>
      </c>
      <c r="J125" t="e">
        <f t="shared" ca="1" si="87"/>
        <v>#REF!</v>
      </c>
      <c r="K125" t="e">
        <f t="shared" ca="1" si="87"/>
        <v>#REF!</v>
      </c>
      <c r="L125" t="e">
        <f t="shared" ca="1" si="87"/>
        <v>#REF!</v>
      </c>
      <c r="M125" t="e">
        <f t="shared" ca="1" si="87"/>
        <v>#REF!</v>
      </c>
      <c r="N125" t="e">
        <f t="shared" ca="1" si="88"/>
        <v>#REF!</v>
      </c>
      <c r="O125" t="e">
        <f t="shared" ca="1" si="88"/>
        <v>#REF!</v>
      </c>
      <c r="P125" t="e">
        <f t="shared" ca="1" si="88"/>
        <v>#REF!</v>
      </c>
      <c r="Q125" t="e">
        <f t="shared" ca="1" si="88"/>
        <v>#REF!</v>
      </c>
      <c r="R125" t="e">
        <f t="shared" ca="1" si="88"/>
        <v>#REF!</v>
      </c>
      <c r="S125" t="e">
        <f t="shared" ca="1" si="88"/>
        <v>#REF!</v>
      </c>
      <c r="T125" t="e">
        <f t="shared" ca="1" si="88"/>
        <v>#REF!</v>
      </c>
      <c r="U125" t="e">
        <f t="shared" ca="1" si="88"/>
        <v>#REF!</v>
      </c>
      <c r="V125" t="e">
        <f t="shared" ca="1" si="88"/>
        <v>#REF!</v>
      </c>
      <c r="W125" t="e">
        <f t="shared" ca="1" si="88"/>
        <v>#REF!</v>
      </c>
      <c r="X125" t="e">
        <f t="shared" ca="1" si="55"/>
        <v>#REF!</v>
      </c>
      <c r="Y125" t="e">
        <f t="shared" ca="1" si="77"/>
        <v>#REF!</v>
      </c>
      <c r="Z125" t="e">
        <f t="shared" ca="1" si="77"/>
        <v>#REF!</v>
      </c>
      <c r="AA125" t="e">
        <f t="shared" ca="1" si="77"/>
        <v>#REF!</v>
      </c>
      <c r="AB125" t="e">
        <f t="shared" ca="1" si="57"/>
        <v>#REF!</v>
      </c>
      <c r="AC125" t="e">
        <f t="shared" ca="1" si="89"/>
        <v>#REF!</v>
      </c>
      <c r="AD125" t="e">
        <f t="shared" ca="1" si="89"/>
        <v>#REF!</v>
      </c>
      <c r="AE125">
        <f t="shared" ca="1" si="89"/>
        <v>1740124</v>
      </c>
      <c r="AF125">
        <f t="shared" ca="1" si="89"/>
        <v>2346996</v>
      </c>
      <c r="AG125">
        <f t="shared" ca="1" si="58"/>
        <v>3274488</v>
      </c>
      <c r="AH125">
        <f t="shared" ca="1" si="59"/>
        <v>4686860</v>
      </c>
      <c r="AI125" t="e">
        <f t="shared" ca="1" si="89"/>
        <v>#REF!</v>
      </c>
      <c r="AJ125" t="e">
        <f t="shared" ca="1" si="89"/>
        <v>#REF!</v>
      </c>
      <c r="AK125" t="e">
        <f t="shared" ca="1" si="89"/>
        <v>#REF!</v>
      </c>
      <c r="AL125" t="e">
        <f t="shared" ca="1" si="89"/>
        <v>#REF!</v>
      </c>
      <c r="AM125" t="e">
        <f t="shared" ca="1" si="89"/>
        <v>#REF!</v>
      </c>
      <c r="AO125" t="e">
        <f t="shared" ca="1" si="78"/>
        <v>#REF!</v>
      </c>
      <c r="AP125" t="e">
        <f t="shared" ca="1" si="79"/>
        <v>#REF!</v>
      </c>
      <c r="AQ125" t="e">
        <f t="shared" ca="1" si="80"/>
        <v>#REF!</v>
      </c>
      <c r="AR125" t="e">
        <f t="shared" ca="1" si="81"/>
        <v>#REF!</v>
      </c>
      <c r="AS125" t="e">
        <f t="shared" ca="1" si="82"/>
        <v>#REF!</v>
      </c>
      <c r="AT125" t="e">
        <f t="shared" ca="1" si="83"/>
        <v>#REF!</v>
      </c>
      <c r="AU125" t="e">
        <f t="shared" ca="1" si="60"/>
        <v>#REF!</v>
      </c>
      <c r="AV125" t="e">
        <f t="shared" ca="1" si="84"/>
        <v>#REF!</v>
      </c>
      <c r="AW125" t="e">
        <f t="shared" ca="1" si="61"/>
        <v>#REF!</v>
      </c>
      <c r="AX125" t="e">
        <f t="shared" ca="1" si="62"/>
        <v>#REF!</v>
      </c>
      <c r="AY125" t="e">
        <f t="shared" ca="1" si="63"/>
        <v>#REF!</v>
      </c>
      <c r="AZ125" t="e">
        <f t="shared" ca="1" si="64"/>
        <v>#REF!</v>
      </c>
      <c r="BA125" t="e">
        <f t="shared" ca="1" si="65"/>
        <v>#REF!</v>
      </c>
      <c r="BB125">
        <f t="shared" ca="1" si="66"/>
        <v>7361608</v>
      </c>
      <c r="BC125" t="e">
        <f t="shared" ca="1" si="67"/>
        <v>#REF!</v>
      </c>
      <c r="BD125" t="e">
        <f t="shared" ca="1" si="68"/>
        <v>#REF!</v>
      </c>
    </row>
    <row r="126" spans="2:56" ht="15.75">
      <c r="B126" t="s">
        <v>130</v>
      </c>
      <c r="C126" s="2" t="str">
        <f>LOOKUP(B126,SitetoTier2!C$4:D$321)</f>
        <v>ES-LHCb-T2</v>
      </c>
      <c r="D126" t="e">
        <f t="shared" ref="D126:M132" ca="1" si="90">IF(ISNA(INDEX(INDIRECT("'["&amp;TEXT(D$5,"mmmm yyyy")&amp;" data dump.xlsx]TIER2_normcpu_SITE_VO'!$A$6:$E$134"),MATCH($B126,INDIRECT("'["&amp;TEXT(D$5,"mmmm yyyy")&amp;" data dump.xlsx]TIER2_normcpu_SITE_VO'!$A$6:$A$134"),0),3)),0,INDEX(INDIRECT("'["&amp;TEXT(D$5,"mmmm yyyy")&amp;" data dump.xlsx]TIER2_normcpu_SITE_VO'!$A$6:$E$134"),MATCH($B126,INDIRECT("'["&amp;TEXT(D$5,"mmmm yyyy")&amp;" data dump.xlsx]TIER2_normcpu_SITE_VO'!$A$6:$A$134"),0),3))</f>
        <v>#REF!</v>
      </c>
      <c r="E126" t="e">
        <f t="shared" ca="1" si="90"/>
        <v>#REF!</v>
      </c>
      <c r="F126" t="e">
        <f t="shared" ca="1" si="90"/>
        <v>#REF!</v>
      </c>
      <c r="G126" t="e">
        <f t="shared" ca="1" si="90"/>
        <v>#REF!</v>
      </c>
      <c r="H126" t="e">
        <f t="shared" ca="1" si="90"/>
        <v>#REF!</v>
      </c>
      <c r="I126" t="e">
        <f t="shared" ca="1" si="90"/>
        <v>#REF!</v>
      </c>
      <c r="J126" t="e">
        <f t="shared" ca="1" si="90"/>
        <v>#REF!</v>
      </c>
      <c r="K126" t="e">
        <f t="shared" ca="1" si="90"/>
        <v>#REF!</v>
      </c>
      <c r="L126" t="e">
        <f t="shared" ca="1" si="90"/>
        <v>#REF!</v>
      </c>
      <c r="M126" t="e">
        <f t="shared" ca="1" si="90"/>
        <v>#REF!</v>
      </c>
      <c r="N126" t="e">
        <f t="shared" ref="N126:W132" ca="1" si="91">IF(ISNA(INDEX(INDIRECT("'["&amp;TEXT(N$5,"mmmm yyyy")&amp;" data dump.xlsx]TIER2_normcpu_SITE_VO'!$A$6:$E$134"),MATCH($B126,INDIRECT("'["&amp;TEXT(N$5,"mmmm yyyy")&amp;" data dump.xlsx]TIER2_normcpu_SITE_VO'!$A$6:$A$134"),0),3)),0,INDEX(INDIRECT("'["&amp;TEXT(N$5,"mmmm yyyy")&amp;" data dump.xlsx]TIER2_normcpu_SITE_VO'!$A$6:$E$134"),MATCH($B126,INDIRECT("'["&amp;TEXT(N$5,"mmmm yyyy")&amp;" data dump.xlsx]TIER2_normcpu_SITE_VO'!$A$6:$A$134"),0),3))</f>
        <v>#REF!</v>
      </c>
      <c r="O126" t="e">
        <f t="shared" ca="1" si="91"/>
        <v>#REF!</v>
      </c>
      <c r="P126" t="e">
        <f t="shared" ca="1" si="91"/>
        <v>#REF!</v>
      </c>
      <c r="Q126" t="e">
        <f t="shared" ca="1" si="91"/>
        <v>#REF!</v>
      </c>
      <c r="R126" t="e">
        <f t="shared" ca="1" si="91"/>
        <v>#REF!</v>
      </c>
      <c r="S126" t="e">
        <f t="shared" ca="1" si="91"/>
        <v>#REF!</v>
      </c>
      <c r="T126" t="e">
        <f t="shared" ca="1" si="91"/>
        <v>#REF!</v>
      </c>
      <c r="U126" t="e">
        <f t="shared" ca="1" si="91"/>
        <v>#REF!</v>
      </c>
      <c r="V126" t="e">
        <f t="shared" ca="1" si="91"/>
        <v>#REF!</v>
      </c>
      <c r="W126" t="e">
        <f t="shared" ca="1" si="91"/>
        <v>#REF!</v>
      </c>
      <c r="X126" t="e">
        <f t="shared" ca="1" si="55"/>
        <v>#REF!</v>
      </c>
      <c r="Y126" t="e">
        <f t="shared" ca="1" si="77"/>
        <v>#REF!</v>
      </c>
      <c r="Z126" t="e">
        <f t="shared" ca="1" si="77"/>
        <v>#REF!</v>
      </c>
      <c r="AA126" t="e">
        <f t="shared" ca="1" si="77"/>
        <v>#REF!</v>
      </c>
      <c r="AB126" t="e">
        <f t="shared" ca="1" si="57"/>
        <v>#REF!</v>
      </c>
      <c r="AC126" t="e">
        <f t="shared" ca="1" si="89"/>
        <v>#REF!</v>
      </c>
      <c r="AD126" t="e">
        <f t="shared" ca="1" si="89"/>
        <v>#REF!</v>
      </c>
      <c r="AE126">
        <f t="shared" ca="1" si="89"/>
        <v>0</v>
      </c>
      <c r="AF126">
        <f t="shared" ca="1" si="89"/>
        <v>0</v>
      </c>
      <c r="AG126">
        <f t="shared" ca="1" si="58"/>
        <v>0</v>
      </c>
      <c r="AH126">
        <f t="shared" ca="1" si="59"/>
        <v>0</v>
      </c>
      <c r="AI126" t="e">
        <f t="shared" ca="1" si="89"/>
        <v>#REF!</v>
      </c>
      <c r="AJ126" t="e">
        <f t="shared" ca="1" si="89"/>
        <v>#REF!</v>
      </c>
      <c r="AK126" t="e">
        <f t="shared" ca="1" si="89"/>
        <v>#REF!</v>
      </c>
      <c r="AL126" t="e">
        <f t="shared" ca="1" si="89"/>
        <v>#REF!</v>
      </c>
      <c r="AM126" t="e">
        <f t="shared" ca="1" si="89"/>
        <v>#REF!</v>
      </c>
      <c r="AO126" t="e">
        <f t="shared" ca="1" si="78"/>
        <v>#REF!</v>
      </c>
      <c r="AP126" t="e">
        <f t="shared" ca="1" si="79"/>
        <v>#REF!</v>
      </c>
      <c r="AQ126" t="e">
        <f t="shared" ca="1" si="80"/>
        <v>#REF!</v>
      </c>
      <c r="AR126" t="e">
        <f t="shared" ca="1" si="81"/>
        <v>#REF!</v>
      </c>
      <c r="AS126" t="e">
        <f t="shared" ca="1" si="82"/>
        <v>#REF!</v>
      </c>
      <c r="AT126" t="e">
        <f t="shared" ca="1" si="83"/>
        <v>#REF!</v>
      </c>
      <c r="AU126" t="e">
        <f t="shared" ca="1" si="60"/>
        <v>#REF!</v>
      </c>
      <c r="AV126" t="e">
        <f t="shared" ca="1" si="84"/>
        <v>#REF!</v>
      </c>
      <c r="AW126" t="e">
        <f t="shared" ca="1" si="61"/>
        <v>#REF!</v>
      </c>
      <c r="AX126" t="e">
        <f t="shared" ca="1" si="62"/>
        <v>#REF!</v>
      </c>
      <c r="AY126" t="e">
        <f t="shared" ca="1" si="63"/>
        <v>#REF!</v>
      </c>
      <c r="AZ126" t="e">
        <f t="shared" ca="1" si="64"/>
        <v>#REF!</v>
      </c>
      <c r="BA126" t="e">
        <f t="shared" ca="1" si="65"/>
        <v>#REF!</v>
      </c>
      <c r="BB126">
        <f t="shared" ca="1" si="66"/>
        <v>0</v>
      </c>
      <c r="BC126" t="e">
        <f t="shared" ca="1" si="67"/>
        <v>#REF!</v>
      </c>
      <c r="BD126" t="e">
        <f t="shared" ca="1" si="68"/>
        <v>#REF!</v>
      </c>
    </row>
    <row r="127" spans="2:56" ht="15.75">
      <c r="B127" t="s">
        <v>174</v>
      </c>
      <c r="C127" s="2" t="str">
        <f>LOOKUP(B127,SitetoTier2!C$4:D$321)</f>
        <v>US-SWT2</v>
      </c>
      <c r="D127" t="e">
        <f t="shared" ca="1" si="90"/>
        <v>#REF!</v>
      </c>
      <c r="E127" t="e">
        <f t="shared" ca="1" si="90"/>
        <v>#REF!</v>
      </c>
      <c r="F127" t="e">
        <f t="shared" ca="1" si="90"/>
        <v>#REF!</v>
      </c>
      <c r="G127" t="e">
        <f t="shared" ca="1" si="90"/>
        <v>#REF!</v>
      </c>
      <c r="H127" t="e">
        <f t="shared" ca="1" si="90"/>
        <v>#REF!</v>
      </c>
      <c r="I127" t="e">
        <f t="shared" ca="1" si="90"/>
        <v>#REF!</v>
      </c>
      <c r="J127" t="e">
        <f t="shared" ca="1" si="90"/>
        <v>#REF!</v>
      </c>
      <c r="K127" t="e">
        <f t="shared" ca="1" si="90"/>
        <v>#REF!</v>
      </c>
      <c r="L127" t="e">
        <f t="shared" ca="1" si="90"/>
        <v>#REF!</v>
      </c>
      <c r="M127" t="e">
        <f t="shared" ca="1" si="90"/>
        <v>#REF!</v>
      </c>
      <c r="N127" t="e">
        <f t="shared" ca="1" si="91"/>
        <v>#REF!</v>
      </c>
      <c r="O127" t="e">
        <f t="shared" ca="1" si="91"/>
        <v>#REF!</v>
      </c>
      <c r="P127" t="e">
        <f t="shared" ca="1" si="91"/>
        <v>#REF!</v>
      </c>
      <c r="Q127" t="e">
        <f t="shared" ca="1" si="91"/>
        <v>#REF!</v>
      </c>
      <c r="R127" t="e">
        <f t="shared" ca="1" si="91"/>
        <v>#REF!</v>
      </c>
      <c r="S127" t="e">
        <f t="shared" ca="1" si="91"/>
        <v>#REF!</v>
      </c>
      <c r="T127" t="e">
        <f t="shared" ca="1" si="91"/>
        <v>#REF!</v>
      </c>
      <c r="U127" t="e">
        <f t="shared" ca="1" si="91"/>
        <v>#REF!</v>
      </c>
      <c r="V127" t="e">
        <f t="shared" ca="1" si="91"/>
        <v>#REF!</v>
      </c>
      <c r="W127" t="e">
        <f t="shared" ca="1" si="91"/>
        <v>#REF!</v>
      </c>
      <c r="X127" t="e">
        <f t="shared" ca="1" si="55"/>
        <v>#REF!</v>
      </c>
      <c r="Y127" t="e">
        <f t="shared" ca="1" si="77"/>
        <v>#REF!</v>
      </c>
      <c r="Z127" t="e">
        <f t="shared" ca="1" si="77"/>
        <v>#REF!</v>
      </c>
      <c r="AA127" t="e">
        <f t="shared" ca="1" si="77"/>
        <v>#REF!</v>
      </c>
      <c r="AB127" t="e">
        <f t="shared" ca="1" si="57"/>
        <v>#REF!</v>
      </c>
      <c r="AC127" t="e">
        <f t="shared" ca="1" si="89"/>
        <v>#REF!</v>
      </c>
      <c r="AD127" t="e">
        <f t="shared" ca="1" si="89"/>
        <v>#REF!</v>
      </c>
      <c r="AE127">
        <f t="shared" ca="1" si="89"/>
        <v>0</v>
      </c>
      <c r="AF127">
        <f t="shared" ca="1" si="89"/>
        <v>0</v>
      </c>
      <c r="AG127">
        <f t="shared" ca="1" si="58"/>
        <v>8954336</v>
      </c>
      <c r="AH127">
        <f t="shared" ca="1" si="59"/>
        <v>9737044</v>
      </c>
      <c r="AI127" t="e">
        <f t="shared" ca="1" si="89"/>
        <v>#REF!</v>
      </c>
      <c r="AJ127" t="e">
        <f t="shared" ca="1" si="89"/>
        <v>#REF!</v>
      </c>
      <c r="AK127" t="e">
        <f t="shared" ca="1" si="89"/>
        <v>#REF!</v>
      </c>
      <c r="AL127" t="e">
        <f t="shared" ca="1" si="89"/>
        <v>#REF!</v>
      </c>
      <c r="AM127" t="e">
        <f t="shared" ca="1" si="89"/>
        <v>#REF!</v>
      </c>
      <c r="AO127" t="e">
        <f t="shared" ca="1" si="78"/>
        <v>#REF!</v>
      </c>
      <c r="AP127" t="e">
        <f t="shared" ca="1" si="79"/>
        <v>#REF!</v>
      </c>
      <c r="AQ127" t="e">
        <f t="shared" ca="1" si="80"/>
        <v>#REF!</v>
      </c>
      <c r="AR127" t="e">
        <f t="shared" ca="1" si="81"/>
        <v>#REF!</v>
      </c>
      <c r="AS127" t="e">
        <f t="shared" ca="1" si="82"/>
        <v>#REF!</v>
      </c>
      <c r="AT127" t="e">
        <f t="shared" ca="1" si="83"/>
        <v>#REF!</v>
      </c>
      <c r="AU127" t="e">
        <f t="shared" ca="1" si="60"/>
        <v>#REF!</v>
      </c>
      <c r="AV127" t="e">
        <f t="shared" ca="1" si="84"/>
        <v>#REF!</v>
      </c>
      <c r="AW127" t="e">
        <f t="shared" ca="1" si="61"/>
        <v>#REF!</v>
      </c>
      <c r="AX127" t="e">
        <f t="shared" ca="1" si="62"/>
        <v>#REF!</v>
      </c>
      <c r="AY127" t="e">
        <f t="shared" ca="1" si="63"/>
        <v>#REF!</v>
      </c>
      <c r="AZ127" t="e">
        <f t="shared" ca="1" si="64"/>
        <v>#REF!</v>
      </c>
      <c r="BA127" t="e">
        <f t="shared" ca="1" si="65"/>
        <v>#REF!</v>
      </c>
      <c r="BB127">
        <f t="shared" ca="1" si="66"/>
        <v>8954336</v>
      </c>
      <c r="BC127" t="e">
        <f t="shared" ca="1" si="67"/>
        <v>#REF!</v>
      </c>
      <c r="BD127" t="e">
        <f t="shared" ca="1" si="68"/>
        <v>#REF!</v>
      </c>
    </row>
    <row r="128" spans="2:56" ht="15.75">
      <c r="B128" t="s">
        <v>19</v>
      </c>
      <c r="C128" s="2" t="str">
        <f>LOOKUP(B128,SitetoTier2!C$4:D$321)</f>
        <v>CA-WEST-T2</v>
      </c>
      <c r="D128" t="e">
        <f t="shared" ca="1" si="90"/>
        <v>#REF!</v>
      </c>
      <c r="E128" t="e">
        <f t="shared" ca="1" si="90"/>
        <v>#REF!</v>
      </c>
      <c r="F128" t="e">
        <f t="shared" ca="1" si="90"/>
        <v>#REF!</v>
      </c>
      <c r="G128" t="e">
        <f t="shared" ca="1" si="90"/>
        <v>#REF!</v>
      </c>
      <c r="H128" t="e">
        <f t="shared" ca="1" si="90"/>
        <v>#REF!</v>
      </c>
      <c r="I128" t="e">
        <f t="shared" ca="1" si="90"/>
        <v>#REF!</v>
      </c>
      <c r="J128" t="e">
        <f t="shared" ca="1" si="90"/>
        <v>#REF!</v>
      </c>
      <c r="K128" t="e">
        <f t="shared" ca="1" si="90"/>
        <v>#REF!</v>
      </c>
      <c r="L128" t="e">
        <f t="shared" ca="1" si="90"/>
        <v>#REF!</v>
      </c>
      <c r="M128" t="e">
        <f t="shared" ca="1" si="90"/>
        <v>#REF!</v>
      </c>
      <c r="N128" t="e">
        <f t="shared" ca="1" si="91"/>
        <v>#REF!</v>
      </c>
      <c r="O128" t="e">
        <f t="shared" ca="1" si="91"/>
        <v>#REF!</v>
      </c>
      <c r="P128" t="e">
        <f t="shared" ca="1" si="91"/>
        <v>#REF!</v>
      </c>
      <c r="Q128" t="e">
        <f t="shared" ca="1" si="91"/>
        <v>#REF!</v>
      </c>
      <c r="R128" t="e">
        <f t="shared" ca="1" si="91"/>
        <v>#REF!</v>
      </c>
      <c r="S128" t="e">
        <f t="shared" ca="1" si="91"/>
        <v>#REF!</v>
      </c>
      <c r="T128" t="e">
        <f t="shared" ca="1" si="91"/>
        <v>#REF!</v>
      </c>
      <c r="U128" t="e">
        <f t="shared" ca="1" si="91"/>
        <v>#REF!</v>
      </c>
      <c r="V128" t="e">
        <f t="shared" ca="1" si="91"/>
        <v>#REF!</v>
      </c>
      <c r="W128" t="e">
        <f t="shared" ca="1" si="91"/>
        <v>#REF!</v>
      </c>
      <c r="X128" t="e">
        <f t="shared" ca="1" si="55"/>
        <v>#REF!</v>
      </c>
      <c r="Y128" t="e">
        <f t="shared" ca="1" si="77"/>
        <v>#REF!</v>
      </c>
      <c r="Z128" t="e">
        <f t="shared" ca="1" si="77"/>
        <v>#REF!</v>
      </c>
      <c r="AA128" t="e">
        <f t="shared" ca="1" si="77"/>
        <v>#REF!</v>
      </c>
      <c r="AB128" t="e">
        <f t="shared" ca="1" si="57"/>
        <v>#REF!</v>
      </c>
      <c r="AC128" t="e">
        <f t="shared" ca="1" si="89"/>
        <v>#REF!</v>
      </c>
      <c r="AD128" t="e">
        <f t="shared" ca="1" si="89"/>
        <v>#REF!</v>
      </c>
      <c r="AE128">
        <f t="shared" ca="1" si="89"/>
        <v>0</v>
      </c>
      <c r="AF128">
        <f t="shared" ca="1" si="89"/>
        <v>0</v>
      </c>
      <c r="AG128">
        <f t="shared" ca="1" si="58"/>
        <v>0</v>
      </c>
      <c r="AH128">
        <f t="shared" ca="1" si="59"/>
        <v>0</v>
      </c>
      <c r="AI128" t="e">
        <f t="shared" ca="1" si="89"/>
        <v>#REF!</v>
      </c>
      <c r="AJ128" t="e">
        <f t="shared" ca="1" si="89"/>
        <v>#REF!</v>
      </c>
      <c r="AK128" t="e">
        <f t="shared" ca="1" si="89"/>
        <v>#REF!</v>
      </c>
      <c r="AL128" t="e">
        <f t="shared" ca="1" si="89"/>
        <v>#REF!</v>
      </c>
      <c r="AM128" t="e">
        <f t="shared" ca="1" si="89"/>
        <v>#REF!</v>
      </c>
      <c r="AO128" t="e">
        <f t="shared" ca="1" si="78"/>
        <v>#REF!</v>
      </c>
      <c r="AP128" t="e">
        <f t="shared" ca="1" si="79"/>
        <v>#REF!</v>
      </c>
      <c r="AQ128" t="e">
        <f t="shared" ca="1" si="80"/>
        <v>#REF!</v>
      </c>
      <c r="AR128" t="e">
        <f t="shared" ca="1" si="81"/>
        <v>#REF!</v>
      </c>
      <c r="AS128" t="e">
        <f t="shared" ca="1" si="82"/>
        <v>#REF!</v>
      </c>
      <c r="AT128" t="e">
        <f t="shared" ca="1" si="83"/>
        <v>#REF!</v>
      </c>
      <c r="AU128" t="e">
        <f t="shared" ca="1" si="60"/>
        <v>#REF!</v>
      </c>
      <c r="AV128" t="e">
        <f t="shared" ca="1" si="84"/>
        <v>#REF!</v>
      </c>
      <c r="AW128" t="e">
        <f t="shared" ca="1" si="61"/>
        <v>#REF!</v>
      </c>
      <c r="AX128" t="e">
        <f t="shared" ca="1" si="62"/>
        <v>#REF!</v>
      </c>
      <c r="AY128" t="e">
        <f t="shared" ca="1" si="63"/>
        <v>#REF!</v>
      </c>
      <c r="AZ128" t="e">
        <f t="shared" ca="1" si="64"/>
        <v>#REF!</v>
      </c>
      <c r="BA128" t="e">
        <f t="shared" ca="1" si="65"/>
        <v>#REF!</v>
      </c>
      <c r="BB128">
        <f t="shared" ca="1" si="66"/>
        <v>0</v>
      </c>
      <c r="BC128" t="e">
        <f t="shared" ca="1" si="67"/>
        <v>#REF!</v>
      </c>
      <c r="BD128" t="e">
        <f t="shared" ca="1" si="68"/>
        <v>#REF!</v>
      </c>
    </row>
    <row r="129" spans="2:56" ht="15.75">
      <c r="B129" t="s">
        <v>96</v>
      </c>
      <c r="C129" s="2" t="str">
        <f>LOOKUP(B129,SitetoTier2!C$4:D$321)</f>
        <v>PL-TIER2-WLCG</v>
      </c>
      <c r="D129" t="e">
        <f t="shared" ca="1" si="90"/>
        <v>#REF!</v>
      </c>
      <c r="E129" t="e">
        <f t="shared" ca="1" si="90"/>
        <v>#REF!</v>
      </c>
      <c r="F129" t="e">
        <f t="shared" ca="1" si="90"/>
        <v>#REF!</v>
      </c>
      <c r="G129" t="e">
        <f t="shared" ca="1" si="90"/>
        <v>#REF!</v>
      </c>
      <c r="H129" t="e">
        <f t="shared" ca="1" si="90"/>
        <v>#REF!</v>
      </c>
      <c r="I129" t="e">
        <f t="shared" ca="1" si="90"/>
        <v>#REF!</v>
      </c>
      <c r="J129" t="e">
        <f t="shared" ca="1" si="90"/>
        <v>#REF!</v>
      </c>
      <c r="K129" t="e">
        <f t="shared" ca="1" si="90"/>
        <v>#REF!</v>
      </c>
      <c r="L129" t="e">
        <f t="shared" ca="1" si="90"/>
        <v>#REF!</v>
      </c>
      <c r="M129" t="e">
        <f t="shared" ca="1" si="90"/>
        <v>#REF!</v>
      </c>
      <c r="N129" t="e">
        <f t="shared" ca="1" si="91"/>
        <v>#REF!</v>
      </c>
      <c r="O129" t="e">
        <f t="shared" ca="1" si="91"/>
        <v>#REF!</v>
      </c>
      <c r="P129" t="e">
        <f t="shared" ca="1" si="91"/>
        <v>#REF!</v>
      </c>
      <c r="Q129" t="e">
        <f t="shared" ca="1" si="91"/>
        <v>#REF!</v>
      </c>
      <c r="R129" t="e">
        <f t="shared" ca="1" si="91"/>
        <v>#REF!</v>
      </c>
      <c r="S129" t="e">
        <f t="shared" ca="1" si="91"/>
        <v>#REF!</v>
      </c>
      <c r="T129" t="e">
        <f t="shared" ca="1" si="91"/>
        <v>#REF!</v>
      </c>
      <c r="U129" t="e">
        <f t="shared" ca="1" si="91"/>
        <v>#REF!</v>
      </c>
      <c r="V129" t="e">
        <f t="shared" ca="1" si="91"/>
        <v>#REF!</v>
      </c>
      <c r="W129" t="e">
        <f t="shared" ca="1" si="91"/>
        <v>#REF!</v>
      </c>
      <c r="X129" t="e">
        <f t="shared" ca="1" si="55"/>
        <v>#REF!</v>
      </c>
      <c r="Y129" t="e">
        <f t="shared" ca="1" si="77"/>
        <v>#REF!</v>
      </c>
      <c r="Z129" t="e">
        <f t="shared" ca="1" si="77"/>
        <v>#REF!</v>
      </c>
      <c r="AA129" t="e">
        <f t="shared" ca="1" si="77"/>
        <v>#REF!</v>
      </c>
      <c r="AB129" t="e">
        <f t="shared" ca="1" si="57"/>
        <v>#REF!</v>
      </c>
      <c r="AC129" t="e">
        <f t="shared" ca="1" si="89"/>
        <v>#REF!</v>
      </c>
      <c r="AD129" t="e">
        <f t="shared" ca="1" si="89"/>
        <v>#REF!</v>
      </c>
      <c r="AE129">
        <f t="shared" ca="1" si="89"/>
        <v>0</v>
      </c>
      <c r="AF129">
        <f t="shared" ca="1" si="89"/>
        <v>0</v>
      </c>
      <c r="AG129">
        <f t="shared" ca="1" si="58"/>
        <v>0</v>
      </c>
      <c r="AH129">
        <f t="shared" ca="1" si="59"/>
        <v>0</v>
      </c>
      <c r="AI129" t="e">
        <f t="shared" ca="1" si="89"/>
        <v>#REF!</v>
      </c>
      <c r="AJ129" t="e">
        <f t="shared" ca="1" si="89"/>
        <v>#REF!</v>
      </c>
      <c r="AK129" t="e">
        <f t="shared" ca="1" si="89"/>
        <v>#REF!</v>
      </c>
      <c r="AL129" t="e">
        <f t="shared" ca="1" si="89"/>
        <v>#REF!</v>
      </c>
      <c r="AM129" t="e">
        <f t="shared" ca="1" si="89"/>
        <v>#REF!</v>
      </c>
      <c r="AO129" t="e">
        <f t="shared" ca="1" si="78"/>
        <v>#REF!</v>
      </c>
      <c r="AP129" t="e">
        <f t="shared" ca="1" si="79"/>
        <v>#REF!</v>
      </c>
      <c r="AQ129" t="e">
        <f t="shared" ca="1" si="80"/>
        <v>#REF!</v>
      </c>
      <c r="AR129" t="e">
        <f t="shared" ca="1" si="81"/>
        <v>#REF!</v>
      </c>
      <c r="AS129" t="e">
        <f t="shared" ca="1" si="82"/>
        <v>#REF!</v>
      </c>
      <c r="AT129" t="e">
        <f t="shared" ca="1" si="83"/>
        <v>#REF!</v>
      </c>
      <c r="AU129" t="e">
        <f t="shared" ca="1" si="60"/>
        <v>#REF!</v>
      </c>
      <c r="AV129" t="e">
        <f t="shared" ca="1" si="84"/>
        <v>#REF!</v>
      </c>
      <c r="AW129" t="e">
        <f t="shared" ca="1" si="61"/>
        <v>#REF!</v>
      </c>
      <c r="AX129" t="e">
        <f t="shared" ca="1" si="62"/>
        <v>#REF!</v>
      </c>
      <c r="AY129" t="e">
        <f t="shared" ca="1" si="63"/>
        <v>#REF!</v>
      </c>
      <c r="AZ129" t="e">
        <f t="shared" ca="1" si="64"/>
        <v>#REF!</v>
      </c>
      <c r="BA129" t="e">
        <f t="shared" ca="1" si="65"/>
        <v>#REF!</v>
      </c>
      <c r="BB129">
        <f t="shared" ca="1" si="66"/>
        <v>0</v>
      </c>
      <c r="BC129" t="e">
        <f t="shared" ca="1" si="67"/>
        <v>#REF!</v>
      </c>
      <c r="BD129" t="e">
        <f t="shared" ca="1" si="68"/>
        <v>#REF!</v>
      </c>
    </row>
    <row r="130" spans="2:56" ht="15.75">
      <c r="B130" t="s">
        <v>64</v>
      </c>
      <c r="C130" s="2" t="str">
        <f>LOOKUP(B130,SitetoTier2!C$4:D$321)</f>
        <v>IL-HEPTier-2</v>
      </c>
      <c r="D130" t="e">
        <f t="shared" ca="1" si="90"/>
        <v>#REF!</v>
      </c>
      <c r="E130" t="e">
        <f t="shared" ca="1" si="90"/>
        <v>#REF!</v>
      </c>
      <c r="F130" t="e">
        <f t="shared" ca="1" si="90"/>
        <v>#REF!</v>
      </c>
      <c r="G130" t="e">
        <f t="shared" ca="1" si="90"/>
        <v>#REF!</v>
      </c>
      <c r="H130" t="e">
        <f t="shared" ca="1" si="90"/>
        <v>#REF!</v>
      </c>
      <c r="I130" t="e">
        <f t="shared" ca="1" si="90"/>
        <v>#REF!</v>
      </c>
      <c r="J130" t="e">
        <f t="shared" ca="1" si="90"/>
        <v>#REF!</v>
      </c>
      <c r="K130" t="e">
        <f t="shared" ca="1" si="90"/>
        <v>#REF!</v>
      </c>
      <c r="L130" t="e">
        <f t="shared" ca="1" si="90"/>
        <v>#REF!</v>
      </c>
      <c r="M130" t="e">
        <f t="shared" ca="1" si="90"/>
        <v>#REF!</v>
      </c>
      <c r="N130" t="e">
        <f t="shared" ca="1" si="91"/>
        <v>#REF!</v>
      </c>
      <c r="O130" t="e">
        <f t="shared" ca="1" si="91"/>
        <v>#REF!</v>
      </c>
      <c r="P130" t="e">
        <f t="shared" ca="1" si="91"/>
        <v>#REF!</v>
      </c>
      <c r="Q130" t="e">
        <f t="shared" ca="1" si="91"/>
        <v>#REF!</v>
      </c>
      <c r="R130" t="e">
        <f t="shared" ca="1" si="91"/>
        <v>#REF!</v>
      </c>
      <c r="S130" t="e">
        <f t="shared" ca="1" si="91"/>
        <v>#REF!</v>
      </c>
      <c r="T130" t="e">
        <f t="shared" ca="1" si="91"/>
        <v>#REF!</v>
      </c>
      <c r="U130" t="e">
        <f t="shared" ca="1" si="91"/>
        <v>#REF!</v>
      </c>
      <c r="V130" t="e">
        <f t="shared" ca="1" si="91"/>
        <v>#REF!</v>
      </c>
      <c r="W130" t="e">
        <f t="shared" ca="1" si="91"/>
        <v>#REF!</v>
      </c>
      <c r="X130" t="e">
        <f t="shared" ca="1" si="55"/>
        <v>#REF!</v>
      </c>
      <c r="Y130" t="e">
        <f t="shared" ca="1" si="77"/>
        <v>#REF!</v>
      </c>
      <c r="Z130" t="e">
        <f t="shared" ca="1" si="77"/>
        <v>#REF!</v>
      </c>
      <c r="AA130" t="e">
        <f t="shared" ca="1" si="77"/>
        <v>#REF!</v>
      </c>
      <c r="AB130" t="e">
        <f t="shared" ca="1" si="57"/>
        <v>#REF!</v>
      </c>
      <c r="AC130" t="e">
        <f t="shared" ca="1" si="89"/>
        <v>#REF!</v>
      </c>
      <c r="AD130" t="e">
        <f t="shared" ca="1" si="89"/>
        <v>#REF!</v>
      </c>
      <c r="AE130">
        <f t="shared" ca="1" si="89"/>
        <v>1058260</v>
      </c>
      <c r="AF130">
        <f t="shared" ca="1" si="89"/>
        <v>365528</v>
      </c>
      <c r="AG130">
        <f t="shared" ca="1" si="58"/>
        <v>1570068</v>
      </c>
      <c r="AH130">
        <f t="shared" ca="1" si="59"/>
        <v>1586000</v>
      </c>
      <c r="AI130" t="e">
        <f t="shared" ca="1" si="89"/>
        <v>#REF!</v>
      </c>
      <c r="AJ130" t="e">
        <f t="shared" ca="1" si="89"/>
        <v>#REF!</v>
      </c>
      <c r="AK130" t="e">
        <f t="shared" ca="1" si="89"/>
        <v>#REF!</v>
      </c>
      <c r="AL130" t="e">
        <f t="shared" ca="1" si="89"/>
        <v>#REF!</v>
      </c>
      <c r="AM130" t="e">
        <f t="shared" ca="1" si="89"/>
        <v>#REF!</v>
      </c>
      <c r="AO130" t="e">
        <f t="shared" ca="1" si="78"/>
        <v>#REF!</v>
      </c>
      <c r="AP130" t="e">
        <f t="shared" ca="1" si="79"/>
        <v>#REF!</v>
      </c>
      <c r="AQ130" t="e">
        <f t="shared" ca="1" si="80"/>
        <v>#REF!</v>
      </c>
      <c r="AR130" t="e">
        <f t="shared" ca="1" si="81"/>
        <v>#REF!</v>
      </c>
      <c r="AS130" t="e">
        <f t="shared" ca="1" si="82"/>
        <v>#REF!</v>
      </c>
      <c r="AT130" t="e">
        <f t="shared" ca="1" si="83"/>
        <v>#REF!</v>
      </c>
      <c r="AU130" t="e">
        <f t="shared" ca="1" si="60"/>
        <v>#REF!</v>
      </c>
      <c r="AV130" t="e">
        <f t="shared" ca="1" si="84"/>
        <v>#REF!</v>
      </c>
      <c r="AW130" t="e">
        <f t="shared" ca="1" si="61"/>
        <v>#REF!</v>
      </c>
      <c r="AX130" t="e">
        <f t="shared" ca="1" si="62"/>
        <v>#REF!</v>
      </c>
      <c r="AY130" t="e">
        <f t="shared" ca="1" si="63"/>
        <v>#REF!</v>
      </c>
      <c r="AZ130" t="e">
        <f t="shared" ca="1" si="64"/>
        <v>#REF!</v>
      </c>
      <c r="BA130" t="e">
        <f t="shared" ca="1" si="65"/>
        <v>#REF!</v>
      </c>
      <c r="BB130">
        <f t="shared" ca="1" si="66"/>
        <v>2993856</v>
      </c>
      <c r="BC130" t="e">
        <f t="shared" ca="1" si="67"/>
        <v>#REF!</v>
      </c>
      <c r="BD130" t="e">
        <f t="shared" ca="1" si="68"/>
        <v>#REF!</v>
      </c>
    </row>
    <row r="131" spans="2:56" ht="15.75">
      <c r="B131" t="s">
        <v>175</v>
      </c>
      <c r="C131" s="2" t="str">
        <f>LOOKUP(B131,SitetoTier2!C$4:D$321)</f>
        <v>US-WT2</v>
      </c>
      <c r="D131" t="e">
        <f t="shared" ca="1" si="90"/>
        <v>#REF!</v>
      </c>
      <c r="E131" t="e">
        <f t="shared" ca="1" si="90"/>
        <v>#REF!</v>
      </c>
      <c r="F131" t="e">
        <f t="shared" ca="1" si="90"/>
        <v>#REF!</v>
      </c>
      <c r="G131" t="e">
        <f t="shared" ca="1" si="90"/>
        <v>#REF!</v>
      </c>
      <c r="H131" t="e">
        <f t="shared" ca="1" si="90"/>
        <v>#REF!</v>
      </c>
      <c r="I131" t="e">
        <f t="shared" ca="1" si="90"/>
        <v>#REF!</v>
      </c>
      <c r="J131" t="e">
        <f t="shared" ca="1" si="90"/>
        <v>#REF!</v>
      </c>
      <c r="K131" t="e">
        <f t="shared" ca="1" si="90"/>
        <v>#REF!</v>
      </c>
      <c r="L131" t="e">
        <f t="shared" ca="1" si="90"/>
        <v>#REF!</v>
      </c>
      <c r="M131" t="e">
        <f t="shared" ca="1" si="90"/>
        <v>#REF!</v>
      </c>
      <c r="N131" t="e">
        <f t="shared" ca="1" si="91"/>
        <v>#REF!</v>
      </c>
      <c r="O131" t="e">
        <f t="shared" ca="1" si="91"/>
        <v>#REF!</v>
      </c>
      <c r="P131" t="e">
        <f t="shared" ca="1" si="91"/>
        <v>#REF!</v>
      </c>
      <c r="Q131" t="e">
        <f t="shared" ca="1" si="91"/>
        <v>#REF!</v>
      </c>
      <c r="R131" t="e">
        <f t="shared" ca="1" si="91"/>
        <v>#REF!</v>
      </c>
      <c r="S131" t="e">
        <f t="shared" ca="1" si="91"/>
        <v>#REF!</v>
      </c>
      <c r="T131" t="e">
        <f t="shared" ca="1" si="91"/>
        <v>#REF!</v>
      </c>
      <c r="U131" t="e">
        <f t="shared" ca="1" si="91"/>
        <v>#REF!</v>
      </c>
      <c r="V131" t="e">
        <f t="shared" ca="1" si="91"/>
        <v>#REF!</v>
      </c>
      <c r="W131" t="e">
        <f t="shared" ca="1" si="91"/>
        <v>#REF!</v>
      </c>
      <c r="X131" t="e">
        <f t="shared" ca="1" si="55"/>
        <v>#REF!</v>
      </c>
      <c r="Y131" t="e">
        <f t="shared" ca="1" si="77"/>
        <v>#REF!</v>
      </c>
      <c r="Z131" t="e">
        <f t="shared" ca="1" si="77"/>
        <v>#REF!</v>
      </c>
      <c r="AA131" t="e">
        <f t="shared" ca="1" si="77"/>
        <v>#REF!</v>
      </c>
      <c r="AB131" t="e">
        <f t="shared" ca="1" si="57"/>
        <v>#REF!</v>
      </c>
      <c r="AC131" t="e">
        <f t="shared" ca="1" si="89"/>
        <v>#REF!</v>
      </c>
      <c r="AD131" t="e">
        <f t="shared" ca="1" si="89"/>
        <v>#REF!</v>
      </c>
      <c r="AE131">
        <f t="shared" ca="1" si="89"/>
        <v>0</v>
      </c>
      <c r="AF131">
        <f t="shared" ca="1" si="89"/>
        <v>0</v>
      </c>
      <c r="AG131">
        <f t="shared" ca="1" si="58"/>
        <v>10764436</v>
      </c>
      <c r="AH131">
        <f t="shared" ca="1" si="59"/>
        <v>15024632</v>
      </c>
      <c r="AI131" t="e">
        <f t="shared" ca="1" si="89"/>
        <v>#REF!</v>
      </c>
      <c r="AJ131" t="e">
        <f t="shared" ca="1" si="89"/>
        <v>#REF!</v>
      </c>
      <c r="AK131" t="e">
        <f t="shared" ca="1" si="89"/>
        <v>#REF!</v>
      </c>
      <c r="AL131" t="e">
        <f t="shared" ca="1" si="89"/>
        <v>#REF!</v>
      </c>
      <c r="AM131" t="e">
        <f t="shared" ca="1" si="89"/>
        <v>#REF!</v>
      </c>
      <c r="AO131" t="e">
        <f t="shared" ca="1" si="78"/>
        <v>#REF!</v>
      </c>
      <c r="AP131" t="e">
        <f t="shared" ca="1" si="79"/>
        <v>#REF!</v>
      </c>
      <c r="AQ131" t="e">
        <f t="shared" ca="1" si="80"/>
        <v>#REF!</v>
      </c>
      <c r="AR131" t="e">
        <f t="shared" ca="1" si="81"/>
        <v>#REF!</v>
      </c>
      <c r="AS131" t="e">
        <f t="shared" ca="1" si="82"/>
        <v>#REF!</v>
      </c>
      <c r="AT131" t="e">
        <f t="shared" ca="1" si="83"/>
        <v>#REF!</v>
      </c>
      <c r="AU131" t="e">
        <f t="shared" ca="1" si="60"/>
        <v>#REF!</v>
      </c>
      <c r="AV131" t="e">
        <f t="shared" ca="1" si="84"/>
        <v>#REF!</v>
      </c>
      <c r="AW131" t="e">
        <f t="shared" ca="1" si="61"/>
        <v>#REF!</v>
      </c>
      <c r="AX131" t="e">
        <f t="shared" ca="1" si="62"/>
        <v>#REF!</v>
      </c>
      <c r="AY131" t="e">
        <f t="shared" ca="1" si="63"/>
        <v>#REF!</v>
      </c>
      <c r="AZ131" t="e">
        <f t="shared" ca="1" si="64"/>
        <v>#REF!</v>
      </c>
      <c r="BA131" t="e">
        <f t="shared" ca="1" si="65"/>
        <v>#REF!</v>
      </c>
      <c r="BB131">
        <f t="shared" ca="1" si="66"/>
        <v>10764436</v>
      </c>
      <c r="BC131" t="e">
        <f t="shared" ca="1" si="67"/>
        <v>#REF!</v>
      </c>
      <c r="BD131" t="e">
        <f t="shared" ca="1" si="68"/>
        <v>#REF!</v>
      </c>
    </row>
    <row r="132" spans="2:56" ht="15.75">
      <c r="B132" t="s">
        <v>45</v>
      </c>
      <c r="C132" s="2" t="str">
        <f>LOOKUP(B132,SitetoTier2!C$4:D$321)</f>
        <v>DE-FREIBURGWUPPERTAL</v>
      </c>
      <c r="D132" t="e">
        <f t="shared" ca="1" si="90"/>
        <v>#REF!</v>
      </c>
      <c r="E132" t="e">
        <f t="shared" ca="1" si="90"/>
        <v>#REF!</v>
      </c>
      <c r="F132" t="e">
        <f t="shared" ca="1" si="90"/>
        <v>#REF!</v>
      </c>
      <c r="G132" t="e">
        <f t="shared" ca="1" si="90"/>
        <v>#REF!</v>
      </c>
      <c r="H132" t="e">
        <f t="shared" ca="1" si="90"/>
        <v>#REF!</v>
      </c>
      <c r="I132" t="e">
        <f t="shared" ca="1" si="90"/>
        <v>#REF!</v>
      </c>
      <c r="J132" t="e">
        <f t="shared" ca="1" si="90"/>
        <v>#REF!</v>
      </c>
      <c r="K132" t="e">
        <f t="shared" ca="1" si="90"/>
        <v>#REF!</v>
      </c>
      <c r="L132" t="e">
        <f t="shared" ca="1" si="90"/>
        <v>#REF!</v>
      </c>
      <c r="M132" t="e">
        <f t="shared" ca="1" si="90"/>
        <v>#REF!</v>
      </c>
      <c r="N132" t="e">
        <f t="shared" ca="1" si="91"/>
        <v>#REF!</v>
      </c>
      <c r="O132" t="e">
        <f t="shared" ca="1" si="91"/>
        <v>#REF!</v>
      </c>
      <c r="P132" t="e">
        <f t="shared" ca="1" si="91"/>
        <v>#REF!</v>
      </c>
      <c r="Q132" t="e">
        <f t="shared" ca="1" si="91"/>
        <v>#REF!</v>
      </c>
      <c r="R132" t="e">
        <f t="shared" ca="1" si="91"/>
        <v>#REF!</v>
      </c>
      <c r="S132" t="e">
        <f t="shared" ca="1" si="91"/>
        <v>#REF!</v>
      </c>
      <c r="T132" t="e">
        <f t="shared" ca="1" si="91"/>
        <v>#REF!</v>
      </c>
      <c r="U132" t="e">
        <f t="shared" ca="1" si="91"/>
        <v>#REF!</v>
      </c>
      <c r="V132" t="e">
        <f t="shared" ca="1" si="91"/>
        <v>#REF!</v>
      </c>
      <c r="W132" t="e">
        <f t="shared" ca="1" si="91"/>
        <v>#REF!</v>
      </c>
      <c r="X132" t="e">
        <f t="shared" ca="1" si="55"/>
        <v>#REF!</v>
      </c>
      <c r="Y132" t="e">
        <f t="shared" ca="1" si="77"/>
        <v>#REF!</v>
      </c>
      <c r="Z132" t="e">
        <f t="shared" ca="1" si="77"/>
        <v>#REF!</v>
      </c>
      <c r="AA132" t="e">
        <f t="shared" ca="1" si="77"/>
        <v>#REF!</v>
      </c>
      <c r="AB132" t="e">
        <f ca="1">IF(ISNA(INDEX(INDIRECT("'["&amp;TEXT(AB$5,"mmmm yyyy")&amp;" data dump.xlsx]TIER2_normcpu_SITE_VO'!$A$6:$E$134"),MATCH($B132,INDIRECT("'["&amp;TEXT(AB$5,"mmmm yyyy")&amp;" data dump.xlsx]TIER2_normcpu_SITE_VO'!$A$6:$A$134"),0),3)),0,INDEX(INDIRECT("'["&amp;TEXT(AB$5,"mmmm yyyy")&amp;" data dump.xlsx]TIER2_normcpu_SITE_VO'!$A$6:$E$134"),MATCH($B132,INDIRECT("'["&amp;TEXT(AB$5,"mmmm yyyy")&amp;" data dump.xlsx]TIER2_normcpu_SITE_VO'!$A$6:$A$134"),0),3))</f>
        <v>#REF!</v>
      </c>
      <c r="AC132" t="e">
        <f t="shared" ca="1" si="89"/>
        <v>#REF!</v>
      </c>
      <c r="AD132" t="e">
        <f t="shared" ca="1" si="89"/>
        <v>#REF!</v>
      </c>
      <c r="AE132">
        <f t="shared" ca="1" si="89"/>
        <v>2591844</v>
      </c>
      <c r="AF132">
        <f t="shared" ca="1" si="89"/>
        <v>3300724</v>
      </c>
      <c r="AG132">
        <f t="shared" ca="1" si="58"/>
        <v>2876092</v>
      </c>
      <c r="AH132">
        <f t="shared" ca="1" si="59"/>
        <v>4213860</v>
      </c>
      <c r="AI132" t="e">
        <f t="shared" ca="1" si="89"/>
        <v>#REF!</v>
      </c>
      <c r="AJ132" t="e">
        <f t="shared" ca="1" si="89"/>
        <v>#REF!</v>
      </c>
      <c r="AK132" t="e">
        <f t="shared" ca="1" si="89"/>
        <v>#REF!</v>
      </c>
      <c r="AL132" t="e">
        <f t="shared" ca="1" si="89"/>
        <v>#REF!</v>
      </c>
      <c r="AM132" t="e">
        <f t="shared" ca="1" si="89"/>
        <v>#REF!</v>
      </c>
      <c r="AO132" t="e">
        <f t="shared" ca="1" si="78"/>
        <v>#REF!</v>
      </c>
      <c r="AP132" t="e">
        <f t="shared" ca="1" si="79"/>
        <v>#REF!</v>
      </c>
      <c r="AQ132" t="e">
        <f t="shared" ca="1" si="80"/>
        <v>#REF!</v>
      </c>
      <c r="AR132" t="e">
        <f t="shared" ca="1" si="81"/>
        <v>#REF!</v>
      </c>
      <c r="AS132" t="e">
        <f t="shared" ca="1" si="82"/>
        <v>#REF!</v>
      </c>
      <c r="AT132" t="e">
        <f t="shared" ca="1" si="83"/>
        <v>#REF!</v>
      </c>
      <c r="AU132" t="e">
        <f t="shared" ca="1" si="60"/>
        <v>#REF!</v>
      </c>
      <c r="AV132" t="e">
        <f t="shared" ca="1" si="84"/>
        <v>#REF!</v>
      </c>
      <c r="AW132" t="e">
        <f t="shared" ca="1" si="61"/>
        <v>#REF!</v>
      </c>
      <c r="AX132" t="e">
        <f t="shared" ca="1" si="62"/>
        <v>#REF!</v>
      </c>
      <c r="AY132" t="e">
        <f t="shared" ca="1" si="63"/>
        <v>#REF!</v>
      </c>
      <c r="AZ132" t="e">
        <f t="shared" ca="1" si="64"/>
        <v>#REF!</v>
      </c>
      <c r="BA132" t="e">
        <f t="shared" ca="1" si="65"/>
        <v>#REF!</v>
      </c>
      <c r="BB132">
        <f t="shared" ca="1" si="66"/>
        <v>8768660</v>
      </c>
      <c r="BC132" t="e">
        <f t="shared" ca="1" si="67"/>
        <v>#REF!</v>
      </c>
      <c r="BD132" t="e">
        <f t="shared" ca="1" si="68"/>
        <v>#REF!</v>
      </c>
    </row>
    <row r="133" spans="2:56">
      <c r="I133" s="4" t="str">
        <f>"'["&amp;TEXT(I$5,"mmmm yyyy")&amp;" data dump.xlsx]TIER2_normcpu_SITE_VO'!$A$6:$E$129"</f>
        <v>'[June 2009 data dump.xlsx]TIER2_normcpu_SITE_VO'!$A$6:$E$129</v>
      </c>
    </row>
  </sheetData>
  <sortState ref="B6:X132">
    <sortCondition ref="B6:B132"/>
  </sortState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BD132"/>
  <sheetViews>
    <sheetView topLeftCell="S1" workbookViewId="0">
      <selection activeCell="AG119" sqref="AG119"/>
    </sheetView>
  </sheetViews>
  <sheetFormatPr defaultRowHeight="15"/>
  <cols>
    <col min="2" max="2" width="27.85546875" customWidth="1"/>
    <col min="3" max="3" width="25" customWidth="1"/>
    <col min="4" max="4" width="10.140625" customWidth="1"/>
    <col min="43" max="43" width="13.5703125" customWidth="1"/>
    <col min="44" max="44" width="13.42578125" customWidth="1"/>
    <col min="45" max="45" width="13.140625" customWidth="1"/>
    <col min="46" max="47" width="13.5703125" customWidth="1"/>
    <col min="48" max="48" width="14.5703125" customWidth="1"/>
    <col min="49" max="49" width="12.7109375" customWidth="1"/>
    <col min="50" max="50" width="12.42578125" customWidth="1"/>
    <col min="51" max="51" width="14.85546875" customWidth="1"/>
    <col min="52" max="52" width="9.85546875" customWidth="1"/>
    <col min="53" max="53" width="13.140625" customWidth="1"/>
    <col min="54" max="54" width="15" customWidth="1"/>
    <col min="55" max="55" width="12.7109375" customWidth="1"/>
    <col min="56" max="56" width="14.7109375" customWidth="1"/>
  </cols>
  <sheetData>
    <row r="1" spans="2:56">
      <c r="F1" s="4"/>
    </row>
    <row r="2" spans="2:56">
      <c r="B2" t="s">
        <v>0</v>
      </c>
      <c r="D2" t="s">
        <v>199</v>
      </c>
      <c r="O2" s="4"/>
    </row>
    <row r="3" spans="2:56">
      <c r="C3" s="5"/>
    </row>
    <row r="4" spans="2:56">
      <c r="C4" s="5"/>
    </row>
    <row r="5" spans="2:56">
      <c r="B5" t="s">
        <v>1</v>
      </c>
      <c r="C5" s="6" t="s">
        <v>2</v>
      </c>
      <c r="D5" s="1">
        <v>39814</v>
      </c>
      <c r="E5" s="1">
        <v>39845</v>
      </c>
      <c r="F5" s="1">
        <v>39873</v>
      </c>
      <c r="G5" s="1">
        <v>39904</v>
      </c>
      <c r="H5" s="1">
        <v>39934</v>
      </c>
      <c r="I5" s="1">
        <v>39965</v>
      </c>
      <c r="J5" s="1">
        <v>39995</v>
      </c>
      <c r="K5" s="1">
        <v>40026</v>
      </c>
      <c r="L5" s="1">
        <v>40057</v>
      </c>
      <c r="M5" s="1">
        <v>40087</v>
      </c>
      <c r="N5" s="1">
        <v>40118</v>
      </c>
      <c r="O5" s="1">
        <v>40148</v>
      </c>
      <c r="P5" s="1">
        <v>40179</v>
      </c>
      <c r="Q5" s="1">
        <v>40210</v>
      </c>
      <c r="R5" s="1">
        <v>40238</v>
      </c>
      <c r="S5" s="1">
        <v>40269</v>
      </c>
      <c r="T5" s="1">
        <v>40299</v>
      </c>
      <c r="U5" s="1">
        <v>40330</v>
      </c>
      <c r="V5" s="1">
        <v>40360</v>
      </c>
      <c r="W5" s="1">
        <v>40391</v>
      </c>
      <c r="X5" s="1">
        <v>40422</v>
      </c>
      <c r="Y5" s="1">
        <v>40452</v>
      </c>
      <c r="Z5" s="1">
        <v>40483</v>
      </c>
      <c r="AA5" s="1">
        <v>40513</v>
      </c>
      <c r="AB5" s="1">
        <v>40544</v>
      </c>
      <c r="AC5" s="1">
        <v>40575</v>
      </c>
      <c r="AD5" s="1">
        <v>40603</v>
      </c>
      <c r="AE5" s="1">
        <v>40634</v>
      </c>
      <c r="AF5" s="1">
        <v>40664</v>
      </c>
      <c r="AG5" s="1">
        <v>40695</v>
      </c>
      <c r="AH5" s="1">
        <v>40725</v>
      </c>
      <c r="AI5" s="1">
        <v>40756</v>
      </c>
      <c r="AJ5" s="1">
        <v>40787</v>
      </c>
      <c r="AK5" s="1">
        <v>40817</v>
      </c>
      <c r="AL5" s="1">
        <v>40848</v>
      </c>
      <c r="AM5" s="1">
        <v>40878</v>
      </c>
      <c r="AO5" t="s">
        <v>200</v>
      </c>
      <c r="AP5" t="s">
        <v>201</v>
      </c>
      <c r="AQ5" t="s">
        <v>202</v>
      </c>
      <c r="AR5" t="s">
        <v>204</v>
      </c>
      <c r="AS5" t="s">
        <v>205</v>
      </c>
      <c r="AT5" t="s">
        <v>206</v>
      </c>
      <c r="AU5" t="s">
        <v>217</v>
      </c>
      <c r="AV5" t="s">
        <v>203</v>
      </c>
      <c r="AW5" t="s">
        <v>213</v>
      </c>
      <c r="AX5" t="s">
        <v>214</v>
      </c>
      <c r="AY5" t="s">
        <v>218</v>
      </c>
      <c r="AZ5" t="s">
        <v>219</v>
      </c>
      <c r="BA5" t="s">
        <v>220</v>
      </c>
      <c r="BB5" t="s">
        <v>221</v>
      </c>
      <c r="BC5" t="s">
        <v>222</v>
      </c>
      <c r="BD5" t="s">
        <v>223</v>
      </c>
    </row>
    <row r="6" spans="2:56" ht="15.75">
      <c r="B6" t="s">
        <v>3</v>
      </c>
      <c r="C6" s="2" t="str">
        <f>LOOKUP(B6,SitetoTier2!C$4:D$321)</f>
        <v>US-AGLT2</v>
      </c>
      <c r="D6" t="e">
        <f ca="1">IF(ISNA(INDEX(INDIRECT("'["&amp;TEXT(D$5,"mmmm yyyy")&amp;" data dump.xlsx]TIER2_normcpu_SITE_VO'!$A$6:$E$134"),MATCH($B6,INDIRECT("'["&amp;TEXT(D$5,"mmmm yyyy")&amp;" data dump.xlsx]TIER2_normcpu_SITE_VO'!$A$6:$A$134"),0),4)),0,INDEX(INDIRECT("'["&amp;TEXT(D$5,"mmmm yyyy")&amp;" data dump.xlsx]TIER2_normcpu_SITE_VO'!$A$6:$E$134"),MATCH($B6,INDIRECT("'["&amp;TEXT(D$5,"mmmm yyyy")&amp;" data dump.xlsx]TIER2_normcpu_SITE_VO'!$A$6:$A$134"),0),4))</f>
        <v>#REF!</v>
      </c>
      <c r="E6" t="e">
        <f t="shared" ref="E6:T21" ca="1" si="0">IF(ISNA(INDEX(INDIRECT("'["&amp;TEXT(E$5,"mmmm yyyy")&amp;" data dump.xlsx]TIER2_normcpu_SITE_VO'!$A$6:$E$134"),MATCH($B6,INDIRECT("'["&amp;TEXT(E$5,"mmmm yyyy")&amp;" data dump.xlsx]TIER2_normcpu_SITE_VO'!$A$6:$A$134"),0),4)),0,INDEX(INDIRECT("'["&amp;TEXT(E$5,"mmmm yyyy")&amp;" data dump.xlsx]TIER2_normcpu_SITE_VO'!$A$6:$E$134"),MATCH($B6,INDIRECT("'["&amp;TEXT(E$5,"mmmm yyyy")&amp;" data dump.xlsx]TIER2_normcpu_SITE_VO'!$A$6:$A$134"),0),4))</f>
        <v>#REF!</v>
      </c>
      <c r="F6" t="e">
        <f t="shared" ca="1" si="0"/>
        <v>#REF!</v>
      </c>
      <c r="G6" t="e">
        <f t="shared" ca="1" si="0"/>
        <v>#REF!</v>
      </c>
      <c r="H6" t="e">
        <f t="shared" ca="1" si="0"/>
        <v>#REF!</v>
      </c>
      <c r="I6" t="e">
        <f t="shared" ca="1" si="0"/>
        <v>#REF!</v>
      </c>
      <c r="J6" t="e">
        <f t="shared" ca="1" si="0"/>
        <v>#REF!</v>
      </c>
      <c r="K6" t="e">
        <f t="shared" ca="1" si="0"/>
        <v>#REF!</v>
      </c>
      <c r="L6" t="e">
        <f t="shared" ca="1" si="0"/>
        <v>#REF!</v>
      </c>
      <c r="M6" t="e">
        <f t="shared" ca="1" si="0"/>
        <v>#REF!</v>
      </c>
      <c r="N6" t="e">
        <f t="shared" ca="1" si="0"/>
        <v>#REF!</v>
      </c>
      <c r="O6" t="e">
        <f t="shared" ca="1" si="0"/>
        <v>#REF!</v>
      </c>
      <c r="P6" t="e">
        <f t="shared" ca="1" si="0"/>
        <v>#REF!</v>
      </c>
      <c r="Q6" t="e">
        <f t="shared" ca="1" si="0"/>
        <v>#REF!</v>
      </c>
      <c r="R6" t="e">
        <f t="shared" ca="1" si="0"/>
        <v>#REF!</v>
      </c>
      <c r="S6" t="e">
        <f t="shared" ca="1" si="0"/>
        <v>#REF!</v>
      </c>
      <c r="T6" t="e">
        <f t="shared" ca="1" si="0"/>
        <v>#REF!</v>
      </c>
      <c r="U6" t="e">
        <f t="shared" ref="S6:AH21" ca="1" si="1">IF(ISNA(INDEX(INDIRECT("'["&amp;TEXT(U$5,"mmmm yyyy")&amp;" data dump.xlsx]TIER2_normcpu_SITE_VO'!$A$6:$E$134"),MATCH($B6,INDIRECT("'["&amp;TEXT(U$5,"mmmm yyyy")&amp;" data dump.xlsx]TIER2_normcpu_SITE_VO'!$A$6:$A$134"),0),4)),0,INDEX(INDIRECT("'["&amp;TEXT(U$5,"mmmm yyyy")&amp;" data dump.xlsx]TIER2_normcpu_SITE_VO'!$A$6:$E$134"),MATCH($B6,INDIRECT("'["&amp;TEXT(U$5,"mmmm yyyy")&amp;" data dump.xlsx]TIER2_normcpu_SITE_VO'!$A$6:$A$134"),0),4))</f>
        <v>#REF!</v>
      </c>
      <c r="V6" t="e">
        <f t="shared" ca="1" si="1"/>
        <v>#REF!</v>
      </c>
      <c r="W6" t="e">
        <f t="shared" ca="1" si="1"/>
        <v>#REF!</v>
      </c>
      <c r="X6" t="e">
        <f ca="1">IF(ISNA(INDEX(INDIRECT("'["&amp;TEXT(X$5,"mmmm yyyy")&amp;" data dump.xlsx]TIER2_normcpu_SITE_VO'!$A$6:$E$135"),MATCH($B6,INDIRECT("'["&amp;TEXT(X$5,"mmmm yyyy")&amp;" data dump.xlsx]TIER2_normcpu_SITE_VO'!$A$6:$A$135"),0),4)),0,INDEX(INDIRECT("'["&amp;TEXT(X$5,"mmmm yyyy")&amp;" data dump.xlsx]TIER2_normcpu_SITE_VO'!$A$6:$E$135"),MATCH($B6,INDIRECT("'["&amp;TEXT(X$5,"mmmm yyyy")&amp;" data dump.xlsx]TIER2_normcpu_SITE_VO'!$A$6:$A$135"),0),4))</f>
        <v>#REF!</v>
      </c>
      <c r="Y6" t="e">
        <f ca="1">IF(ISNA(INDEX(INDIRECT("'["&amp;TEXT(Y$5,"mmmm yyyy")&amp;" data dump.xlsx]TIER2_normcpu_SITE_VO'!$A$6:$E$136"),MATCH($B6,INDIRECT("'["&amp;TEXT(Y$5,"mmmm yyyy")&amp;" data dump.xlsx]TIER2_normcpu_SITE_VO'!$A$6:$A$136"),0),4)),0,INDEX(INDIRECT("'["&amp;TEXT(Y$5,"mmmm yyyy")&amp;" data dump.xlsx]TIER2_normcpu_SITE_VO'!$A$6:$E$136"),MATCH($B6,INDIRECT("'["&amp;TEXT(Y$5,"mmmm yyyy")&amp;" data dump.xlsx]TIER2_normcpu_SITE_VO'!$A$6:$A$136"),0),4))</f>
        <v>#REF!</v>
      </c>
      <c r="Z6" t="e">
        <f t="shared" ref="Z6:AA21" ca="1" si="2">IF(ISNA(INDEX(INDIRECT("'["&amp;TEXT(Z$5,"mmmm yyyy")&amp;" data dump.xlsx]TIER2_normcpu_SITE_VO'!$A$6:$E$136"),MATCH($B6,INDIRECT("'["&amp;TEXT(Z$5,"mmmm yyyy")&amp;" data dump.xlsx]TIER2_normcpu_SITE_VO'!$A$6:$A$136"),0),4)),0,INDEX(INDIRECT("'["&amp;TEXT(Z$5,"mmmm yyyy")&amp;" data dump.xlsx]TIER2_normcpu_SITE_VO'!$A$6:$E$136"),MATCH($B6,INDIRECT("'["&amp;TEXT(Z$5,"mmmm yyyy")&amp;" data dump.xlsx]TIER2_normcpu_SITE_VO'!$A$6:$A$136"),0),4))</f>
        <v>#REF!</v>
      </c>
      <c r="AA6" t="e">
        <f t="shared" ca="1" si="2"/>
        <v>#REF!</v>
      </c>
      <c r="AB6" t="e">
        <f t="shared" ca="1" si="1"/>
        <v>#REF!</v>
      </c>
      <c r="AC6" t="e">
        <f t="shared" ca="1" si="1"/>
        <v>#REF!</v>
      </c>
      <c r="AD6" t="e">
        <f t="shared" ca="1" si="1"/>
        <v>#REF!</v>
      </c>
      <c r="AE6">
        <f t="shared" ca="1" si="1"/>
        <v>0</v>
      </c>
      <c r="AF6">
        <f t="shared" ca="1" si="1"/>
        <v>0</v>
      </c>
      <c r="AG6">
        <f ca="1">IF(ISNA(INDEX(INDIRECT("'["&amp;TEXT(AG$5,"mmmm yyyy")&amp;" data dump.xlsx]TIER2_normcpu_SITE_VO'!$A$6:$E$140"),MATCH($B6,INDIRECT("'["&amp;TEXT(AG$5,"mmmm yyyy")&amp;" data dump.xlsx]TIER2_normcpu_SITE_VO'!$A$6:$A$140"),0),4)),0,INDEX(INDIRECT("'["&amp;TEXT(AG$5,"mmmm yyyy")&amp;" data dump.xlsx]TIER2_normcpu_SITE_VO'!$A$6:$E$140"),MATCH($B6,INDIRECT("'["&amp;TEXT(AG$5,"mmmm yyyy")&amp;" data dump.xlsx]TIER2_normcpu_SITE_VO'!$A$6:$A$140"),0),4))</f>
        <v>0</v>
      </c>
      <c r="AH6">
        <f ca="1">IF(ISNA(INDEX(INDIRECT("'["&amp;TEXT(AH$5,"mmmm yyyy")&amp;" data dump.xlsx]TIER2_normcpu_SITE_VO'!$A$6:$E$140"),MATCH($B6,INDIRECT("'["&amp;TEXT(AH$5,"mmmm yyyy")&amp;" data dump.xlsx]TIER2_normcpu_SITE_VO'!$A$6:$A$140"),0),4)),0,INDEX(INDIRECT("'["&amp;TEXT(AH$5,"mmmm yyyy")&amp;" data dump.xlsx]TIER2_normcpu_SITE_VO'!$A$6:$E$140"),MATCH($B6,INDIRECT("'["&amp;TEXT(AH$5,"mmmm yyyy")&amp;" data dump.xlsx]TIER2_normcpu_SITE_VO'!$A$6:$A$140"),0),4))</f>
        <v>0</v>
      </c>
      <c r="AI6" t="e">
        <f t="shared" ref="AI6:AM21" ca="1" si="3">IF(ISNA(INDEX(INDIRECT("'["&amp;TEXT(AI$5,"mmmm yyyy")&amp;" data dump.xlsx]TIER2_normcpu_SITE_VO'!$A$6:$E$134"),MATCH($B6,INDIRECT("'["&amp;TEXT(AI$5,"mmmm yyyy")&amp;" data dump.xlsx]TIER2_normcpu_SITE_VO'!$A$6:$A$134"),0),4)),0,INDEX(INDIRECT("'["&amp;TEXT(AI$5,"mmmm yyyy")&amp;" data dump.xlsx]TIER2_normcpu_SITE_VO'!$A$6:$E$134"),MATCH($B6,INDIRECT("'["&amp;TEXT(AI$5,"mmmm yyyy")&amp;" data dump.xlsx]TIER2_normcpu_SITE_VO'!$A$6:$A$134"),0),4))</f>
        <v>#REF!</v>
      </c>
      <c r="AJ6" t="e">
        <f t="shared" ca="1" si="3"/>
        <v>#REF!</v>
      </c>
      <c r="AK6" t="e">
        <f t="shared" ca="1" si="3"/>
        <v>#REF!</v>
      </c>
      <c r="AL6" t="e">
        <f t="shared" ca="1" si="3"/>
        <v>#REF!</v>
      </c>
      <c r="AM6" t="e">
        <f t="shared" ca="1" si="3"/>
        <v>#REF!</v>
      </c>
      <c r="AO6" t="e">
        <f t="shared" ref="AO6:AO37" ca="1" si="4">SUMIF(D6:R6,"&lt;&gt;#NA")</f>
        <v>#REF!</v>
      </c>
      <c r="AP6" t="e">
        <f t="shared" ref="AP6:AP37" ca="1" si="5">SUM(D6:O6)</f>
        <v>#REF!</v>
      </c>
      <c r="AQ6" t="e">
        <f t="shared" ref="AQ6:AQ37" ca="1" si="6">SUM(D6:F6)</f>
        <v>#REF!</v>
      </c>
      <c r="AR6" t="e">
        <f t="shared" ref="AR6:AR37" ca="1" si="7">SUM(G6:I6)</f>
        <v>#REF!</v>
      </c>
      <c r="AS6" t="e">
        <f t="shared" ref="AS6:AS37" ca="1" si="8">SUM(J6:L6)</f>
        <v>#REF!</v>
      </c>
      <c r="AT6" t="e">
        <f t="shared" ref="AT6:AT37" ca="1" si="9">SUM(M6:O6)</f>
        <v>#REF!</v>
      </c>
      <c r="AU6" t="e">
        <f ca="1">SUM(P6:AA6)</f>
        <v>#REF!</v>
      </c>
      <c r="AV6" t="e">
        <f t="shared" ref="AV6:AV37" ca="1" si="10">SUM(P6:R6)</f>
        <v>#REF!</v>
      </c>
      <c r="AW6" t="e">
        <f ca="1">SUM(S6:U6)</f>
        <v>#REF!</v>
      </c>
      <c r="AX6" t="e">
        <f ca="1">SUM(V6:X6)</f>
        <v>#REF!</v>
      </c>
      <c r="AY6" t="e">
        <f ca="1">SUM(Y6:AA6)</f>
        <v>#REF!</v>
      </c>
      <c r="AZ6" t="e">
        <f ca="1">SUM(AB6:AM6)</f>
        <v>#REF!</v>
      </c>
      <c r="BA6" t="e">
        <f ca="1">SUM(AB6:AD6)</f>
        <v>#REF!</v>
      </c>
      <c r="BB6">
        <f ca="1">SUM(AE6:AG6)</f>
        <v>0</v>
      </c>
      <c r="BC6" t="e">
        <f ca="1">SUM(AH6:AJ6)</f>
        <v>#REF!</v>
      </c>
      <c r="BD6" t="e">
        <f ca="1">SUM(AK6:AM6)</f>
        <v>#REF!</v>
      </c>
    </row>
    <row r="7" spans="2:56" ht="15.75">
      <c r="B7" t="s">
        <v>4</v>
      </c>
      <c r="C7" s="2" t="str">
        <f>LOOKUP(B7,SitetoTier2!C$4:D$321)</f>
        <v>AU-ATLAS</v>
      </c>
      <c r="D7" t="e">
        <f t="shared" ref="D7:R37" ca="1" si="11">IF(ISNA(INDEX(INDIRECT("'["&amp;TEXT(D$5,"mmmm yyyy")&amp;" data dump.xlsx]TIER2_normcpu_SITE_VO'!$A$6:$E$134"),MATCH($B7,INDIRECT("'["&amp;TEXT(D$5,"mmmm yyyy")&amp;" data dump.xlsx]TIER2_normcpu_SITE_VO'!$A$6:$A$134"),0),4)),0,INDEX(INDIRECT("'["&amp;TEXT(D$5,"mmmm yyyy")&amp;" data dump.xlsx]TIER2_normcpu_SITE_VO'!$A$6:$E$134"),MATCH($B7,INDIRECT("'["&amp;TEXT(D$5,"mmmm yyyy")&amp;" data dump.xlsx]TIER2_normcpu_SITE_VO'!$A$6:$A$134"),0),4))</f>
        <v>#REF!</v>
      </c>
      <c r="E7" t="e">
        <f t="shared" ca="1" si="0"/>
        <v>#REF!</v>
      </c>
      <c r="F7" t="e">
        <f t="shared" ca="1" si="0"/>
        <v>#REF!</v>
      </c>
      <c r="G7" t="e">
        <f t="shared" ca="1" si="0"/>
        <v>#REF!</v>
      </c>
      <c r="H7" t="e">
        <f t="shared" ca="1" si="0"/>
        <v>#REF!</v>
      </c>
      <c r="I7" t="e">
        <f t="shared" ca="1" si="0"/>
        <v>#REF!</v>
      </c>
      <c r="J7" t="e">
        <f t="shared" ca="1" si="0"/>
        <v>#REF!</v>
      </c>
      <c r="K7" t="e">
        <f t="shared" ca="1" si="0"/>
        <v>#REF!</v>
      </c>
      <c r="L7" t="e">
        <f t="shared" ca="1" si="0"/>
        <v>#REF!</v>
      </c>
      <c r="M7" t="e">
        <f t="shared" ca="1" si="0"/>
        <v>#REF!</v>
      </c>
      <c r="N7" t="e">
        <f t="shared" ca="1" si="0"/>
        <v>#REF!</v>
      </c>
      <c r="O7" t="e">
        <f t="shared" ca="1" si="0"/>
        <v>#REF!</v>
      </c>
      <c r="P7" t="e">
        <f t="shared" ca="1" si="0"/>
        <v>#REF!</v>
      </c>
      <c r="Q7" t="e">
        <f t="shared" ca="1" si="0"/>
        <v>#REF!</v>
      </c>
      <c r="R7" t="e">
        <f t="shared" ca="1" si="0"/>
        <v>#REF!</v>
      </c>
      <c r="S7" t="e">
        <f t="shared" ca="1" si="1"/>
        <v>#REF!</v>
      </c>
      <c r="T7" t="e">
        <f t="shared" ca="1" si="1"/>
        <v>#REF!</v>
      </c>
      <c r="U7" t="e">
        <f t="shared" ca="1" si="1"/>
        <v>#REF!</v>
      </c>
      <c r="V7" t="e">
        <f t="shared" ca="1" si="1"/>
        <v>#REF!</v>
      </c>
      <c r="W7" t="e">
        <f t="shared" ca="1" si="1"/>
        <v>#REF!</v>
      </c>
      <c r="X7" t="e">
        <f t="shared" ref="X7:X70" ca="1" si="12">IF(ISNA(INDEX(INDIRECT("'["&amp;TEXT(X$5,"mmmm yyyy")&amp;" data dump.xlsx]TIER2_normcpu_SITE_VO'!$A$6:$E$135"),MATCH($B7,INDIRECT("'["&amp;TEXT(X$5,"mmmm yyyy")&amp;" data dump.xlsx]TIER2_normcpu_SITE_VO'!$A$6:$A$135"),0),4)),0,INDEX(INDIRECT("'["&amp;TEXT(X$5,"mmmm yyyy")&amp;" data dump.xlsx]TIER2_normcpu_SITE_VO'!$A$6:$E$135"),MATCH($B7,INDIRECT("'["&amp;TEXT(X$5,"mmmm yyyy")&amp;" data dump.xlsx]TIER2_normcpu_SITE_VO'!$A$6:$A$135"),0),4))</f>
        <v>#REF!</v>
      </c>
      <c r="Y7" t="e">
        <f t="shared" ref="Y7:AA38" ca="1" si="13">IF(ISNA(INDEX(INDIRECT("'["&amp;TEXT(Y$5,"mmmm yyyy")&amp;" data dump.xlsx]TIER2_normcpu_SITE_VO'!$A$6:$E$136"),MATCH($B7,INDIRECT("'["&amp;TEXT(Y$5,"mmmm yyyy")&amp;" data dump.xlsx]TIER2_normcpu_SITE_VO'!$A$6:$A$136"),0),4)),0,INDEX(INDIRECT("'["&amp;TEXT(Y$5,"mmmm yyyy")&amp;" data dump.xlsx]TIER2_normcpu_SITE_VO'!$A$6:$E$136"),MATCH($B7,INDIRECT("'["&amp;TEXT(Y$5,"mmmm yyyy")&amp;" data dump.xlsx]TIER2_normcpu_SITE_VO'!$A$6:$A$136"),0),4))</f>
        <v>#REF!</v>
      </c>
      <c r="Z7" t="e">
        <f t="shared" ca="1" si="2"/>
        <v>#REF!</v>
      </c>
      <c r="AA7" t="e">
        <f t="shared" ca="1" si="2"/>
        <v>#REF!</v>
      </c>
      <c r="AB7" t="e">
        <f t="shared" ca="1" si="1"/>
        <v>#REF!</v>
      </c>
      <c r="AC7" t="e">
        <f t="shared" ca="1" si="1"/>
        <v>#REF!</v>
      </c>
      <c r="AD7" t="e">
        <f t="shared" ca="1" si="1"/>
        <v>#REF!</v>
      </c>
      <c r="AE7">
        <f t="shared" ca="1" si="1"/>
        <v>0</v>
      </c>
      <c r="AF7">
        <f t="shared" ca="1" si="1"/>
        <v>0</v>
      </c>
      <c r="AG7">
        <f t="shared" ref="AG7:AH38" ca="1" si="14">IF(ISNA(INDEX(INDIRECT("'["&amp;TEXT(AG$5,"mmmm yyyy")&amp;" data dump.xlsx]TIER2_normcpu_SITE_VO'!$A$6:$E$140"),MATCH($B7,INDIRECT("'["&amp;TEXT(AG$5,"mmmm yyyy")&amp;" data dump.xlsx]TIER2_normcpu_SITE_VO'!$A$6:$A$140"),0),4)),0,INDEX(INDIRECT("'["&amp;TEXT(AG$5,"mmmm yyyy")&amp;" data dump.xlsx]TIER2_normcpu_SITE_VO'!$A$6:$E$140"),MATCH($B7,INDIRECT("'["&amp;TEXT(AG$5,"mmmm yyyy")&amp;" data dump.xlsx]TIER2_normcpu_SITE_VO'!$A$6:$A$140"),0),4))</f>
        <v>0</v>
      </c>
      <c r="AH7">
        <f t="shared" ca="1" si="14"/>
        <v>0</v>
      </c>
      <c r="AI7" t="e">
        <f t="shared" ca="1" si="3"/>
        <v>#REF!</v>
      </c>
      <c r="AJ7" t="e">
        <f t="shared" ca="1" si="3"/>
        <v>#REF!</v>
      </c>
      <c r="AK7" t="e">
        <f t="shared" ca="1" si="3"/>
        <v>#REF!</v>
      </c>
      <c r="AL7" t="e">
        <f t="shared" ca="1" si="3"/>
        <v>#REF!</v>
      </c>
      <c r="AM7" t="e">
        <f t="shared" ca="1" si="3"/>
        <v>#REF!</v>
      </c>
      <c r="AO7" t="e">
        <f t="shared" ca="1" si="4"/>
        <v>#REF!</v>
      </c>
      <c r="AP7" t="e">
        <f t="shared" ca="1" si="5"/>
        <v>#REF!</v>
      </c>
      <c r="AQ7" t="e">
        <f t="shared" ca="1" si="6"/>
        <v>#REF!</v>
      </c>
      <c r="AR7" t="e">
        <f t="shared" ca="1" si="7"/>
        <v>#REF!</v>
      </c>
      <c r="AS7" t="e">
        <f t="shared" ca="1" si="8"/>
        <v>#REF!</v>
      </c>
      <c r="AT7" t="e">
        <f t="shared" ca="1" si="9"/>
        <v>#REF!</v>
      </c>
      <c r="AU7" t="e">
        <f t="shared" ref="AU7:AU70" ca="1" si="15">SUM(P7:AA7)</f>
        <v>#REF!</v>
      </c>
      <c r="AV7" t="e">
        <f t="shared" ca="1" si="10"/>
        <v>#REF!</v>
      </c>
      <c r="AW7" t="e">
        <f t="shared" ref="AW7:AW70" ca="1" si="16">SUM(S7:U7)</f>
        <v>#REF!</v>
      </c>
      <c r="AX7" t="e">
        <f t="shared" ref="AX7:AX70" ca="1" si="17">SUM(V7:X7)</f>
        <v>#REF!</v>
      </c>
      <c r="AY7" t="e">
        <f t="shared" ref="AY7:AY70" ca="1" si="18">SUM(Y7:AA7)</f>
        <v>#REF!</v>
      </c>
      <c r="AZ7" t="e">
        <f t="shared" ref="AZ7:AZ70" ca="1" si="19">SUM(AB7:AM7)</f>
        <v>#REF!</v>
      </c>
      <c r="BA7" t="e">
        <f t="shared" ref="BA7:BA70" ca="1" si="20">SUM(AB7:AD7)</f>
        <v>#REF!</v>
      </c>
      <c r="BB7">
        <f t="shared" ref="BB7:BB70" ca="1" si="21">SUM(AE7:AG7)</f>
        <v>0</v>
      </c>
      <c r="BC7" t="e">
        <f t="shared" ref="BC7:BC70" ca="1" si="22">SUM(AH7:AJ7)</f>
        <v>#REF!</v>
      </c>
      <c r="BD7" t="e">
        <f t="shared" ref="BD7:BD70" ca="1" si="23">SUM(AK7:AM7)</f>
        <v>#REF!</v>
      </c>
    </row>
    <row r="8" spans="2:56" ht="15.75">
      <c r="B8" t="s">
        <v>9</v>
      </c>
      <c r="C8" s="2" t="str">
        <f>LOOKUP(B8,SitetoTier2!C$4:D$321)</f>
        <v>BE-TIER2</v>
      </c>
      <c r="D8" t="e">
        <f t="shared" ca="1" si="11"/>
        <v>#REF!</v>
      </c>
      <c r="E8" t="e">
        <f t="shared" ca="1" si="0"/>
        <v>#REF!</v>
      </c>
      <c r="F8" t="e">
        <f t="shared" ca="1" si="0"/>
        <v>#REF!</v>
      </c>
      <c r="G8" t="e">
        <f t="shared" ca="1" si="0"/>
        <v>#REF!</v>
      </c>
      <c r="H8" t="e">
        <f t="shared" ca="1" si="0"/>
        <v>#REF!</v>
      </c>
      <c r="I8" t="e">
        <f t="shared" ca="1" si="0"/>
        <v>#REF!</v>
      </c>
      <c r="J8" t="e">
        <f t="shared" ca="1" si="0"/>
        <v>#REF!</v>
      </c>
      <c r="K8" t="e">
        <f t="shared" ca="1" si="0"/>
        <v>#REF!</v>
      </c>
      <c r="L8" t="e">
        <f t="shared" ca="1" si="0"/>
        <v>#REF!</v>
      </c>
      <c r="M8" t="e">
        <f t="shared" ca="1" si="0"/>
        <v>#REF!</v>
      </c>
      <c r="N8" t="e">
        <f t="shared" ca="1" si="0"/>
        <v>#REF!</v>
      </c>
      <c r="O8" t="e">
        <f t="shared" ca="1" si="0"/>
        <v>#REF!</v>
      </c>
      <c r="P8" t="e">
        <f t="shared" ca="1" si="0"/>
        <v>#REF!</v>
      </c>
      <c r="Q8" t="e">
        <f t="shared" ca="1" si="0"/>
        <v>#REF!</v>
      </c>
      <c r="R8" t="e">
        <f t="shared" ca="1" si="0"/>
        <v>#REF!</v>
      </c>
      <c r="S8" t="e">
        <f t="shared" ca="1" si="1"/>
        <v>#REF!</v>
      </c>
      <c r="T8" t="e">
        <f t="shared" ca="1" si="1"/>
        <v>#REF!</v>
      </c>
      <c r="U8" t="e">
        <f t="shared" ca="1" si="1"/>
        <v>#REF!</v>
      </c>
      <c r="V8" t="e">
        <f t="shared" ca="1" si="1"/>
        <v>#REF!</v>
      </c>
      <c r="W8" t="e">
        <f t="shared" ca="1" si="1"/>
        <v>#REF!</v>
      </c>
      <c r="X8" t="e">
        <f t="shared" ca="1" si="12"/>
        <v>#REF!</v>
      </c>
      <c r="Y8" t="e">
        <f t="shared" ca="1" si="13"/>
        <v>#REF!</v>
      </c>
      <c r="Z8" t="e">
        <f t="shared" ca="1" si="2"/>
        <v>#REF!</v>
      </c>
      <c r="AA8" t="e">
        <f t="shared" ca="1" si="2"/>
        <v>#REF!</v>
      </c>
      <c r="AB8" t="e">
        <f t="shared" ref="AB8:AB71" ca="1" si="24">IF(ISNA(INDEX(INDIRECT("'["&amp;TEXT(AB$5,"mmmm yyyy")&amp;" data dump.xlsx]TIER2_normcpu_SITE_VO'!$A$6:$E$134"),MATCH($B8,INDIRECT("'["&amp;TEXT(AB$5,"mmmm yyyy")&amp;" data dump.xlsx]TIER2_normcpu_SITE_VO'!$A$6:$A$134"),0),4)),0,INDEX(INDIRECT("'["&amp;TEXT(AB$5,"mmmm yyyy")&amp;" data dump.xlsx]TIER2_normcpu_SITE_VO'!$A$6:$E$134"),MATCH($B8,INDIRECT("'["&amp;TEXT(AB$5,"mmmm yyyy")&amp;" data dump.xlsx]TIER2_normcpu_SITE_VO'!$A$6:$A$134"),0),4))</f>
        <v>#REF!</v>
      </c>
      <c r="AC8" t="e">
        <f t="shared" ca="1" si="1"/>
        <v>#REF!</v>
      </c>
      <c r="AD8" t="e">
        <f t="shared" ca="1" si="1"/>
        <v>#REF!</v>
      </c>
      <c r="AE8">
        <f t="shared" ca="1" si="1"/>
        <v>1418040</v>
      </c>
      <c r="AF8">
        <f t="shared" ca="1" si="1"/>
        <v>2870776</v>
      </c>
      <c r="AG8">
        <f t="shared" ca="1" si="14"/>
        <v>2226572</v>
      </c>
      <c r="AH8">
        <f t="shared" ca="1" si="14"/>
        <v>2492048</v>
      </c>
      <c r="AI8" t="e">
        <f t="shared" ca="1" si="3"/>
        <v>#REF!</v>
      </c>
      <c r="AJ8" t="e">
        <f t="shared" ca="1" si="3"/>
        <v>#REF!</v>
      </c>
      <c r="AK8" t="e">
        <f t="shared" ca="1" si="3"/>
        <v>#REF!</v>
      </c>
      <c r="AL8" t="e">
        <f t="shared" ca="1" si="3"/>
        <v>#REF!</v>
      </c>
      <c r="AM8" t="e">
        <f t="shared" ca="1" si="3"/>
        <v>#REF!</v>
      </c>
      <c r="AO8" t="e">
        <f t="shared" ca="1" si="4"/>
        <v>#REF!</v>
      </c>
      <c r="AP8" t="e">
        <f t="shared" ca="1" si="5"/>
        <v>#REF!</v>
      </c>
      <c r="AQ8" t="e">
        <f t="shared" ca="1" si="6"/>
        <v>#REF!</v>
      </c>
      <c r="AR8" t="e">
        <f t="shared" ca="1" si="7"/>
        <v>#REF!</v>
      </c>
      <c r="AS8" t="e">
        <f t="shared" ca="1" si="8"/>
        <v>#REF!</v>
      </c>
      <c r="AT8" t="e">
        <f t="shared" ca="1" si="9"/>
        <v>#REF!</v>
      </c>
      <c r="AU8" t="e">
        <f t="shared" ca="1" si="15"/>
        <v>#REF!</v>
      </c>
      <c r="AV8" t="e">
        <f t="shared" ca="1" si="10"/>
        <v>#REF!</v>
      </c>
      <c r="AW8" t="e">
        <f t="shared" ca="1" si="16"/>
        <v>#REF!</v>
      </c>
      <c r="AX8" t="e">
        <f t="shared" ca="1" si="17"/>
        <v>#REF!</v>
      </c>
      <c r="AY8" t="e">
        <f t="shared" ca="1" si="18"/>
        <v>#REF!</v>
      </c>
      <c r="AZ8" t="e">
        <f t="shared" ca="1" si="19"/>
        <v>#REF!</v>
      </c>
      <c r="BA8" t="e">
        <f t="shared" ca="1" si="20"/>
        <v>#REF!</v>
      </c>
      <c r="BB8">
        <f t="shared" ca="1" si="21"/>
        <v>6515388</v>
      </c>
      <c r="BC8" t="e">
        <f t="shared" ca="1" si="22"/>
        <v>#REF!</v>
      </c>
      <c r="BD8" t="e">
        <f t="shared" ca="1" si="23"/>
        <v>#REF!</v>
      </c>
    </row>
    <row r="9" spans="2:56" ht="15.75">
      <c r="B9" t="s">
        <v>20</v>
      </c>
      <c r="C9" s="2" t="str">
        <f>LOOKUP(B9,SitetoTier2!C$4:D$321)</f>
        <v>CN-IHEP</v>
      </c>
      <c r="D9" t="e">
        <f t="shared" ca="1" si="11"/>
        <v>#REF!</v>
      </c>
      <c r="E9" t="e">
        <f t="shared" ca="1" si="0"/>
        <v>#REF!</v>
      </c>
      <c r="F9" t="e">
        <f t="shared" ca="1" si="0"/>
        <v>#REF!</v>
      </c>
      <c r="G9" t="e">
        <f t="shared" ca="1" si="0"/>
        <v>#REF!</v>
      </c>
      <c r="H9" t="e">
        <f t="shared" ca="1" si="0"/>
        <v>#REF!</v>
      </c>
      <c r="I9" t="e">
        <f t="shared" ca="1" si="0"/>
        <v>#REF!</v>
      </c>
      <c r="J9" t="e">
        <f t="shared" ca="1" si="0"/>
        <v>#REF!</v>
      </c>
      <c r="K9" t="e">
        <f t="shared" ca="1" si="0"/>
        <v>#REF!</v>
      </c>
      <c r="L9" t="e">
        <f t="shared" ca="1" si="0"/>
        <v>#REF!</v>
      </c>
      <c r="M9" t="e">
        <f t="shared" ca="1" si="0"/>
        <v>#REF!</v>
      </c>
      <c r="N9" t="e">
        <f t="shared" ca="1" si="0"/>
        <v>#REF!</v>
      </c>
      <c r="O9" t="e">
        <f t="shared" ca="1" si="0"/>
        <v>#REF!</v>
      </c>
      <c r="P9" t="e">
        <f t="shared" ca="1" si="0"/>
        <v>#REF!</v>
      </c>
      <c r="Q9" t="e">
        <f t="shared" ca="1" si="0"/>
        <v>#REF!</v>
      </c>
      <c r="R9" t="e">
        <f t="shared" ca="1" si="0"/>
        <v>#REF!</v>
      </c>
      <c r="S9" t="e">
        <f t="shared" ca="1" si="1"/>
        <v>#REF!</v>
      </c>
      <c r="T9" t="e">
        <f t="shared" ca="1" si="1"/>
        <v>#REF!</v>
      </c>
      <c r="U9" t="e">
        <f t="shared" ca="1" si="1"/>
        <v>#REF!</v>
      </c>
      <c r="V9" t="e">
        <f t="shared" ca="1" si="1"/>
        <v>#REF!</v>
      </c>
      <c r="W9" t="e">
        <f t="shared" ca="1" si="1"/>
        <v>#REF!</v>
      </c>
      <c r="X9" t="e">
        <f t="shared" ca="1" si="12"/>
        <v>#REF!</v>
      </c>
      <c r="Y9" t="e">
        <f t="shared" ca="1" si="13"/>
        <v>#REF!</v>
      </c>
      <c r="Z9" t="e">
        <f t="shared" ca="1" si="2"/>
        <v>#REF!</v>
      </c>
      <c r="AA9" t="e">
        <f t="shared" ca="1" si="2"/>
        <v>#REF!</v>
      </c>
      <c r="AB9" t="e">
        <f t="shared" ca="1" si="24"/>
        <v>#REF!</v>
      </c>
      <c r="AC9" t="e">
        <f t="shared" ca="1" si="1"/>
        <v>#REF!</v>
      </c>
      <c r="AD9" t="e">
        <f t="shared" ca="1" si="1"/>
        <v>#REF!</v>
      </c>
      <c r="AE9">
        <f t="shared" ca="1" si="1"/>
        <v>3099388</v>
      </c>
      <c r="AF9">
        <f t="shared" ca="1" si="1"/>
        <v>1645400</v>
      </c>
      <c r="AG9">
        <f t="shared" ca="1" si="14"/>
        <v>2143896</v>
      </c>
      <c r="AH9">
        <f t="shared" ca="1" si="14"/>
        <v>1263384</v>
      </c>
      <c r="AI9" t="e">
        <f t="shared" ca="1" si="3"/>
        <v>#REF!</v>
      </c>
      <c r="AJ9" t="e">
        <f t="shared" ca="1" si="3"/>
        <v>#REF!</v>
      </c>
      <c r="AK9" t="e">
        <f t="shared" ca="1" si="3"/>
        <v>#REF!</v>
      </c>
      <c r="AL9" t="e">
        <f t="shared" ca="1" si="3"/>
        <v>#REF!</v>
      </c>
      <c r="AM9" t="e">
        <f t="shared" ca="1" si="3"/>
        <v>#REF!</v>
      </c>
      <c r="AO9" t="e">
        <f t="shared" ca="1" si="4"/>
        <v>#REF!</v>
      </c>
      <c r="AP9" t="e">
        <f t="shared" ca="1" si="5"/>
        <v>#REF!</v>
      </c>
      <c r="AQ9" t="e">
        <f t="shared" ca="1" si="6"/>
        <v>#REF!</v>
      </c>
      <c r="AR9" t="e">
        <f t="shared" ca="1" si="7"/>
        <v>#REF!</v>
      </c>
      <c r="AS9" t="e">
        <f t="shared" ca="1" si="8"/>
        <v>#REF!</v>
      </c>
      <c r="AT9" t="e">
        <f t="shared" ca="1" si="9"/>
        <v>#REF!</v>
      </c>
      <c r="AU9" t="e">
        <f t="shared" ca="1" si="15"/>
        <v>#REF!</v>
      </c>
      <c r="AV9" t="e">
        <f t="shared" ca="1" si="10"/>
        <v>#REF!</v>
      </c>
      <c r="AW9" t="e">
        <f t="shared" ca="1" si="16"/>
        <v>#REF!</v>
      </c>
      <c r="AX9" t="e">
        <f t="shared" ca="1" si="17"/>
        <v>#REF!</v>
      </c>
      <c r="AY9" t="e">
        <f t="shared" ca="1" si="18"/>
        <v>#REF!</v>
      </c>
      <c r="AZ9" t="e">
        <f t="shared" ca="1" si="19"/>
        <v>#REF!</v>
      </c>
      <c r="BA9" t="e">
        <f t="shared" ca="1" si="20"/>
        <v>#REF!</v>
      </c>
      <c r="BB9">
        <f t="shared" ca="1" si="21"/>
        <v>6888684</v>
      </c>
      <c r="BC9" t="e">
        <f t="shared" ca="1" si="22"/>
        <v>#REF!</v>
      </c>
      <c r="BD9" t="e">
        <f t="shared" ca="1" si="23"/>
        <v>#REF!</v>
      </c>
    </row>
    <row r="10" spans="2:56" ht="15.75">
      <c r="B10" t="s">
        <v>11</v>
      </c>
      <c r="C10" s="2" t="str">
        <f>LOOKUP(B10,SitetoTier2!C$4:D$321)</f>
        <v>BE-TIER2</v>
      </c>
      <c r="D10" t="e">
        <f t="shared" ca="1" si="11"/>
        <v>#REF!</v>
      </c>
      <c r="E10" t="e">
        <f t="shared" ca="1" si="0"/>
        <v>#REF!</v>
      </c>
      <c r="F10" t="e">
        <f t="shared" ca="1" si="0"/>
        <v>#REF!</v>
      </c>
      <c r="G10" t="e">
        <f t="shared" ca="1" si="0"/>
        <v>#REF!</v>
      </c>
      <c r="H10" t="e">
        <f t="shared" ca="1" si="0"/>
        <v>#REF!</v>
      </c>
      <c r="I10" t="e">
        <f t="shared" ca="1" si="0"/>
        <v>#REF!</v>
      </c>
      <c r="J10" t="e">
        <f t="shared" ca="1" si="0"/>
        <v>#REF!</v>
      </c>
      <c r="K10" t="e">
        <f t="shared" ca="1" si="0"/>
        <v>#REF!</v>
      </c>
      <c r="L10" t="e">
        <f t="shared" ca="1" si="0"/>
        <v>#REF!</v>
      </c>
      <c r="M10" t="e">
        <f t="shared" ca="1" si="0"/>
        <v>#REF!</v>
      </c>
      <c r="N10" t="e">
        <f t="shared" ca="1" si="0"/>
        <v>#REF!</v>
      </c>
      <c r="O10" t="e">
        <f t="shared" ca="1" si="0"/>
        <v>#REF!</v>
      </c>
      <c r="P10" t="e">
        <f t="shared" ca="1" si="0"/>
        <v>#REF!</v>
      </c>
      <c r="Q10" t="e">
        <f t="shared" ca="1" si="0"/>
        <v>#REF!</v>
      </c>
      <c r="R10" t="e">
        <f t="shared" ca="1" si="0"/>
        <v>#REF!</v>
      </c>
      <c r="S10" t="e">
        <f t="shared" ca="1" si="1"/>
        <v>#REF!</v>
      </c>
      <c r="T10" t="e">
        <f t="shared" ca="1" si="1"/>
        <v>#REF!</v>
      </c>
      <c r="U10" t="e">
        <f t="shared" ca="1" si="1"/>
        <v>#REF!</v>
      </c>
      <c r="V10" t="e">
        <f t="shared" ca="1" si="1"/>
        <v>#REF!</v>
      </c>
      <c r="W10" t="e">
        <f t="shared" ca="1" si="1"/>
        <v>#REF!</v>
      </c>
      <c r="X10" t="e">
        <f t="shared" ca="1" si="12"/>
        <v>#REF!</v>
      </c>
      <c r="Y10" t="e">
        <f t="shared" ca="1" si="13"/>
        <v>#REF!</v>
      </c>
      <c r="Z10" t="e">
        <f t="shared" ca="1" si="2"/>
        <v>#REF!</v>
      </c>
      <c r="AA10" t="e">
        <f t="shared" ca="1" si="2"/>
        <v>#REF!</v>
      </c>
      <c r="AB10" t="e">
        <f t="shared" ca="1" si="24"/>
        <v>#REF!</v>
      </c>
      <c r="AC10" t="e">
        <f t="shared" ca="1" si="1"/>
        <v>#REF!</v>
      </c>
      <c r="AD10" t="e">
        <f t="shared" ca="1" si="1"/>
        <v>#REF!</v>
      </c>
      <c r="AE10">
        <f t="shared" ca="1" si="1"/>
        <v>765476</v>
      </c>
      <c r="AF10">
        <f t="shared" ca="1" si="1"/>
        <v>130476</v>
      </c>
      <c r="AG10">
        <f t="shared" ca="1" si="14"/>
        <v>81136</v>
      </c>
      <c r="AH10">
        <f t="shared" ca="1" si="14"/>
        <v>197140</v>
      </c>
      <c r="AI10" t="e">
        <f t="shared" ca="1" si="3"/>
        <v>#REF!</v>
      </c>
      <c r="AJ10" t="e">
        <f t="shared" ca="1" si="3"/>
        <v>#REF!</v>
      </c>
      <c r="AK10" t="e">
        <f t="shared" ca="1" si="3"/>
        <v>#REF!</v>
      </c>
      <c r="AL10" t="e">
        <f t="shared" ca="1" si="3"/>
        <v>#REF!</v>
      </c>
      <c r="AM10" t="e">
        <f t="shared" ca="1" si="3"/>
        <v>#REF!</v>
      </c>
      <c r="AO10" t="e">
        <f t="shared" ca="1" si="4"/>
        <v>#REF!</v>
      </c>
      <c r="AP10" t="e">
        <f t="shared" ca="1" si="5"/>
        <v>#REF!</v>
      </c>
      <c r="AQ10" t="e">
        <f t="shared" ca="1" si="6"/>
        <v>#REF!</v>
      </c>
      <c r="AR10" t="e">
        <f t="shared" ca="1" si="7"/>
        <v>#REF!</v>
      </c>
      <c r="AS10" t="e">
        <f t="shared" ca="1" si="8"/>
        <v>#REF!</v>
      </c>
      <c r="AT10" t="e">
        <f t="shared" ca="1" si="9"/>
        <v>#REF!</v>
      </c>
      <c r="AU10" t="e">
        <f t="shared" ca="1" si="15"/>
        <v>#REF!</v>
      </c>
      <c r="AV10" t="e">
        <f t="shared" ca="1" si="10"/>
        <v>#REF!</v>
      </c>
      <c r="AW10" t="e">
        <f t="shared" ca="1" si="16"/>
        <v>#REF!</v>
      </c>
      <c r="AX10" t="e">
        <f t="shared" ca="1" si="17"/>
        <v>#REF!</v>
      </c>
      <c r="AY10" t="e">
        <f t="shared" ca="1" si="18"/>
        <v>#REF!</v>
      </c>
      <c r="AZ10" t="e">
        <f t="shared" ca="1" si="19"/>
        <v>#REF!</v>
      </c>
      <c r="BA10" t="e">
        <f t="shared" ca="1" si="20"/>
        <v>#REF!</v>
      </c>
      <c r="BB10">
        <f t="shared" ca="1" si="21"/>
        <v>977088</v>
      </c>
      <c r="BC10" t="e">
        <f t="shared" ca="1" si="22"/>
        <v>#REF!</v>
      </c>
      <c r="BD10" t="e">
        <f t="shared" ca="1" si="23"/>
        <v>#REF!</v>
      </c>
    </row>
    <row r="11" spans="2:56" ht="15.75">
      <c r="B11" t="s">
        <v>166</v>
      </c>
      <c r="C11" s="2" t="str">
        <f>LOOKUP(B11,SitetoTier2!C$4:D$321)</f>
        <v>US-NET2</v>
      </c>
      <c r="D11" t="e">
        <f t="shared" ca="1" si="11"/>
        <v>#REF!</v>
      </c>
      <c r="E11" t="e">
        <f t="shared" ca="1" si="0"/>
        <v>#REF!</v>
      </c>
      <c r="F11" t="e">
        <f t="shared" ca="1" si="0"/>
        <v>#REF!</v>
      </c>
      <c r="G11" t="e">
        <f t="shared" ca="1" si="0"/>
        <v>#REF!</v>
      </c>
      <c r="H11" t="e">
        <f t="shared" ca="1" si="0"/>
        <v>#REF!</v>
      </c>
      <c r="I11" t="e">
        <f t="shared" ca="1" si="0"/>
        <v>#REF!</v>
      </c>
      <c r="J11" t="e">
        <f t="shared" ca="1" si="0"/>
        <v>#REF!</v>
      </c>
      <c r="K11" t="e">
        <f t="shared" ca="1" si="0"/>
        <v>#REF!</v>
      </c>
      <c r="L11" t="e">
        <f t="shared" ca="1" si="0"/>
        <v>#REF!</v>
      </c>
      <c r="M11" t="e">
        <f t="shared" ca="1" si="0"/>
        <v>#REF!</v>
      </c>
      <c r="N11" t="e">
        <f t="shared" ca="1" si="0"/>
        <v>#REF!</v>
      </c>
      <c r="O11" t="e">
        <f t="shared" ca="1" si="0"/>
        <v>#REF!</v>
      </c>
      <c r="P11" t="e">
        <f t="shared" ca="1" si="0"/>
        <v>#REF!</v>
      </c>
      <c r="Q11" t="e">
        <f t="shared" ca="1" si="0"/>
        <v>#REF!</v>
      </c>
      <c r="R11" t="e">
        <f t="shared" ca="1" si="0"/>
        <v>#REF!</v>
      </c>
      <c r="S11" t="e">
        <f t="shared" ca="1" si="1"/>
        <v>#REF!</v>
      </c>
      <c r="T11" t="e">
        <f t="shared" ca="1" si="1"/>
        <v>#REF!</v>
      </c>
      <c r="U11" t="e">
        <f t="shared" ca="1" si="1"/>
        <v>#REF!</v>
      </c>
      <c r="V11" t="e">
        <f t="shared" ca="1" si="1"/>
        <v>#REF!</v>
      </c>
      <c r="W11" t="e">
        <f t="shared" ca="1" si="1"/>
        <v>#REF!</v>
      </c>
      <c r="X11" t="e">
        <f t="shared" ca="1" si="12"/>
        <v>#REF!</v>
      </c>
      <c r="Y11" t="e">
        <f t="shared" ca="1" si="13"/>
        <v>#REF!</v>
      </c>
      <c r="Z11" t="e">
        <f t="shared" ca="1" si="2"/>
        <v>#REF!</v>
      </c>
      <c r="AA11" t="e">
        <f t="shared" ca="1" si="2"/>
        <v>#REF!</v>
      </c>
      <c r="AB11" t="e">
        <f t="shared" ca="1" si="24"/>
        <v>#REF!</v>
      </c>
      <c r="AC11" t="e">
        <f t="shared" ca="1" si="1"/>
        <v>#REF!</v>
      </c>
      <c r="AD11" t="e">
        <f t="shared" ca="1" si="1"/>
        <v>#REF!</v>
      </c>
      <c r="AE11">
        <f t="shared" ca="1" si="1"/>
        <v>0</v>
      </c>
      <c r="AF11">
        <f t="shared" ca="1" si="1"/>
        <v>0</v>
      </c>
      <c r="AG11">
        <f t="shared" ca="1" si="14"/>
        <v>0</v>
      </c>
      <c r="AH11">
        <f t="shared" ca="1" si="14"/>
        <v>0</v>
      </c>
      <c r="AI11" t="e">
        <f t="shared" ca="1" si="3"/>
        <v>#REF!</v>
      </c>
      <c r="AJ11" t="e">
        <f t="shared" ca="1" si="3"/>
        <v>#REF!</v>
      </c>
      <c r="AK11" t="e">
        <f t="shared" ca="1" si="3"/>
        <v>#REF!</v>
      </c>
      <c r="AL11" t="e">
        <f t="shared" ca="1" si="3"/>
        <v>#REF!</v>
      </c>
      <c r="AM11" t="e">
        <f t="shared" ca="1" si="3"/>
        <v>#REF!</v>
      </c>
      <c r="AO11" t="e">
        <f t="shared" ca="1" si="4"/>
        <v>#REF!</v>
      </c>
      <c r="AP11" t="e">
        <f t="shared" ca="1" si="5"/>
        <v>#REF!</v>
      </c>
      <c r="AQ11" t="e">
        <f t="shared" ca="1" si="6"/>
        <v>#REF!</v>
      </c>
      <c r="AR11" t="e">
        <f t="shared" ca="1" si="7"/>
        <v>#REF!</v>
      </c>
      <c r="AS11" t="e">
        <f t="shared" ca="1" si="8"/>
        <v>#REF!</v>
      </c>
      <c r="AT11" t="e">
        <f t="shared" ca="1" si="9"/>
        <v>#REF!</v>
      </c>
      <c r="AU11" t="e">
        <f t="shared" ca="1" si="15"/>
        <v>#REF!</v>
      </c>
      <c r="AV11" t="e">
        <f t="shared" ca="1" si="10"/>
        <v>#REF!</v>
      </c>
      <c r="AW11" t="e">
        <f t="shared" ca="1" si="16"/>
        <v>#REF!</v>
      </c>
      <c r="AX11" t="e">
        <f t="shared" ca="1" si="17"/>
        <v>#REF!</v>
      </c>
      <c r="AY11" t="e">
        <f t="shared" ca="1" si="18"/>
        <v>#REF!</v>
      </c>
      <c r="AZ11" t="e">
        <f t="shared" ca="1" si="19"/>
        <v>#REF!</v>
      </c>
      <c r="BA11" t="e">
        <f t="shared" ca="1" si="20"/>
        <v>#REF!</v>
      </c>
      <c r="BB11">
        <f t="shared" ca="1" si="21"/>
        <v>0</v>
      </c>
      <c r="BC11" t="e">
        <f t="shared" ca="1" si="22"/>
        <v>#REF!</v>
      </c>
      <c r="BD11" t="e">
        <f t="shared" ca="1" si="23"/>
        <v>#REF!</v>
      </c>
    </row>
    <row r="12" spans="2:56" ht="15.75">
      <c r="B12" t="s">
        <v>56</v>
      </c>
      <c r="C12" s="2" t="str">
        <f>LOOKUP(B12,SitetoTier2!C$4:D$321)</f>
        <v>HU-HGCC-T2</v>
      </c>
      <c r="D12" t="e">
        <f t="shared" ca="1" si="11"/>
        <v>#REF!</v>
      </c>
      <c r="E12" t="e">
        <f t="shared" ca="1" si="0"/>
        <v>#REF!</v>
      </c>
      <c r="F12" t="e">
        <f t="shared" ca="1" si="0"/>
        <v>#REF!</v>
      </c>
      <c r="G12" t="e">
        <f t="shared" ca="1" si="0"/>
        <v>#REF!</v>
      </c>
      <c r="H12" t="e">
        <f t="shared" ca="1" si="0"/>
        <v>#REF!</v>
      </c>
      <c r="I12" t="e">
        <f t="shared" ca="1" si="0"/>
        <v>#REF!</v>
      </c>
      <c r="J12" t="e">
        <f t="shared" ca="1" si="0"/>
        <v>#REF!</v>
      </c>
      <c r="K12" t="e">
        <f t="shared" ca="1" si="0"/>
        <v>#REF!</v>
      </c>
      <c r="L12" t="e">
        <f t="shared" ca="1" si="0"/>
        <v>#REF!</v>
      </c>
      <c r="M12" t="e">
        <f t="shared" ca="1" si="0"/>
        <v>#REF!</v>
      </c>
      <c r="N12" t="e">
        <f t="shared" ca="1" si="0"/>
        <v>#REF!</v>
      </c>
      <c r="O12" t="e">
        <f t="shared" ca="1" si="0"/>
        <v>#REF!</v>
      </c>
      <c r="P12" t="e">
        <f t="shared" ca="1" si="0"/>
        <v>#REF!</v>
      </c>
      <c r="Q12" t="e">
        <f t="shared" ca="1" si="0"/>
        <v>#REF!</v>
      </c>
      <c r="R12" t="e">
        <f t="shared" ca="1" si="0"/>
        <v>#REF!</v>
      </c>
      <c r="S12" t="e">
        <f t="shared" ca="1" si="1"/>
        <v>#REF!</v>
      </c>
      <c r="T12" t="e">
        <f t="shared" ca="1" si="1"/>
        <v>#REF!</v>
      </c>
      <c r="U12" t="e">
        <f t="shared" ca="1" si="1"/>
        <v>#REF!</v>
      </c>
      <c r="V12" t="e">
        <f t="shared" ca="1" si="1"/>
        <v>#REF!</v>
      </c>
      <c r="W12" t="e">
        <f t="shared" ca="1" si="1"/>
        <v>#REF!</v>
      </c>
      <c r="X12" t="e">
        <f t="shared" ca="1" si="12"/>
        <v>#REF!</v>
      </c>
      <c r="Y12" t="e">
        <f t="shared" ca="1" si="13"/>
        <v>#REF!</v>
      </c>
      <c r="Z12" t="e">
        <f t="shared" ca="1" si="2"/>
        <v>#REF!</v>
      </c>
      <c r="AA12" t="e">
        <f t="shared" ca="1" si="2"/>
        <v>#REF!</v>
      </c>
      <c r="AB12" t="e">
        <f t="shared" ca="1" si="24"/>
        <v>#REF!</v>
      </c>
      <c r="AC12" t="e">
        <f t="shared" ca="1" si="1"/>
        <v>#REF!</v>
      </c>
      <c r="AD12" t="e">
        <f t="shared" ca="1" si="1"/>
        <v>#REF!</v>
      </c>
      <c r="AE12">
        <f t="shared" ca="1" si="1"/>
        <v>1749764</v>
      </c>
      <c r="AF12">
        <f t="shared" ca="1" si="1"/>
        <v>1899508</v>
      </c>
      <c r="AG12">
        <f t="shared" ca="1" si="14"/>
        <v>1065100</v>
      </c>
      <c r="AH12">
        <f t="shared" ca="1" si="14"/>
        <v>1810872</v>
      </c>
      <c r="AI12" t="e">
        <f t="shared" ca="1" si="3"/>
        <v>#REF!</v>
      </c>
      <c r="AJ12" t="e">
        <f t="shared" ca="1" si="3"/>
        <v>#REF!</v>
      </c>
      <c r="AK12" t="e">
        <f t="shared" ca="1" si="3"/>
        <v>#REF!</v>
      </c>
      <c r="AL12" t="e">
        <f t="shared" ca="1" si="3"/>
        <v>#REF!</v>
      </c>
      <c r="AM12" t="e">
        <f t="shared" ca="1" si="3"/>
        <v>#REF!</v>
      </c>
      <c r="AO12" t="e">
        <f t="shared" ca="1" si="4"/>
        <v>#REF!</v>
      </c>
      <c r="AP12" t="e">
        <f t="shared" ca="1" si="5"/>
        <v>#REF!</v>
      </c>
      <c r="AQ12" t="e">
        <f t="shared" ca="1" si="6"/>
        <v>#REF!</v>
      </c>
      <c r="AR12" t="e">
        <f t="shared" ca="1" si="7"/>
        <v>#REF!</v>
      </c>
      <c r="AS12" t="e">
        <f t="shared" ca="1" si="8"/>
        <v>#REF!</v>
      </c>
      <c r="AT12" t="e">
        <f t="shared" ca="1" si="9"/>
        <v>#REF!</v>
      </c>
      <c r="AU12" t="e">
        <f t="shared" ca="1" si="15"/>
        <v>#REF!</v>
      </c>
      <c r="AV12" t="e">
        <f t="shared" ca="1" si="10"/>
        <v>#REF!</v>
      </c>
      <c r="AW12" t="e">
        <f t="shared" ca="1" si="16"/>
        <v>#REF!</v>
      </c>
      <c r="AX12" t="e">
        <f t="shared" ca="1" si="17"/>
        <v>#REF!</v>
      </c>
      <c r="AY12" t="e">
        <f t="shared" ca="1" si="18"/>
        <v>#REF!</v>
      </c>
      <c r="AZ12" t="e">
        <f t="shared" ca="1" si="19"/>
        <v>#REF!</v>
      </c>
      <c r="BA12" t="e">
        <f t="shared" ca="1" si="20"/>
        <v>#REF!</v>
      </c>
      <c r="BB12">
        <f t="shared" ca="1" si="21"/>
        <v>4714372</v>
      </c>
      <c r="BC12" t="e">
        <f t="shared" ca="1" si="22"/>
        <v>#REF!</v>
      </c>
      <c r="BD12" t="e">
        <f t="shared" ca="1" si="23"/>
        <v>#REF!</v>
      </c>
    </row>
    <row r="13" spans="2:56" ht="15.75">
      <c r="B13" t="s">
        <v>195</v>
      </c>
      <c r="C13" s="2" t="str">
        <f>LOOKUP(B13,SitetoTier2!C$4:D$321)</f>
        <v>CA-WEST-T2</v>
      </c>
      <c r="D13" t="e">
        <f t="shared" ca="1" si="11"/>
        <v>#REF!</v>
      </c>
      <c r="E13" t="e">
        <f t="shared" ca="1" si="0"/>
        <v>#REF!</v>
      </c>
      <c r="F13" t="e">
        <f t="shared" ca="1" si="0"/>
        <v>#REF!</v>
      </c>
      <c r="G13" t="e">
        <f t="shared" ca="1" si="0"/>
        <v>#REF!</v>
      </c>
      <c r="H13" t="e">
        <f t="shared" ca="1" si="0"/>
        <v>#REF!</v>
      </c>
      <c r="I13" t="e">
        <f t="shared" ca="1" si="0"/>
        <v>#REF!</v>
      </c>
      <c r="J13" t="e">
        <f t="shared" ca="1" si="0"/>
        <v>#REF!</v>
      </c>
      <c r="K13" t="e">
        <f t="shared" ca="1" si="0"/>
        <v>#REF!</v>
      </c>
      <c r="L13" t="e">
        <f t="shared" ca="1" si="0"/>
        <v>#REF!</v>
      </c>
      <c r="M13" t="e">
        <f t="shared" ca="1" si="0"/>
        <v>#REF!</v>
      </c>
      <c r="N13" t="e">
        <f t="shared" ca="1" si="0"/>
        <v>#REF!</v>
      </c>
      <c r="O13" t="e">
        <f t="shared" ca="1" si="0"/>
        <v>#REF!</v>
      </c>
      <c r="P13" t="e">
        <f t="shared" ca="1" si="0"/>
        <v>#REF!</v>
      </c>
      <c r="Q13" t="e">
        <f t="shared" ca="1" si="0"/>
        <v>#REF!</v>
      </c>
      <c r="R13" t="e">
        <f t="shared" ca="1" si="0"/>
        <v>#REF!</v>
      </c>
      <c r="S13" t="e">
        <f t="shared" ca="1" si="1"/>
        <v>#REF!</v>
      </c>
      <c r="T13" t="e">
        <f t="shared" ca="1" si="1"/>
        <v>#REF!</v>
      </c>
      <c r="U13" t="e">
        <f t="shared" ca="1" si="1"/>
        <v>#REF!</v>
      </c>
      <c r="V13" t="e">
        <f t="shared" ca="1" si="1"/>
        <v>#REF!</v>
      </c>
      <c r="W13" t="e">
        <f t="shared" ca="1" si="1"/>
        <v>#REF!</v>
      </c>
      <c r="X13" t="e">
        <f t="shared" ca="1" si="12"/>
        <v>#REF!</v>
      </c>
      <c r="Y13" t="e">
        <f t="shared" ca="1" si="13"/>
        <v>#REF!</v>
      </c>
      <c r="Z13" t="e">
        <f t="shared" ca="1" si="2"/>
        <v>#REF!</v>
      </c>
      <c r="AA13" t="e">
        <f t="shared" ca="1" si="2"/>
        <v>#REF!</v>
      </c>
      <c r="AB13" t="e">
        <f t="shared" ca="1" si="24"/>
        <v>#REF!</v>
      </c>
      <c r="AC13" t="e">
        <f t="shared" ca="1" si="1"/>
        <v>#REF!</v>
      </c>
      <c r="AD13" t="e">
        <f t="shared" ca="1" si="1"/>
        <v>#REF!</v>
      </c>
      <c r="AE13">
        <f t="shared" ca="1" si="1"/>
        <v>0</v>
      </c>
      <c r="AF13">
        <f t="shared" ca="1" si="1"/>
        <v>0</v>
      </c>
      <c r="AG13">
        <f t="shared" ca="1" si="14"/>
        <v>0</v>
      </c>
      <c r="AH13">
        <f t="shared" ca="1" si="14"/>
        <v>0</v>
      </c>
      <c r="AI13" t="e">
        <f t="shared" ca="1" si="3"/>
        <v>#REF!</v>
      </c>
      <c r="AJ13" t="e">
        <f t="shared" ca="1" si="3"/>
        <v>#REF!</v>
      </c>
      <c r="AK13" t="e">
        <f t="shared" ca="1" si="3"/>
        <v>#REF!</v>
      </c>
      <c r="AL13" t="e">
        <f t="shared" ca="1" si="3"/>
        <v>#REF!</v>
      </c>
      <c r="AM13" t="e">
        <f t="shared" ca="1" si="3"/>
        <v>#REF!</v>
      </c>
      <c r="AO13" t="e">
        <f t="shared" ca="1" si="4"/>
        <v>#REF!</v>
      </c>
      <c r="AP13" t="e">
        <f t="shared" ca="1" si="5"/>
        <v>#REF!</v>
      </c>
      <c r="AQ13" t="e">
        <f t="shared" ca="1" si="6"/>
        <v>#REF!</v>
      </c>
      <c r="AR13" t="e">
        <f t="shared" ca="1" si="7"/>
        <v>#REF!</v>
      </c>
      <c r="AS13" t="e">
        <f t="shared" ca="1" si="8"/>
        <v>#REF!</v>
      </c>
      <c r="AT13" t="e">
        <f t="shared" ca="1" si="9"/>
        <v>#REF!</v>
      </c>
      <c r="AU13" t="e">
        <f t="shared" ca="1" si="15"/>
        <v>#REF!</v>
      </c>
      <c r="AV13" t="e">
        <f t="shared" ca="1" si="10"/>
        <v>#REF!</v>
      </c>
      <c r="AW13" t="e">
        <f t="shared" ca="1" si="16"/>
        <v>#REF!</v>
      </c>
      <c r="AX13" t="e">
        <f t="shared" ca="1" si="17"/>
        <v>#REF!</v>
      </c>
      <c r="AY13" t="e">
        <f t="shared" ca="1" si="18"/>
        <v>#REF!</v>
      </c>
      <c r="AZ13" t="e">
        <f t="shared" ca="1" si="19"/>
        <v>#REF!</v>
      </c>
      <c r="BA13" t="e">
        <f t="shared" ca="1" si="20"/>
        <v>#REF!</v>
      </c>
      <c r="BB13">
        <f t="shared" ca="1" si="21"/>
        <v>0</v>
      </c>
      <c r="BC13" t="e">
        <f t="shared" ca="1" si="22"/>
        <v>#REF!</v>
      </c>
      <c r="BD13" t="e">
        <f t="shared" ca="1" si="23"/>
        <v>#REF!</v>
      </c>
    </row>
    <row r="14" spans="2:56" ht="15.75">
      <c r="B14" t="s">
        <v>193</v>
      </c>
      <c r="C14" s="2" t="str">
        <f>LOOKUP(B14,SitetoTier2!C$4:D$321)</f>
        <v>CA-WEST-T2</v>
      </c>
      <c r="D14" t="e">
        <f t="shared" ca="1" si="11"/>
        <v>#REF!</v>
      </c>
      <c r="E14" t="e">
        <f t="shared" ca="1" si="0"/>
        <v>#REF!</v>
      </c>
      <c r="F14" t="e">
        <f t="shared" ca="1" si="0"/>
        <v>#REF!</v>
      </c>
      <c r="G14" t="e">
        <f t="shared" ca="1" si="0"/>
        <v>#REF!</v>
      </c>
      <c r="H14" t="e">
        <f t="shared" ca="1" si="0"/>
        <v>#REF!</v>
      </c>
      <c r="I14" t="e">
        <f t="shared" ca="1" si="0"/>
        <v>#REF!</v>
      </c>
      <c r="J14" t="e">
        <f t="shared" ca="1" si="0"/>
        <v>#REF!</v>
      </c>
      <c r="K14" t="e">
        <f t="shared" ca="1" si="0"/>
        <v>#REF!</v>
      </c>
      <c r="L14" t="e">
        <f t="shared" ca="1" si="0"/>
        <v>#REF!</v>
      </c>
      <c r="M14" t="e">
        <f t="shared" ca="1" si="0"/>
        <v>#REF!</v>
      </c>
      <c r="N14" t="e">
        <f t="shared" ca="1" si="0"/>
        <v>#REF!</v>
      </c>
      <c r="O14" t="e">
        <f t="shared" ca="1" si="0"/>
        <v>#REF!</v>
      </c>
      <c r="P14" t="e">
        <f t="shared" ca="1" si="0"/>
        <v>#REF!</v>
      </c>
      <c r="Q14" t="e">
        <f t="shared" ca="1" si="0"/>
        <v>#REF!</v>
      </c>
      <c r="R14" t="e">
        <f t="shared" ca="1" si="0"/>
        <v>#REF!</v>
      </c>
      <c r="S14" t="e">
        <f t="shared" ca="1" si="1"/>
        <v>#REF!</v>
      </c>
      <c r="T14" t="e">
        <f t="shared" ca="1" si="1"/>
        <v>#REF!</v>
      </c>
      <c r="U14" t="e">
        <f t="shared" ca="1" si="1"/>
        <v>#REF!</v>
      </c>
      <c r="V14" t="e">
        <f t="shared" ca="1" si="1"/>
        <v>#REF!</v>
      </c>
      <c r="W14" t="e">
        <f t="shared" ca="1" si="1"/>
        <v>#REF!</v>
      </c>
      <c r="X14" t="e">
        <f t="shared" ca="1" si="12"/>
        <v>#REF!</v>
      </c>
      <c r="Y14" t="e">
        <f t="shared" ca="1" si="13"/>
        <v>#REF!</v>
      </c>
      <c r="Z14" t="e">
        <f t="shared" ca="1" si="2"/>
        <v>#REF!</v>
      </c>
      <c r="AA14" t="e">
        <f t="shared" ca="1" si="2"/>
        <v>#REF!</v>
      </c>
      <c r="AB14" t="e">
        <f t="shared" ca="1" si="24"/>
        <v>#REF!</v>
      </c>
      <c r="AC14" t="e">
        <f t="shared" ca="1" si="1"/>
        <v>#REF!</v>
      </c>
      <c r="AD14" t="e">
        <f t="shared" ca="1" si="1"/>
        <v>#REF!</v>
      </c>
      <c r="AE14">
        <f t="shared" ca="1" si="1"/>
        <v>0</v>
      </c>
      <c r="AF14">
        <f t="shared" ca="1" si="1"/>
        <v>0</v>
      </c>
      <c r="AG14">
        <f t="shared" ca="1" si="14"/>
        <v>0</v>
      </c>
      <c r="AH14">
        <f t="shared" ca="1" si="14"/>
        <v>0</v>
      </c>
      <c r="AI14" t="e">
        <f t="shared" ca="1" si="3"/>
        <v>#REF!</v>
      </c>
      <c r="AJ14" t="e">
        <f t="shared" ca="1" si="3"/>
        <v>#REF!</v>
      </c>
      <c r="AK14" t="e">
        <f t="shared" ca="1" si="3"/>
        <v>#REF!</v>
      </c>
      <c r="AL14" t="e">
        <f t="shared" ca="1" si="3"/>
        <v>#REF!</v>
      </c>
      <c r="AM14" t="e">
        <f t="shared" ca="1" si="3"/>
        <v>#REF!</v>
      </c>
      <c r="AO14" t="e">
        <f t="shared" ca="1" si="4"/>
        <v>#REF!</v>
      </c>
      <c r="AP14" t="e">
        <f t="shared" ca="1" si="5"/>
        <v>#REF!</v>
      </c>
      <c r="AQ14" t="e">
        <f t="shared" ca="1" si="6"/>
        <v>#REF!</v>
      </c>
      <c r="AR14" t="e">
        <f t="shared" ca="1" si="7"/>
        <v>#REF!</v>
      </c>
      <c r="AS14" t="e">
        <f t="shared" ca="1" si="8"/>
        <v>#REF!</v>
      </c>
      <c r="AT14" t="e">
        <f t="shared" ca="1" si="9"/>
        <v>#REF!</v>
      </c>
      <c r="AU14" t="e">
        <f t="shared" ca="1" si="15"/>
        <v>#REF!</v>
      </c>
      <c r="AV14" t="e">
        <f t="shared" ca="1" si="10"/>
        <v>#REF!</v>
      </c>
      <c r="AW14" t="e">
        <f t="shared" ca="1" si="16"/>
        <v>#REF!</v>
      </c>
      <c r="AX14" t="e">
        <f t="shared" ca="1" si="17"/>
        <v>#REF!</v>
      </c>
      <c r="AY14" t="e">
        <f t="shared" ca="1" si="18"/>
        <v>#REF!</v>
      </c>
      <c r="AZ14" t="e">
        <f t="shared" ca="1" si="19"/>
        <v>#REF!</v>
      </c>
      <c r="BA14" t="e">
        <f t="shared" ca="1" si="20"/>
        <v>#REF!</v>
      </c>
      <c r="BB14">
        <f t="shared" ca="1" si="21"/>
        <v>0</v>
      </c>
      <c r="BC14" t="e">
        <f t="shared" ca="1" si="22"/>
        <v>#REF!</v>
      </c>
      <c r="BD14" t="e">
        <f t="shared" ca="1" si="23"/>
        <v>#REF!</v>
      </c>
    </row>
    <row r="15" spans="2:56" ht="15.75">
      <c r="B15" t="s">
        <v>125</v>
      </c>
      <c r="C15" s="2" t="str">
        <f>LOOKUP(B15,SitetoTier2!C$4:D$321)</f>
        <v>ES-CMS-T2</v>
      </c>
      <c r="D15" t="e">
        <f t="shared" ca="1" si="11"/>
        <v>#REF!</v>
      </c>
      <c r="E15" t="e">
        <f t="shared" ca="1" si="0"/>
        <v>#REF!</v>
      </c>
      <c r="F15" t="e">
        <f t="shared" ca="1" si="0"/>
        <v>#REF!</v>
      </c>
      <c r="G15" t="e">
        <f t="shared" ca="1" si="0"/>
        <v>#REF!</v>
      </c>
      <c r="H15" t="e">
        <f t="shared" ca="1" si="0"/>
        <v>#REF!</v>
      </c>
      <c r="I15" t="e">
        <f t="shared" ca="1" si="0"/>
        <v>#REF!</v>
      </c>
      <c r="J15" t="e">
        <f t="shared" ca="1" si="0"/>
        <v>#REF!</v>
      </c>
      <c r="K15" t="e">
        <f t="shared" ca="1" si="0"/>
        <v>#REF!</v>
      </c>
      <c r="L15" t="e">
        <f t="shared" ca="1" si="0"/>
        <v>#REF!</v>
      </c>
      <c r="M15" t="e">
        <f t="shared" ca="1" si="0"/>
        <v>#REF!</v>
      </c>
      <c r="N15" t="e">
        <f t="shared" ca="1" si="0"/>
        <v>#REF!</v>
      </c>
      <c r="O15" t="e">
        <f t="shared" ca="1" si="0"/>
        <v>#REF!</v>
      </c>
      <c r="P15" t="e">
        <f t="shared" ca="1" si="0"/>
        <v>#REF!</v>
      </c>
      <c r="Q15" t="e">
        <f t="shared" ca="1" si="0"/>
        <v>#REF!</v>
      </c>
      <c r="R15" t="e">
        <f t="shared" ca="1" si="0"/>
        <v>#REF!</v>
      </c>
      <c r="S15" t="e">
        <f t="shared" ca="1" si="1"/>
        <v>#REF!</v>
      </c>
      <c r="T15" t="e">
        <f t="shared" ca="1" si="1"/>
        <v>#REF!</v>
      </c>
      <c r="U15" t="e">
        <f t="shared" ca="1" si="1"/>
        <v>#REF!</v>
      </c>
      <c r="V15" t="e">
        <f t="shared" ca="1" si="1"/>
        <v>#REF!</v>
      </c>
      <c r="W15" t="e">
        <f t="shared" ca="1" si="1"/>
        <v>#REF!</v>
      </c>
      <c r="X15" t="e">
        <f t="shared" ca="1" si="12"/>
        <v>#REF!</v>
      </c>
      <c r="Y15" t="e">
        <f t="shared" ca="1" si="13"/>
        <v>#REF!</v>
      </c>
      <c r="Z15" t="e">
        <f t="shared" ca="1" si="2"/>
        <v>#REF!</v>
      </c>
      <c r="AA15" t="e">
        <f t="shared" ca="1" si="2"/>
        <v>#REF!</v>
      </c>
      <c r="AB15" t="e">
        <f t="shared" ca="1" si="24"/>
        <v>#REF!</v>
      </c>
      <c r="AC15" t="e">
        <f t="shared" ca="1" si="1"/>
        <v>#REF!</v>
      </c>
      <c r="AD15" t="e">
        <f t="shared" ca="1" si="1"/>
        <v>#REF!</v>
      </c>
      <c r="AE15">
        <f t="shared" ca="1" si="1"/>
        <v>3247436</v>
      </c>
      <c r="AF15">
        <f t="shared" ca="1" si="1"/>
        <v>5787344</v>
      </c>
      <c r="AG15">
        <f t="shared" ca="1" si="14"/>
        <v>4924876</v>
      </c>
      <c r="AH15">
        <f t="shared" ca="1" si="14"/>
        <v>4643984</v>
      </c>
      <c r="AI15" t="e">
        <f t="shared" ca="1" si="3"/>
        <v>#REF!</v>
      </c>
      <c r="AJ15" t="e">
        <f t="shared" ca="1" si="3"/>
        <v>#REF!</v>
      </c>
      <c r="AK15" t="e">
        <f t="shared" ca="1" si="3"/>
        <v>#REF!</v>
      </c>
      <c r="AL15" t="e">
        <f t="shared" ca="1" si="3"/>
        <v>#REF!</v>
      </c>
      <c r="AM15" t="e">
        <f t="shared" ca="1" si="3"/>
        <v>#REF!</v>
      </c>
      <c r="AO15" t="e">
        <f t="shared" ca="1" si="4"/>
        <v>#REF!</v>
      </c>
      <c r="AP15" t="e">
        <f t="shared" ca="1" si="5"/>
        <v>#REF!</v>
      </c>
      <c r="AQ15" t="e">
        <f t="shared" ca="1" si="6"/>
        <v>#REF!</v>
      </c>
      <c r="AR15" t="e">
        <f t="shared" ca="1" si="7"/>
        <v>#REF!</v>
      </c>
      <c r="AS15" t="e">
        <f t="shared" ca="1" si="8"/>
        <v>#REF!</v>
      </c>
      <c r="AT15" t="e">
        <f t="shared" ca="1" si="9"/>
        <v>#REF!</v>
      </c>
      <c r="AU15" t="e">
        <f t="shared" ca="1" si="15"/>
        <v>#REF!</v>
      </c>
      <c r="AV15" t="e">
        <f t="shared" ca="1" si="10"/>
        <v>#REF!</v>
      </c>
      <c r="AW15" t="e">
        <f t="shared" ca="1" si="16"/>
        <v>#REF!</v>
      </c>
      <c r="AX15" t="e">
        <f t="shared" ca="1" si="17"/>
        <v>#REF!</v>
      </c>
      <c r="AY15" t="e">
        <f t="shared" ca="1" si="18"/>
        <v>#REF!</v>
      </c>
      <c r="AZ15" t="e">
        <f t="shared" ca="1" si="19"/>
        <v>#REF!</v>
      </c>
      <c r="BA15" t="e">
        <f t="shared" ca="1" si="20"/>
        <v>#REF!</v>
      </c>
      <c r="BB15">
        <f t="shared" ca="1" si="21"/>
        <v>13959656</v>
      </c>
      <c r="BC15" t="e">
        <f t="shared" ca="1" si="22"/>
        <v>#REF!</v>
      </c>
      <c r="BD15" t="e">
        <f t="shared" ca="1" si="23"/>
        <v>#REF!</v>
      </c>
    </row>
    <row r="16" spans="2:56" ht="15.75">
      <c r="B16" t="s">
        <v>177</v>
      </c>
      <c r="C16" s="2" t="str">
        <f>LOOKUP(B16,SitetoTier2!C$4:D$321)</f>
        <v>T2_US_Caltech</v>
      </c>
      <c r="D16" t="e">
        <f t="shared" ca="1" si="11"/>
        <v>#REF!</v>
      </c>
      <c r="E16" t="e">
        <f t="shared" ca="1" si="0"/>
        <v>#REF!</v>
      </c>
      <c r="F16" t="e">
        <f t="shared" ca="1" si="0"/>
        <v>#REF!</v>
      </c>
      <c r="G16" t="e">
        <f t="shared" ca="1" si="0"/>
        <v>#REF!</v>
      </c>
      <c r="H16" t="e">
        <f t="shared" ca="1" si="0"/>
        <v>#REF!</v>
      </c>
      <c r="I16" t="e">
        <f t="shared" ca="1" si="0"/>
        <v>#REF!</v>
      </c>
      <c r="J16" t="e">
        <f t="shared" ca="1" si="0"/>
        <v>#REF!</v>
      </c>
      <c r="K16" t="e">
        <f t="shared" ca="1" si="0"/>
        <v>#REF!</v>
      </c>
      <c r="L16" t="e">
        <f t="shared" ca="1" si="0"/>
        <v>#REF!</v>
      </c>
      <c r="M16" t="e">
        <f t="shared" ca="1" si="0"/>
        <v>#REF!</v>
      </c>
      <c r="N16" t="e">
        <f t="shared" ca="1" si="0"/>
        <v>#REF!</v>
      </c>
      <c r="O16" t="e">
        <f t="shared" ca="1" si="0"/>
        <v>#REF!</v>
      </c>
      <c r="P16" t="e">
        <f t="shared" ca="1" si="0"/>
        <v>#REF!</v>
      </c>
      <c r="Q16" t="e">
        <f t="shared" ca="1" si="0"/>
        <v>#REF!</v>
      </c>
      <c r="R16" t="e">
        <f t="shared" ca="1" si="0"/>
        <v>#REF!</v>
      </c>
      <c r="S16" t="e">
        <f t="shared" ca="1" si="1"/>
        <v>#REF!</v>
      </c>
      <c r="T16" t="e">
        <f t="shared" ca="1" si="1"/>
        <v>#REF!</v>
      </c>
      <c r="U16" t="e">
        <f t="shared" ca="1" si="1"/>
        <v>#REF!</v>
      </c>
      <c r="V16" t="e">
        <f t="shared" ca="1" si="1"/>
        <v>#REF!</v>
      </c>
      <c r="W16" t="e">
        <f t="shared" ca="1" si="1"/>
        <v>#REF!</v>
      </c>
      <c r="X16" t="e">
        <f t="shared" ca="1" si="12"/>
        <v>#REF!</v>
      </c>
      <c r="Y16" t="e">
        <f t="shared" ca="1" si="13"/>
        <v>#REF!</v>
      </c>
      <c r="Z16" t="e">
        <f t="shared" ca="1" si="2"/>
        <v>#REF!</v>
      </c>
      <c r="AA16" t="e">
        <f t="shared" ca="1" si="2"/>
        <v>#REF!</v>
      </c>
      <c r="AB16" t="e">
        <f t="shared" ca="1" si="24"/>
        <v>#REF!</v>
      </c>
      <c r="AC16" t="e">
        <f t="shared" ca="1" si="1"/>
        <v>#REF!</v>
      </c>
      <c r="AD16" t="e">
        <f t="shared" ca="1" si="1"/>
        <v>#REF!</v>
      </c>
      <c r="AE16">
        <f t="shared" ca="1" si="1"/>
        <v>5291732</v>
      </c>
      <c r="AF16">
        <f t="shared" ca="1" si="1"/>
        <v>6869812</v>
      </c>
      <c r="AG16">
        <f t="shared" ca="1" si="14"/>
        <v>7879532</v>
      </c>
      <c r="AH16">
        <f t="shared" ca="1" si="14"/>
        <v>10356692</v>
      </c>
      <c r="AI16" t="e">
        <f t="shared" ca="1" si="3"/>
        <v>#REF!</v>
      </c>
      <c r="AJ16" t="e">
        <f t="shared" ca="1" si="3"/>
        <v>#REF!</v>
      </c>
      <c r="AK16" t="e">
        <f t="shared" ca="1" si="3"/>
        <v>#REF!</v>
      </c>
      <c r="AL16" t="e">
        <f t="shared" ca="1" si="3"/>
        <v>#REF!</v>
      </c>
      <c r="AM16" t="e">
        <f t="shared" ca="1" si="3"/>
        <v>#REF!</v>
      </c>
      <c r="AO16" t="e">
        <f t="shared" ca="1" si="4"/>
        <v>#REF!</v>
      </c>
      <c r="AP16" t="e">
        <f t="shared" ca="1" si="5"/>
        <v>#REF!</v>
      </c>
      <c r="AQ16" t="e">
        <f t="shared" ca="1" si="6"/>
        <v>#REF!</v>
      </c>
      <c r="AR16" t="e">
        <f t="shared" ca="1" si="7"/>
        <v>#REF!</v>
      </c>
      <c r="AS16" t="e">
        <f t="shared" ca="1" si="8"/>
        <v>#REF!</v>
      </c>
      <c r="AT16" t="e">
        <f t="shared" ca="1" si="9"/>
        <v>#REF!</v>
      </c>
      <c r="AU16" t="e">
        <f t="shared" ca="1" si="15"/>
        <v>#REF!</v>
      </c>
      <c r="AV16" t="e">
        <f t="shared" ca="1" si="10"/>
        <v>#REF!</v>
      </c>
      <c r="AW16" t="e">
        <f t="shared" ca="1" si="16"/>
        <v>#REF!</v>
      </c>
      <c r="AX16" t="e">
        <f t="shared" ca="1" si="17"/>
        <v>#REF!</v>
      </c>
      <c r="AY16" t="e">
        <f t="shared" ca="1" si="18"/>
        <v>#REF!</v>
      </c>
      <c r="AZ16" t="e">
        <f t="shared" ca="1" si="19"/>
        <v>#REF!</v>
      </c>
      <c r="BA16" t="e">
        <f t="shared" ca="1" si="20"/>
        <v>#REF!</v>
      </c>
      <c r="BB16">
        <f t="shared" ca="1" si="21"/>
        <v>20041076</v>
      </c>
      <c r="BC16" t="e">
        <f t="shared" ca="1" si="22"/>
        <v>#REF!</v>
      </c>
      <c r="BD16" t="e">
        <f t="shared" ca="1" si="23"/>
        <v>#REF!</v>
      </c>
    </row>
    <row r="17" spans="2:56" ht="15.75">
      <c r="B17" t="s">
        <v>198</v>
      </c>
      <c r="C17" s="2" t="str">
        <f>LOOKUP(B17,SitetoTier2!C$4:D$321)</f>
        <v>T2_US_Caltech</v>
      </c>
      <c r="D17" t="e">
        <f t="shared" ca="1" si="11"/>
        <v>#REF!</v>
      </c>
      <c r="E17" t="e">
        <f t="shared" ca="1" si="0"/>
        <v>#REF!</v>
      </c>
      <c r="F17" t="e">
        <f t="shared" ca="1" si="0"/>
        <v>#REF!</v>
      </c>
      <c r="G17" t="e">
        <f t="shared" ca="1" si="0"/>
        <v>#REF!</v>
      </c>
      <c r="H17" t="e">
        <f t="shared" ca="1" si="0"/>
        <v>#REF!</v>
      </c>
      <c r="I17" t="e">
        <f t="shared" ca="1" si="0"/>
        <v>#REF!</v>
      </c>
      <c r="J17" t="e">
        <f t="shared" ca="1" si="0"/>
        <v>#REF!</v>
      </c>
      <c r="K17" t="e">
        <f t="shared" ca="1" si="0"/>
        <v>#REF!</v>
      </c>
      <c r="L17" t="e">
        <f t="shared" ca="1" si="0"/>
        <v>#REF!</v>
      </c>
      <c r="M17" t="e">
        <f t="shared" ca="1" si="0"/>
        <v>#REF!</v>
      </c>
      <c r="N17" t="e">
        <f t="shared" ca="1" si="0"/>
        <v>#REF!</v>
      </c>
      <c r="O17" t="e">
        <f t="shared" ca="1" si="0"/>
        <v>#REF!</v>
      </c>
      <c r="P17" t="e">
        <f t="shared" ca="1" si="0"/>
        <v>#REF!</v>
      </c>
      <c r="Q17" t="e">
        <f t="shared" ca="1" si="0"/>
        <v>#REF!</v>
      </c>
      <c r="R17" t="e">
        <f t="shared" ca="1" si="0"/>
        <v>#REF!</v>
      </c>
      <c r="S17" t="e">
        <f t="shared" ca="1" si="1"/>
        <v>#REF!</v>
      </c>
      <c r="T17" t="e">
        <f t="shared" ca="1" si="1"/>
        <v>#REF!</v>
      </c>
      <c r="U17" t="e">
        <f t="shared" ca="1" si="1"/>
        <v>#REF!</v>
      </c>
      <c r="V17" t="e">
        <f t="shared" ca="1" si="1"/>
        <v>#REF!</v>
      </c>
      <c r="W17" t="e">
        <f t="shared" ca="1" si="1"/>
        <v>#REF!</v>
      </c>
      <c r="X17" t="e">
        <f t="shared" ca="1" si="12"/>
        <v>#REF!</v>
      </c>
      <c r="Y17" t="e">
        <f t="shared" ca="1" si="13"/>
        <v>#REF!</v>
      </c>
      <c r="Z17" t="e">
        <f t="shared" ca="1" si="2"/>
        <v>#REF!</v>
      </c>
      <c r="AA17" t="e">
        <f t="shared" ca="1" si="2"/>
        <v>#REF!</v>
      </c>
      <c r="AB17" t="e">
        <f t="shared" ca="1" si="24"/>
        <v>#REF!</v>
      </c>
      <c r="AC17" t="e">
        <f t="shared" ca="1" si="1"/>
        <v>#REF!</v>
      </c>
      <c r="AD17" t="e">
        <f t="shared" ca="1" si="1"/>
        <v>#REF!</v>
      </c>
      <c r="AE17">
        <f t="shared" ca="1" si="1"/>
        <v>0</v>
      </c>
      <c r="AF17">
        <f t="shared" ca="1" si="1"/>
        <v>0</v>
      </c>
      <c r="AG17">
        <f t="shared" ca="1" si="14"/>
        <v>0</v>
      </c>
      <c r="AH17">
        <f t="shared" ca="1" si="14"/>
        <v>0</v>
      </c>
      <c r="AI17" t="e">
        <f t="shared" ca="1" si="3"/>
        <v>#REF!</v>
      </c>
      <c r="AJ17" t="e">
        <f t="shared" ca="1" si="3"/>
        <v>#REF!</v>
      </c>
      <c r="AK17" t="e">
        <f t="shared" ca="1" si="3"/>
        <v>#REF!</v>
      </c>
      <c r="AL17" t="e">
        <f t="shared" ca="1" si="3"/>
        <v>#REF!</v>
      </c>
      <c r="AM17" t="e">
        <f t="shared" ca="1" si="3"/>
        <v>#REF!</v>
      </c>
      <c r="AO17" t="e">
        <f t="shared" ca="1" si="4"/>
        <v>#REF!</v>
      </c>
      <c r="AP17" t="e">
        <f t="shared" ca="1" si="5"/>
        <v>#REF!</v>
      </c>
      <c r="AQ17" t="e">
        <f t="shared" ca="1" si="6"/>
        <v>#REF!</v>
      </c>
      <c r="AR17" t="e">
        <f t="shared" ca="1" si="7"/>
        <v>#REF!</v>
      </c>
      <c r="AS17" t="e">
        <f t="shared" ca="1" si="8"/>
        <v>#REF!</v>
      </c>
      <c r="AT17" t="e">
        <f t="shared" ca="1" si="9"/>
        <v>#REF!</v>
      </c>
      <c r="AU17" t="e">
        <f t="shared" ca="1" si="15"/>
        <v>#REF!</v>
      </c>
      <c r="AV17" t="e">
        <f t="shared" ca="1" si="10"/>
        <v>#REF!</v>
      </c>
      <c r="AW17" t="e">
        <f t="shared" ca="1" si="16"/>
        <v>#REF!</v>
      </c>
      <c r="AX17" t="e">
        <f t="shared" ca="1" si="17"/>
        <v>#REF!</v>
      </c>
      <c r="AY17" t="e">
        <f t="shared" ca="1" si="18"/>
        <v>#REF!</v>
      </c>
      <c r="AZ17" t="e">
        <f t="shared" ca="1" si="19"/>
        <v>#REF!</v>
      </c>
      <c r="BA17" t="e">
        <f t="shared" ca="1" si="20"/>
        <v>#REF!</v>
      </c>
      <c r="BB17">
        <f t="shared" ca="1" si="21"/>
        <v>0</v>
      </c>
      <c r="BC17" t="e">
        <f t="shared" ca="1" si="22"/>
        <v>#REF!</v>
      </c>
      <c r="BD17" t="e">
        <f t="shared" ca="1" si="23"/>
        <v>#REF!</v>
      </c>
    </row>
    <row r="18" spans="2:56" ht="15.75">
      <c r="B18" t="s">
        <v>132</v>
      </c>
      <c r="C18" s="2" t="str">
        <f>LOOKUP(B18,SitetoTier2!C$4:D$321)</f>
        <v>CH-CHIPP-CSCS</v>
      </c>
      <c r="D18" t="e">
        <f t="shared" ca="1" si="11"/>
        <v>#REF!</v>
      </c>
      <c r="E18" t="e">
        <f t="shared" ca="1" si="0"/>
        <v>#REF!</v>
      </c>
      <c r="F18" t="e">
        <f t="shared" ca="1" si="0"/>
        <v>#REF!</v>
      </c>
      <c r="G18" t="e">
        <f t="shared" ca="1" si="0"/>
        <v>#REF!</v>
      </c>
      <c r="H18" t="e">
        <f t="shared" ca="1" si="0"/>
        <v>#REF!</v>
      </c>
      <c r="I18" t="e">
        <f t="shared" ca="1" si="0"/>
        <v>#REF!</v>
      </c>
      <c r="J18" t="e">
        <f t="shared" ca="1" si="0"/>
        <v>#REF!</v>
      </c>
      <c r="K18" t="e">
        <f t="shared" ca="1" si="0"/>
        <v>#REF!</v>
      </c>
      <c r="L18" t="e">
        <f t="shared" ca="1" si="0"/>
        <v>#REF!</v>
      </c>
      <c r="M18" t="e">
        <f t="shared" ca="1" si="0"/>
        <v>#REF!</v>
      </c>
      <c r="N18" t="e">
        <f t="shared" ca="1" si="0"/>
        <v>#REF!</v>
      </c>
      <c r="O18" t="e">
        <f t="shared" ca="1" si="0"/>
        <v>#REF!</v>
      </c>
      <c r="P18" t="e">
        <f t="shared" ca="1" si="0"/>
        <v>#REF!</v>
      </c>
      <c r="Q18" t="e">
        <f t="shared" ca="1" si="0"/>
        <v>#REF!</v>
      </c>
      <c r="R18" t="e">
        <f t="shared" ca="1" si="0"/>
        <v>#REF!</v>
      </c>
      <c r="S18" t="e">
        <f t="shared" ca="1" si="1"/>
        <v>#REF!</v>
      </c>
      <c r="T18" t="e">
        <f t="shared" ca="1" si="1"/>
        <v>#REF!</v>
      </c>
      <c r="U18" t="e">
        <f t="shared" ca="1" si="1"/>
        <v>#REF!</v>
      </c>
      <c r="V18" t="e">
        <f t="shared" ca="1" si="1"/>
        <v>#REF!</v>
      </c>
      <c r="W18" t="e">
        <f t="shared" ca="1" si="1"/>
        <v>#REF!</v>
      </c>
      <c r="X18" t="e">
        <f t="shared" ca="1" si="12"/>
        <v>#REF!</v>
      </c>
      <c r="Y18" t="e">
        <f t="shared" ca="1" si="13"/>
        <v>#REF!</v>
      </c>
      <c r="Z18" t="e">
        <f t="shared" ca="1" si="2"/>
        <v>#REF!</v>
      </c>
      <c r="AA18" t="e">
        <f t="shared" ca="1" si="2"/>
        <v>#REF!</v>
      </c>
      <c r="AB18" t="e">
        <f t="shared" ca="1" si="24"/>
        <v>#REF!</v>
      </c>
      <c r="AC18" t="e">
        <f t="shared" ca="1" si="1"/>
        <v>#REF!</v>
      </c>
      <c r="AD18" t="e">
        <f t="shared" ca="1" si="1"/>
        <v>#REF!</v>
      </c>
      <c r="AE18">
        <f t="shared" ca="1" si="1"/>
        <v>2871236</v>
      </c>
      <c r="AF18">
        <f t="shared" ca="1" si="1"/>
        <v>2917812</v>
      </c>
      <c r="AG18">
        <f t="shared" ca="1" si="14"/>
        <v>2621604</v>
      </c>
      <c r="AH18">
        <f t="shared" ca="1" si="14"/>
        <v>419864</v>
      </c>
      <c r="AI18" t="e">
        <f t="shared" ca="1" si="3"/>
        <v>#REF!</v>
      </c>
      <c r="AJ18" t="e">
        <f t="shared" ca="1" si="3"/>
        <v>#REF!</v>
      </c>
      <c r="AK18" t="e">
        <f t="shared" ca="1" si="3"/>
        <v>#REF!</v>
      </c>
      <c r="AL18" t="e">
        <f t="shared" ca="1" si="3"/>
        <v>#REF!</v>
      </c>
      <c r="AM18" t="e">
        <f t="shared" ca="1" si="3"/>
        <v>#REF!</v>
      </c>
      <c r="AO18" t="e">
        <f t="shared" ca="1" si="4"/>
        <v>#REF!</v>
      </c>
      <c r="AP18" t="e">
        <f t="shared" ca="1" si="5"/>
        <v>#REF!</v>
      </c>
      <c r="AQ18" t="e">
        <f t="shared" ca="1" si="6"/>
        <v>#REF!</v>
      </c>
      <c r="AR18" t="e">
        <f t="shared" ca="1" si="7"/>
        <v>#REF!</v>
      </c>
      <c r="AS18" t="e">
        <f t="shared" ca="1" si="8"/>
        <v>#REF!</v>
      </c>
      <c r="AT18" t="e">
        <f t="shared" ca="1" si="9"/>
        <v>#REF!</v>
      </c>
      <c r="AU18" t="e">
        <f t="shared" ca="1" si="15"/>
        <v>#REF!</v>
      </c>
      <c r="AV18" t="e">
        <f t="shared" ca="1" si="10"/>
        <v>#REF!</v>
      </c>
      <c r="AW18" t="e">
        <f t="shared" ca="1" si="16"/>
        <v>#REF!</v>
      </c>
      <c r="AX18" t="e">
        <f t="shared" ca="1" si="17"/>
        <v>#REF!</v>
      </c>
      <c r="AY18" t="e">
        <f t="shared" ca="1" si="18"/>
        <v>#REF!</v>
      </c>
      <c r="AZ18" t="e">
        <f t="shared" ca="1" si="19"/>
        <v>#REF!</v>
      </c>
      <c r="BA18" t="e">
        <f t="shared" ca="1" si="20"/>
        <v>#REF!</v>
      </c>
      <c r="BB18">
        <f t="shared" ca="1" si="21"/>
        <v>8410652</v>
      </c>
      <c r="BC18" t="e">
        <f t="shared" ca="1" si="22"/>
        <v>#REF!</v>
      </c>
      <c r="BD18" t="e">
        <f t="shared" ca="1" si="23"/>
        <v>#REF!</v>
      </c>
    </row>
    <row r="19" spans="2:56" ht="15.75">
      <c r="B19" t="s">
        <v>93</v>
      </c>
      <c r="C19" s="2" t="str">
        <f>LOOKUP(B19,SitetoTier2!C$4:D$321)</f>
        <v>PL-TIER2-WLCG</v>
      </c>
      <c r="D19" t="e">
        <f t="shared" ca="1" si="11"/>
        <v>#REF!</v>
      </c>
      <c r="E19" t="e">
        <f t="shared" ca="1" si="0"/>
        <v>#REF!</v>
      </c>
      <c r="F19" t="e">
        <f t="shared" ca="1" si="0"/>
        <v>#REF!</v>
      </c>
      <c r="G19" t="e">
        <f t="shared" ca="1" si="0"/>
        <v>#REF!</v>
      </c>
      <c r="H19" t="e">
        <f t="shared" ca="1" si="0"/>
        <v>#REF!</v>
      </c>
      <c r="I19" t="e">
        <f t="shared" ca="1" si="0"/>
        <v>#REF!</v>
      </c>
      <c r="J19" t="e">
        <f t="shared" ca="1" si="0"/>
        <v>#REF!</v>
      </c>
      <c r="K19" t="e">
        <f t="shared" ca="1" si="0"/>
        <v>#REF!</v>
      </c>
      <c r="L19" t="e">
        <f t="shared" ca="1" si="0"/>
        <v>#REF!</v>
      </c>
      <c r="M19" t="e">
        <f t="shared" ca="1" si="0"/>
        <v>#REF!</v>
      </c>
      <c r="N19" t="e">
        <f t="shared" ca="1" si="0"/>
        <v>#REF!</v>
      </c>
      <c r="O19" t="e">
        <f t="shared" ca="1" si="0"/>
        <v>#REF!</v>
      </c>
      <c r="P19" t="e">
        <f t="shared" ca="1" si="0"/>
        <v>#REF!</v>
      </c>
      <c r="Q19" t="e">
        <f t="shared" ca="1" si="0"/>
        <v>#REF!</v>
      </c>
      <c r="R19" t="e">
        <f t="shared" ca="1" si="0"/>
        <v>#REF!</v>
      </c>
      <c r="S19" t="e">
        <f t="shared" ca="1" si="1"/>
        <v>#REF!</v>
      </c>
      <c r="T19" t="e">
        <f t="shared" ca="1" si="1"/>
        <v>#REF!</v>
      </c>
      <c r="U19" t="e">
        <f t="shared" ca="1" si="1"/>
        <v>#REF!</v>
      </c>
      <c r="V19" t="e">
        <f t="shared" ca="1" si="1"/>
        <v>#REF!</v>
      </c>
      <c r="W19" t="e">
        <f t="shared" ca="1" si="1"/>
        <v>#REF!</v>
      </c>
      <c r="X19" t="e">
        <f t="shared" ca="1" si="12"/>
        <v>#REF!</v>
      </c>
      <c r="Y19" t="e">
        <f t="shared" ca="1" si="13"/>
        <v>#REF!</v>
      </c>
      <c r="Z19" t="e">
        <f t="shared" ca="1" si="2"/>
        <v>#REF!</v>
      </c>
      <c r="AA19" t="e">
        <f t="shared" ca="1" si="2"/>
        <v>#REF!</v>
      </c>
      <c r="AB19" t="e">
        <f t="shared" ca="1" si="24"/>
        <v>#REF!</v>
      </c>
      <c r="AC19" t="e">
        <f t="shared" ca="1" si="1"/>
        <v>#REF!</v>
      </c>
      <c r="AD19" t="e">
        <f t="shared" ca="1" si="1"/>
        <v>#REF!</v>
      </c>
      <c r="AE19">
        <f t="shared" ca="1" si="1"/>
        <v>39664</v>
      </c>
      <c r="AF19">
        <f t="shared" ca="1" si="1"/>
        <v>20052</v>
      </c>
      <c r="AG19">
        <f t="shared" ca="1" si="14"/>
        <v>0</v>
      </c>
      <c r="AH19">
        <f t="shared" ca="1" si="14"/>
        <v>0</v>
      </c>
      <c r="AI19" t="e">
        <f t="shared" ca="1" si="3"/>
        <v>#REF!</v>
      </c>
      <c r="AJ19" t="e">
        <f t="shared" ca="1" si="3"/>
        <v>#REF!</v>
      </c>
      <c r="AK19" t="e">
        <f t="shared" ca="1" si="3"/>
        <v>#REF!</v>
      </c>
      <c r="AL19" t="e">
        <f t="shared" ca="1" si="3"/>
        <v>#REF!</v>
      </c>
      <c r="AM19" t="e">
        <f t="shared" ca="1" si="3"/>
        <v>#REF!</v>
      </c>
      <c r="AO19" t="e">
        <f t="shared" ca="1" si="4"/>
        <v>#REF!</v>
      </c>
      <c r="AP19" t="e">
        <f t="shared" ca="1" si="5"/>
        <v>#REF!</v>
      </c>
      <c r="AQ19" t="e">
        <f t="shared" ca="1" si="6"/>
        <v>#REF!</v>
      </c>
      <c r="AR19" t="e">
        <f t="shared" ca="1" si="7"/>
        <v>#REF!</v>
      </c>
      <c r="AS19" t="e">
        <f t="shared" ca="1" si="8"/>
        <v>#REF!</v>
      </c>
      <c r="AT19" t="e">
        <f t="shared" ca="1" si="9"/>
        <v>#REF!</v>
      </c>
      <c r="AU19" t="e">
        <f t="shared" ca="1" si="15"/>
        <v>#REF!</v>
      </c>
      <c r="AV19" t="e">
        <f t="shared" ca="1" si="10"/>
        <v>#REF!</v>
      </c>
      <c r="AW19" t="e">
        <f t="shared" ca="1" si="16"/>
        <v>#REF!</v>
      </c>
      <c r="AX19" t="e">
        <f t="shared" ca="1" si="17"/>
        <v>#REF!</v>
      </c>
      <c r="AY19" t="e">
        <f t="shared" ca="1" si="18"/>
        <v>#REF!</v>
      </c>
      <c r="AZ19" t="e">
        <f t="shared" ca="1" si="19"/>
        <v>#REF!</v>
      </c>
      <c r="BA19" t="e">
        <f t="shared" ca="1" si="20"/>
        <v>#REF!</v>
      </c>
      <c r="BB19">
        <f t="shared" ca="1" si="21"/>
        <v>59716</v>
      </c>
      <c r="BC19" t="e">
        <f t="shared" ca="1" si="22"/>
        <v>#REF!</v>
      </c>
      <c r="BD19" t="e">
        <f t="shared" ca="1" si="23"/>
        <v>#REF!</v>
      </c>
    </row>
    <row r="20" spans="2:56" ht="15.75">
      <c r="B20" t="s">
        <v>49</v>
      </c>
      <c r="C20" s="2" t="str">
        <f>LOOKUP(B20,SitetoTier2!C$4:D$321)</f>
        <v>DE-DESY-RWTH-CMS-T2</v>
      </c>
      <c r="D20" t="e">
        <f t="shared" ca="1" si="11"/>
        <v>#REF!</v>
      </c>
      <c r="E20" t="e">
        <f t="shared" ca="1" si="0"/>
        <v>#REF!</v>
      </c>
      <c r="F20" t="e">
        <f t="shared" ca="1" si="0"/>
        <v>#REF!</v>
      </c>
      <c r="G20" t="e">
        <f t="shared" ca="1" si="0"/>
        <v>#REF!</v>
      </c>
      <c r="H20" t="e">
        <f t="shared" ca="1" si="0"/>
        <v>#REF!</v>
      </c>
      <c r="I20" t="e">
        <f t="shared" ca="1" si="0"/>
        <v>#REF!</v>
      </c>
      <c r="J20" t="e">
        <f t="shared" ca="1" si="0"/>
        <v>#REF!</v>
      </c>
      <c r="K20" t="e">
        <f t="shared" ca="1" si="0"/>
        <v>#REF!</v>
      </c>
      <c r="L20" t="e">
        <f t="shared" ca="1" si="0"/>
        <v>#REF!</v>
      </c>
      <c r="M20" t="e">
        <f t="shared" ca="1" si="0"/>
        <v>#REF!</v>
      </c>
      <c r="N20" t="e">
        <f t="shared" ca="1" si="0"/>
        <v>#REF!</v>
      </c>
      <c r="O20" t="e">
        <f t="shared" ca="1" si="0"/>
        <v>#REF!</v>
      </c>
      <c r="P20" t="e">
        <f t="shared" ca="1" si="0"/>
        <v>#REF!</v>
      </c>
      <c r="Q20" t="e">
        <f t="shared" ca="1" si="0"/>
        <v>#REF!</v>
      </c>
      <c r="R20" t="e">
        <f t="shared" ca="1" si="0"/>
        <v>#REF!</v>
      </c>
      <c r="S20" t="e">
        <f t="shared" ca="1" si="1"/>
        <v>#REF!</v>
      </c>
      <c r="T20" t="e">
        <f t="shared" ca="1" si="1"/>
        <v>#REF!</v>
      </c>
      <c r="U20" t="e">
        <f t="shared" ca="1" si="1"/>
        <v>#REF!</v>
      </c>
      <c r="V20" t="e">
        <f t="shared" ca="1" si="1"/>
        <v>#REF!</v>
      </c>
      <c r="W20" t="e">
        <f t="shared" ca="1" si="1"/>
        <v>#REF!</v>
      </c>
      <c r="X20" t="e">
        <f t="shared" ca="1" si="12"/>
        <v>#REF!</v>
      </c>
      <c r="Y20" t="e">
        <f t="shared" ca="1" si="13"/>
        <v>#REF!</v>
      </c>
      <c r="Z20" t="e">
        <f t="shared" ca="1" si="2"/>
        <v>#REF!</v>
      </c>
      <c r="AA20" t="e">
        <f t="shared" ca="1" si="2"/>
        <v>#REF!</v>
      </c>
      <c r="AB20" t="e">
        <f t="shared" ca="1" si="24"/>
        <v>#REF!</v>
      </c>
      <c r="AC20" t="e">
        <f t="shared" ca="1" si="1"/>
        <v>#REF!</v>
      </c>
      <c r="AD20" t="e">
        <f t="shared" ca="1" si="1"/>
        <v>#REF!</v>
      </c>
      <c r="AE20">
        <f t="shared" ca="1" si="1"/>
        <v>7630512</v>
      </c>
      <c r="AF20">
        <f t="shared" ca="1" si="1"/>
        <v>10849556</v>
      </c>
      <c r="AG20">
        <f t="shared" ca="1" si="14"/>
        <v>8409872</v>
      </c>
      <c r="AH20">
        <f t="shared" ca="1" si="14"/>
        <v>10289364</v>
      </c>
      <c r="AI20" t="e">
        <f t="shared" ca="1" si="3"/>
        <v>#REF!</v>
      </c>
      <c r="AJ20" t="e">
        <f t="shared" ca="1" si="3"/>
        <v>#REF!</v>
      </c>
      <c r="AK20" t="e">
        <f t="shared" ca="1" si="3"/>
        <v>#REF!</v>
      </c>
      <c r="AL20" t="e">
        <f t="shared" ca="1" si="3"/>
        <v>#REF!</v>
      </c>
      <c r="AM20" t="e">
        <f t="shared" ca="1" si="3"/>
        <v>#REF!</v>
      </c>
      <c r="AO20" t="e">
        <f t="shared" ca="1" si="4"/>
        <v>#REF!</v>
      </c>
      <c r="AP20" t="e">
        <f t="shared" ca="1" si="5"/>
        <v>#REF!</v>
      </c>
      <c r="AQ20" t="e">
        <f t="shared" ca="1" si="6"/>
        <v>#REF!</v>
      </c>
      <c r="AR20" t="e">
        <f t="shared" ca="1" si="7"/>
        <v>#REF!</v>
      </c>
      <c r="AS20" t="e">
        <f t="shared" ca="1" si="8"/>
        <v>#REF!</v>
      </c>
      <c r="AT20" t="e">
        <f t="shared" ca="1" si="9"/>
        <v>#REF!</v>
      </c>
      <c r="AU20" t="e">
        <f t="shared" ca="1" si="15"/>
        <v>#REF!</v>
      </c>
      <c r="AV20" t="e">
        <f t="shared" ca="1" si="10"/>
        <v>#REF!</v>
      </c>
      <c r="AW20" t="e">
        <f t="shared" ca="1" si="16"/>
        <v>#REF!</v>
      </c>
      <c r="AX20" t="e">
        <f t="shared" ca="1" si="17"/>
        <v>#REF!</v>
      </c>
      <c r="AY20" t="e">
        <f t="shared" ca="1" si="18"/>
        <v>#REF!</v>
      </c>
      <c r="AZ20" t="e">
        <f t="shared" ca="1" si="19"/>
        <v>#REF!</v>
      </c>
      <c r="BA20" t="e">
        <f t="shared" ca="1" si="20"/>
        <v>#REF!</v>
      </c>
      <c r="BB20">
        <f t="shared" ca="1" si="21"/>
        <v>26889940</v>
      </c>
      <c r="BC20" t="e">
        <f t="shared" ca="1" si="22"/>
        <v>#REF!</v>
      </c>
      <c r="BD20" t="e">
        <f t="shared" ca="1" si="23"/>
        <v>#REF!</v>
      </c>
    </row>
    <row r="21" spans="2:56" ht="15.75">
      <c r="B21" t="s">
        <v>51</v>
      </c>
      <c r="C21" s="2" t="str">
        <f>LOOKUP(B21,SitetoTier2!C$4:D$321)</f>
        <v>DE-DESY-RWTH-CMS-T2</v>
      </c>
      <c r="D21" t="e">
        <f t="shared" ca="1" si="11"/>
        <v>#REF!</v>
      </c>
      <c r="E21" t="e">
        <f t="shared" ca="1" si="0"/>
        <v>#REF!</v>
      </c>
      <c r="F21" t="e">
        <f t="shared" ca="1" si="0"/>
        <v>#REF!</v>
      </c>
      <c r="G21" t="e">
        <f t="shared" ca="1" si="0"/>
        <v>#REF!</v>
      </c>
      <c r="H21" t="e">
        <f t="shared" ca="1" si="0"/>
        <v>#REF!</v>
      </c>
      <c r="I21" t="e">
        <f t="shared" ca="1" si="0"/>
        <v>#REF!</v>
      </c>
      <c r="J21" t="e">
        <f t="shared" ca="1" si="0"/>
        <v>#REF!</v>
      </c>
      <c r="K21" t="e">
        <f t="shared" ca="1" si="0"/>
        <v>#REF!</v>
      </c>
      <c r="L21" t="e">
        <f t="shared" ca="1" si="0"/>
        <v>#REF!</v>
      </c>
      <c r="M21" t="e">
        <f t="shared" ca="1" si="0"/>
        <v>#REF!</v>
      </c>
      <c r="N21" t="e">
        <f t="shared" ca="1" si="0"/>
        <v>#REF!</v>
      </c>
      <c r="O21" t="e">
        <f t="shared" ca="1" si="0"/>
        <v>#REF!</v>
      </c>
      <c r="P21" t="e">
        <f t="shared" ca="1" si="0"/>
        <v>#REF!</v>
      </c>
      <c r="Q21" t="e">
        <f t="shared" ca="1" si="0"/>
        <v>#REF!</v>
      </c>
      <c r="R21" t="e">
        <f t="shared" ca="1" si="0"/>
        <v>#REF!</v>
      </c>
      <c r="S21" t="e">
        <f t="shared" ca="1" si="1"/>
        <v>#REF!</v>
      </c>
      <c r="T21" t="e">
        <f t="shared" ca="1" si="1"/>
        <v>#REF!</v>
      </c>
      <c r="U21" t="e">
        <f t="shared" ca="1" si="1"/>
        <v>#REF!</v>
      </c>
      <c r="V21" t="e">
        <f t="shared" ca="1" si="1"/>
        <v>#REF!</v>
      </c>
      <c r="W21" t="e">
        <f t="shared" ca="1" si="1"/>
        <v>#REF!</v>
      </c>
      <c r="X21" t="e">
        <f t="shared" ca="1" si="12"/>
        <v>#REF!</v>
      </c>
      <c r="Y21" t="e">
        <f t="shared" ca="1" si="13"/>
        <v>#REF!</v>
      </c>
      <c r="Z21" t="e">
        <f t="shared" ca="1" si="2"/>
        <v>#REF!</v>
      </c>
      <c r="AA21" t="e">
        <f t="shared" ca="1" si="2"/>
        <v>#REF!</v>
      </c>
      <c r="AB21" t="e">
        <f t="shared" ca="1" si="24"/>
        <v>#REF!</v>
      </c>
      <c r="AC21" t="e">
        <f t="shared" ca="1" si="1"/>
        <v>#REF!</v>
      </c>
      <c r="AD21" t="e">
        <f t="shared" ca="1" si="1"/>
        <v>#REF!</v>
      </c>
      <c r="AE21">
        <f t="shared" ca="1" si="1"/>
        <v>24340</v>
      </c>
      <c r="AF21">
        <f t="shared" ca="1" si="1"/>
        <v>5216</v>
      </c>
      <c r="AG21">
        <f t="shared" ca="1" si="14"/>
        <v>2748</v>
      </c>
      <c r="AH21">
        <f t="shared" ca="1" si="14"/>
        <v>0</v>
      </c>
      <c r="AI21" t="e">
        <f t="shared" ca="1" si="3"/>
        <v>#REF!</v>
      </c>
      <c r="AJ21" t="e">
        <f t="shared" ca="1" si="3"/>
        <v>#REF!</v>
      </c>
      <c r="AK21" t="e">
        <f t="shared" ca="1" si="3"/>
        <v>#REF!</v>
      </c>
      <c r="AL21" t="e">
        <f t="shared" ca="1" si="3"/>
        <v>#REF!</v>
      </c>
      <c r="AM21" t="e">
        <f t="shared" ca="1" si="3"/>
        <v>#REF!</v>
      </c>
      <c r="AO21" t="e">
        <f t="shared" ca="1" si="4"/>
        <v>#REF!</v>
      </c>
      <c r="AP21" t="e">
        <f t="shared" ca="1" si="5"/>
        <v>#REF!</v>
      </c>
      <c r="AQ21" t="e">
        <f t="shared" ca="1" si="6"/>
        <v>#REF!</v>
      </c>
      <c r="AR21" t="e">
        <f t="shared" ca="1" si="7"/>
        <v>#REF!</v>
      </c>
      <c r="AS21" t="e">
        <f t="shared" ca="1" si="8"/>
        <v>#REF!</v>
      </c>
      <c r="AT21" t="e">
        <f t="shared" ca="1" si="9"/>
        <v>#REF!</v>
      </c>
      <c r="AU21" t="e">
        <f t="shared" ca="1" si="15"/>
        <v>#REF!</v>
      </c>
      <c r="AV21" t="e">
        <f t="shared" ca="1" si="10"/>
        <v>#REF!</v>
      </c>
      <c r="AW21" t="e">
        <f t="shared" ca="1" si="16"/>
        <v>#REF!</v>
      </c>
      <c r="AX21" t="e">
        <f t="shared" ca="1" si="17"/>
        <v>#REF!</v>
      </c>
      <c r="AY21" t="e">
        <f t="shared" ca="1" si="18"/>
        <v>#REF!</v>
      </c>
      <c r="AZ21" t="e">
        <f t="shared" ca="1" si="19"/>
        <v>#REF!</v>
      </c>
      <c r="BA21" t="e">
        <f t="shared" ca="1" si="20"/>
        <v>#REF!</v>
      </c>
      <c r="BB21">
        <f t="shared" ca="1" si="21"/>
        <v>32304</v>
      </c>
      <c r="BC21" t="e">
        <f t="shared" ca="1" si="22"/>
        <v>#REF!</v>
      </c>
      <c r="BD21" t="e">
        <f t="shared" ca="1" si="23"/>
        <v>#REF!</v>
      </c>
    </row>
    <row r="22" spans="2:56" ht="15.75">
      <c r="B22" t="s">
        <v>156</v>
      </c>
      <c r="C22" s="2" t="str">
        <f>LOOKUP(B22,SitetoTier2!C$4:D$321)</f>
        <v>UK-SouthGrid</v>
      </c>
      <c r="D22" t="e">
        <f t="shared" ca="1" si="11"/>
        <v>#REF!</v>
      </c>
      <c r="E22" t="e">
        <f t="shared" ca="1" si="11"/>
        <v>#REF!</v>
      </c>
      <c r="F22" t="e">
        <f t="shared" ca="1" si="11"/>
        <v>#REF!</v>
      </c>
      <c r="G22" t="e">
        <f t="shared" ca="1" si="11"/>
        <v>#REF!</v>
      </c>
      <c r="H22" t="e">
        <f t="shared" ca="1" si="11"/>
        <v>#REF!</v>
      </c>
      <c r="I22" t="e">
        <f t="shared" ca="1" si="11"/>
        <v>#REF!</v>
      </c>
      <c r="J22" t="e">
        <f t="shared" ca="1" si="11"/>
        <v>#REF!</v>
      </c>
      <c r="K22" t="e">
        <f t="shared" ca="1" si="11"/>
        <v>#REF!</v>
      </c>
      <c r="L22" t="e">
        <f t="shared" ca="1" si="11"/>
        <v>#REF!</v>
      </c>
      <c r="M22" t="e">
        <f t="shared" ca="1" si="11"/>
        <v>#REF!</v>
      </c>
      <c r="N22" t="e">
        <f t="shared" ca="1" si="11"/>
        <v>#REF!</v>
      </c>
      <c r="O22" t="e">
        <f t="shared" ca="1" si="11"/>
        <v>#REF!</v>
      </c>
      <c r="P22" t="e">
        <f t="shared" ca="1" si="11"/>
        <v>#REF!</v>
      </c>
      <c r="Q22" t="e">
        <f t="shared" ca="1" si="11"/>
        <v>#REF!</v>
      </c>
      <c r="R22" t="e">
        <f t="shared" ca="1" si="11"/>
        <v>#REF!</v>
      </c>
      <c r="S22" t="e">
        <f t="shared" ref="S22:AH37" ca="1" si="25">IF(ISNA(INDEX(INDIRECT("'["&amp;TEXT(S$5,"mmmm yyyy")&amp;" data dump.xlsx]TIER2_normcpu_SITE_VO'!$A$6:$E$134"),MATCH($B22,INDIRECT("'["&amp;TEXT(S$5,"mmmm yyyy")&amp;" data dump.xlsx]TIER2_normcpu_SITE_VO'!$A$6:$A$134"),0),4)),0,INDEX(INDIRECT("'["&amp;TEXT(S$5,"mmmm yyyy")&amp;" data dump.xlsx]TIER2_normcpu_SITE_VO'!$A$6:$E$134"),MATCH($B22,INDIRECT("'["&amp;TEXT(S$5,"mmmm yyyy")&amp;" data dump.xlsx]TIER2_normcpu_SITE_VO'!$A$6:$A$134"),0),4))</f>
        <v>#REF!</v>
      </c>
      <c r="T22" t="e">
        <f t="shared" ca="1" si="25"/>
        <v>#REF!</v>
      </c>
      <c r="U22" t="e">
        <f t="shared" ca="1" si="25"/>
        <v>#REF!</v>
      </c>
      <c r="V22" t="e">
        <f t="shared" ca="1" si="25"/>
        <v>#REF!</v>
      </c>
      <c r="W22" t="e">
        <f t="shared" ca="1" si="25"/>
        <v>#REF!</v>
      </c>
      <c r="X22" t="e">
        <f t="shared" ca="1" si="12"/>
        <v>#REF!</v>
      </c>
      <c r="Y22" t="e">
        <f t="shared" ca="1" si="13"/>
        <v>#REF!</v>
      </c>
      <c r="Z22" t="e">
        <f t="shared" ca="1" si="13"/>
        <v>#REF!</v>
      </c>
      <c r="AA22" t="e">
        <f t="shared" ca="1" si="13"/>
        <v>#REF!</v>
      </c>
      <c r="AB22" t="e">
        <f t="shared" ca="1" si="24"/>
        <v>#REF!</v>
      </c>
      <c r="AC22" t="e">
        <f t="shared" ca="1" si="25"/>
        <v>#REF!</v>
      </c>
      <c r="AD22" t="e">
        <f t="shared" ca="1" si="25"/>
        <v>#REF!</v>
      </c>
      <c r="AE22">
        <f t="shared" ca="1" si="25"/>
        <v>588</v>
      </c>
      <c r="AF22">
        <f t="shared" ca="1" si="25"/>
        <v>1648</v>
      </c>
      <c r="AG22">
        <f t="shared" ca="1" si="14"/>
        <v>2956</v>
      </c>
      <c r="AH22">
        <f t="shared" ca="1" si="14"/>
        <v>0</v>
      </c>
      <c r="AI22" t="e">
        <f t="shared" ref="AI22:AM72" ca="1" si="26">IF(ISNA(INDEX(INDIRECT("'["&amp;TEXT(AI$5,"mmmm yyyy")&amp;" data dump.xlsx]TIER2_normcpu_SITE_VO'!$A$6:$E$134"),MATCH($B22,INDIRECT("'["&amp;TEXT(AI$5,"mmmm yyyy")&amp;" data dump.xlsx]TIER2_normcpu_SITE_VO'!$A$6:$A$134"),0),4)),0,INDEX(INDIRECT("'["&amp;TEXT(AI$5,"mmmm yyyy")&amp;" data dump.xlsx]TIER2_normcpu_SITE_VO'!$A$6:$E$134"),MATCH($B22,INDIRECT("'["&amp;TEXT(AI$5,"mmmm yyyy")&amp;" data dump.xlsx]TIER2_normcpu_SITE_VO'!$A$6:$A$134"),0),4))</f>
        <v>#REF!</v>
      </c>
      <c r="AJ22" t="e">
        <f t="shared" ca="1" si="26"/>
        <v>#REF!</v>
      </c>
      <c r="AK22" t="e">
        <f t="shared" ca="1" si="26"/>
        <v>#REF!</v>
      </c>
      <c r="AL22" t="e">
        <f t="shared" ca="1" si="26"/>
        <v>#REF!</v>
      </c>
      <c r="AM22" t="e">
        <f t="shared" ca="1" si="26"/>
        <v>#REF!</v>
      </c>
      <c r="AO22" t="e">
        <f t="shared" ca="1" si="4"/>
        <v>#REF!</v>
      </c>
      <c r="AP22" t="e">
        <f t="shared" ca="1" si="5"/>
        <v>#REF!</v>
      </c>
      <c r="AQ22" t="e">
        <f t="shared" ca="1" si="6"/>
        <v>#REF!</v>
      </c>
      <c r="AR22" t="e">
        <f t="shared" ca="1" si="7"/>
        <v>#REF!</v>
      </c>
      <c r="AS22" t="e">
        <f t="shared" ca="1" si="8"/>
        <v>#REF!</v>
      </c>
      <c r="AT22" t="e">
        <f t="shared" ca="1" si="9"/>
        <v>#REF!</v>
      </c>
      <c r="AU22" t="e">
        <f t="shared" ca="1" si="15"/>
        <v>#REF!</v>
      </c>
      <c r="AV22" t="e">
        <f t="shared" ca="1" si="10"/>
        <v>#REF!</v>
      </c>
      <c r="AW22" t="e">
        <f t="shared" ca="1" si="16"/>
        <v>#REF!</v>
      </c>
      <c r="AX22" t="e">
        <f t="shared" ca="1" si="17"/>
        <v>#REF!</v>
      </c>
      <c r="AY22" t="e">
        <f t="shared" ca="1" si="18"/>
        <v>#REF!</v>
      </c>
      <c r="AZ22" t="e">
        <f t="shared" ca="1" si="19"/>
        <v>#REF!</v>
      </c>
      <c r="BA22" t="e">
        <f t="shared" ca="1" si="20"/>
        <v>#REF!</v>
      </c>
      <c r="BB22">
        <f t="shared" ca="1" si="21"/>
        <v>5192</v>
      </c>
      <c r="BC22" t="e">
        <f t="shared" ca="1" si="22"/>
        <v>#REF!</v>
      </c>
      <c r="BD22" t="e">
        <f t="shared" ca="1" si="23"/>
        <v>#REF!</v>
      </c>
    </row>
    <row r="23" spans="2:56" ht="15.75">
      <c r="B23" t="s">
        <v>58</v>
      </c>
      <c r="C23" s="2" t="str">
        <f>LOOKUP(B23,SitetoTier2!C$4:D$321)</f>
        <v>HU-HGCC-T2</v>
      </c>
      <c r="D23" t="e">
        <f t="shared" ca="1" si="11"/>
        <v>#REF!</v>
      </c>
      <c r="E23" t="e">
        <f t="shared" ca="1" si="11"/>
        <v>#REF!</v>
      </c>
      <c r="F23" t="e">
        <f t="shared" ca="1" si="11"/>
        <v>#REF!</v>
      </c>
      <c r="G23" t="e">
        <f t="shared" ca="1" si="11"/>
        <v>#REF!</v>
      </c>
      <c r="H23" t="e">
        <f t="shared" ca="1" si="11"/>
        <v>#REF!</v>
      </c>
      <c r="I23" t="e">
        <f t="shared" ca="1" si="11"/>
        <v>#REF!</v>
      </c>
      <c r="J23" t="e">
        <f t="shared" ca="1" si="11"/>
        <v>#REF!</v>
      </c>
      <c r="K23" t="e">
        <f t="shared" ca="1" si="11"/>
        <v>#REF!</v>
      </c>
      <c r="L23" t="e">
        <f t="shared" ca="1" si="11"/>
        <v>#REF!</v>
      </c>
      <c r="M23" t="e">
        <f t="shared" ca="1" si="11"/>
        <v>#REF!</v>
      </c>
      <c r="N23" t="e">
        <f t="shared" ca="1" si="11"/>
        <v>#REF!</v>
      </c>
      <c r="O23" t="e">
        <f t="shared" ca="1" si="11"/>
        <v>#REF!</v>
      </c>
      <c r="P23" t="e">
        <f t="shared" ca="1" si="11"/>
        <v>#REF!</v>
      </c>
      <c r="Q23" t="e">
        <f t="shared" ca="1" si="11"/>
        <v>#REF!</v>
      </c>
      <c r="R23" t="e">
        <f t="shared" ca="1" si="11"/>
        <v>#REF!</v>
      </c>
      <c r="S23" t="e">
        <f t="shared" ca="1" si="25"/>
        <v>#REF!</v>
      </c>
      <c r="T23" t="e">
        <f t="shared" ca="1" si="25"/>
        <v>#REF!</v>
      </c>
      <c r="U23" t="e">
        <f t="shared" ca="1" si="25"/>
        <v>#REF!</v>
      </c>
      <c r="V23" t="e">
        <f t="shared" ca="1" si="25"/>
        <v>#REF!</v>
      </c>
      <c r="W23" t="e">
        <f t="shared" ca="1" si="25"/>
        <v>#REF!</v>
      </c>
      <c r="X23" t="e">
        <f t="shared" ca="1" si="12"/>
        <v>#REF!</v>
      </c>
      <c r="Y23" t="e">
        <f t="shared" ca="1" si="13"/>
        <v>#REF!</v>
      </c>
      <c r="Z23" t="e">
        <f t="shared" ca="1" si="13"/>
        <v>#REF!</v>
      </c>
      <c r="AA23" t="e">
        <f t="shared" ca="1" si="13"/>
        <v>#REF!</v>
      </c>
      <c r="AB23" t="e">
        <f t="shared" ca="1" si="24"/>
        <v>#REF!</v>
      </c>
      <c r="AC23" t="e">
        <f t="shared" ca="1" si="25"/>
        <v>#REF!</v>
      </c>
      <c r="AD23" t="e">
        <f t="shared" ca="1" si="25"/>
        <v>#REF!</v>
      </c>
      <c r="AE23">
        <f t="shared" ca="1" si="25"/>
        <v>4</v>
      </c>
      <c r="AF23">
        <f t="shared" ca="1" si="25"/>
        <v>0</v>
      </c>
      <c r="AG23">
        <f t="shared" ca="1" si="14"/>
        <v>0</v>
      </c>
      <c r="AH23">
        <f t="shared" ca="1" si="14"/>
        <v>0</v>
      </c>
      <c r="AI23" t="e">
        <f t="shared" ca="1" si="26"/>
        <v>#REF!</v>
      </c>
      <c r="AJ23" t="e">
        <f t="shared" ca="1" si="26"/>
        <v>#REF!</v>
      </c>
      <c r="AK23" t="e">
        <f t="shared" ca="1" si="26"/>
        <v>#REF!</v>
      </c>
      <c r="AL23" t="e">
        <f t="shared" ca="1" si="26"/>
        <v>#REF!</v>
      </c>
      <c r="AM23" t="e">
        <f t="shared" ca="1" si="26"/>
        <v>#REF!</v>
      </c>
      <c r="AO23" t="e">
        <f t="shared" ca="1" si="4"/>
        <v>#REF!</v>
      </c>
      <c r="AP23" t="e">
        <f t="shared" ca="1" si="5"/>
        <v>#REF!</v>
      </c>
      <c r="AQ23" t="e">
        <f t="shared" ca="1" si="6"/>
        <v>#REF!</v>
      </c>
      <c r="AR23" t="e">
        <f t="shared" ca="1" si="7"/>
        <v>#REF!</v>
      </c>
      <c r="AS23" t="e">
        <f t="shared" ca="1" si="8"/>
        <v>#REF!</v>
      </c>
      <c r="AT23" t="e">
        <f t="shared" ca="1" si="9"/>
        <v>#REF!</v>
      </c>
      <c r="AU23" t="e">
        <f t="shared" ca="1" si="15"/>
        <v>#REF!</v>
      </c>
      <c r="AV23" t="e">
        <f t="shared" ca="1" si="10"/>
        <v>#REF!</v>
      </c>
      <c r="AW23" t="e">
        <f t="shared" ca="1" si="16"/>
        <v>#REF!</v>
      </c>
      <c r="AX23" t="e">
        <f t="shared" ca="1" si="17"/>
        <v>#REF!</v>
      </c>
      <c r="AY23" t="e">
        <f t="shared" ca="1" si="18"/>
        <v>#REF!</v>
      </c>
      <c r="AZ23" t="e">
        <f t="shared" ca="1" si="19"/>
        <v>#REF!</v>
      </c>
      <c r="BA23" t="e">
        <f t="shared" ca="1" si="20"/>
        <v>#REF!</v>
      </c>
      <c r="BB23">
        <f t="shared" ca="1" si="21"/>
        <v>4</v>
      </c>
      <c r="BC23" t="e">
        <f t="shared" ca="1" si="22"/>
        <v>#REF!</v>
      </c>
      <c r="BD23" t="e">
        <f t="shared" ca="1" si="23"/>
        <v>#REF!</v>
      </c>
    </row>
    <row r="24" spans="2:56" ht="15.75">
      <c r="B24" t="s">
        <v>191</v>
      </c>
      <c r="C24" s="2" t="str">
        <f>LOOKUP(B24,SitetoTier2!C$4:D$321)</f>
        <v>T2_US_Wisconsin</v>
      </c>
      <c r="D24" t="e">
        <f t="shared" ca="1" si="11"/>
        <v>#REF!</v>
      </c>
      <c r="E24" t="e">
        <f t="shared" ca="1" si="11"/>
        <v>#REF!</v>
      </c>
      <c r="F24" t="e">
        <f t="shared" ca="1" si="11"/>
        <v>#REF!</v>
      </c>
      <c r="G24" t="e">
        <f t="shared" ca="1" si="11"/>
        <v>#REF!</v>
      </c>
      <c r="H24" t="e">
        <f t="shared" ca="1" si="11"/>
        <v>#REF!</v>
      </c>
      <c r="I24" t="e">
        <f t="shared" ca="1" si="11"/>
        <v>#REF!</v>
      </c>
      <c r="J24" t="e">
        <f t="shared" ca="1" si="11"/>
        <v>#REF!</v>
      </c>
      <c r="K24" t="e">
        <f t="shared" ca="1" si="11"/>
        <v>#REF!</v>
      </c>
      <c r="L24" t="e">
        <f t="shared" ca="1" si="11"/>
        <v>#REF!</v>
      </c>
      <c r="M24" t="e">
        <f t="shared" ca="1" si="11"/>
        <v>#REF!</v>
      </c>
      <c r="N24" t="e">
        <f t="shared" ca="1" si="11"/>
        <v>#REF!</v>
      </c>
      <c r="O24" t="e">
        <f t="shared" ca="1" si="11"/>
        <v>#REF!</v>
      </c>
      <c r="P24" t="e">
        <f t="shared" ca="1" si="11"/>
        <v>#REF!</v>
      </c>
      <c r="Q24" t="e">
        <f t="shared" ca="1" si="11"/>
        <v>#REF!</v>
      </c>
      <c r="R24" t="e">
        <f t="shared" ca="1" si="11"/>
        <v>#REF!</v>
      </c>
      <c r="S24" t="e">
        <f t="shared" ca="1" si="25"/>
        <v>#REF!</v>
      </c>
      <c r="T24" t="e">
        <f t="shared" ca="1" si="25"/>
        <v>#REF!</v>
      </c>
      <c r="U24" t="e">
        <f t="shared" ca="1" si="25"/>
        <v>#REF!</v>
      </c>
      <c r="V24" t="e">
        <f t="shared" ca="1" si="25"/>
        <v>#REF!</v>
      </c>
      <c r="W24" t="e">
        <f t="shared" ca="1" si="25"/>
        <v>#REF!</v>
      </c>
      <c r="X24" t="e">
        <f t="shared" ca="1" si="12"/>
        <v>#REF!</v>
      </c>
      <c r="Y24" t="e">
        <f t="shared" ca="1" si="13"/>
        <v>#REF!</v>
      </c>
      <c r="Z24" t="e">
        <f t="shared" ca="1" si="13"/>
        <v>#REF!</v>
      </c>
      <c r="AA24" t="e">
        <f t="shared" ca="1" si="13"/>
        <v>#REF!</v>
      </c>
      <c r="AB24" t="e">
        <f t="shared" ca="1" si="24"/>
        <v>#REF!</v>
      </c>
      <c r="AC24" t="e">
        <f t="shared" ca="1" si="25"/>
        <v>#REF!</v>
      </c>
      <c r="AD24" t="e">
        <f t="shared" ca="1" si="25"/>
        <v>#REF!</v>
      </c>
      <c r="AE24">
        <f t="shared" ca="1" si="25"/>
        <v>7277188</v>
      </c>
      <c r="AF24">
        <f t="shared" ca="1" si="25"/>
        <v>10298040</v>
      </c>
      <c r="AG24">
        <f t="shared" ca="1" si="14"/>
        <v>7769840</v>
      </c>
      <c r="AH24">
        <f t="shared" ca="1" si="14"/>
        <v>9483976</v>
      </c>
      <c r="AI24" t="e">
        <f t="shared" ca="1" si="26"/>
        <v>#REF!</v>
      </c>
      <c r="AJ24" t="e">
        <f t="shared" ca="1" si="26"/>
        <v>#REF!</v>
      </c>
      <c r="AK24" t="e">
        <f t="shared" ca="1" si="26"/>
        <v>#REF!</v>
      </c>
      <c r="AL24" t="e">
        <f t="shared" ca="1" si="26"/>
        <v>#REF!</v>
      </c>
      <c r="AM24" t="e">
        <f t="shared" ca="1" si="26"/>
        <v>#REF!</v>
      </c>
      <c r="AO24" t="e">
        <f t="shared" ca="1" si="4"/>
        <v>#REF!</v>
      </c>
      <c r="AP24" t="e">
        <f t="shared" ca="1" si="5"/>
        <v>#REF!</v>
      </c>
      <c r="AQ24" t="e">
        <f t="shared" ca="1" si="6"/>
        <v>#REF!</v>
      </c>
      <c r="AR24" t="e">
        <f t="shared" ca="1" si="7"/>
        <v>#REF!</v>
      </c>
      <c r="AS24" t="e">
        <f t="shared" ca="1" si="8"/>
        <v>#REF!</v>
      </c>
      <c r="AT24" t="e">
        <f t="shared" ca="1" si="9"/>
        <v>#REF!</v>
      </c>
      <c r="AU24" t="e">
        <f t="shared" ca="1" si="15"/>
        <v>#REF!</v>
      </c>
      <c r="AV24" t="e">
        <f t="shared" ca="1" si="10"/>
        <v>#REF!</v>
      </c>
      <c r="AW24" t="e">
        <f t="shared" ca="1" si="16"/>
        <v>#REF!</v>
      </c>
      <c r="AX24" t="e">
        <f t="shared" ca="1" si="17"/>
        <v>#REF!</v>
      </c>
      <c r="AY24" t="e">
        <f t="shared" ca="1" si="18"/>
        <v>#REF!</v>
      </c>
      <c r="AZ24" t="e">
        <f t="shared" ca="1" si="19"/>
        <v>#REF!</v>
      </c>
      <c r="BA24" t="e">
        <f t="shared" ca="1" si="20"/>
        <v>#REF!</v>
      </c>
      <c r="BB24">
        <f t="shared" ca="1" si="21"/>
        <v>25345068</v>
      </c>
      <c r="BC24" t="e">
        <f t="shared" ca="1" si="22"/>
        <v>#REF!</v>
      </c>
      <c r="BD24" t="e">
        <f t="shared" ca="1" si="23"/>
        <v>#REF!</v>
      </c>
    </row>
    <row r="25" spans="2:56" ht="15.75">
      <c r="B25" t="s">
        <v>52</v>
      </c>
      <c r="C25" s="2" t="str">
        <f>LOOKUP(B25,SitetoTier2!C$4:D$321)</f>
        <v>DE-DESY-GOE-ATLAS-T2</v>
      </c>
      <c r="D25" t="e">
        <f t="shared" ca="1" si="11"/>
        <v>#REF!</v>
      </c>
      <c r="E25" t="e">
        <f t="shared" ca="1" si="11"/>
        <v>#REF!</v>
      </c>
      <c r="F25" t="e">
        <f t="shared" ca="1" si="11"/>
        <v>#REF!</v>
      </c>
      <c r="G25" t="e">
        <f t="shared" ca="1" si="11"/>
        <v>#REF!</v>
      </c>
      <c r="H25" t="e">
        <f t="shared" ca="1" si="11"/>
        <v>#REF!</v>
      </c>
      <c r="I25" t="e">
        <f t="shared" ca="1" si="11"/>
        <v>#REF!</v>
      </c>
      <c r="J25" t="e">
        <f t="shared" ca="1" si="11"/>
        <v>#REF!</v>
      </c>
      <c r="K25" t="e">
        <f t="shared" ca="1" si="11"/>
        <v>#REF!</v>
      </c>
      <c r="L25" t="e">
        <f t="shared" ca="1" si="11"/>
        <v>#REF!</v>
      </c>
      <c r="M25" t="e">
        <f t="shared" ca="1" si="11"/>
        <v>#REF!</v>
      </c>
      <c r="N25" t="e">
        <f t="shared" ca="1" si="11"/>
        <v>#REF!</v>
      </c>
      <c r="O25" t="e">
        <f t="shared" ca="1" si="11"/>
        <v>#REF!</v>
      </c>
      <c r="P25" t="e">
        <f t="shared" ca="1" si="11"/>
        <v>#REF!</v>
      </c>
      <c r="Q25" t="e">
        <f t="shared" ca="1" si="11"/>
        <v>#REF!</v>
      </c>
      <c r="R25" t="e">
        <f t="shared" ca="1" si="11"/>
        <v>#REF!</v>
      </c>
      <c r="S25" t="e">
        <f t="shared" ca="1" si="25"/>
        <v>#REF!</v>
      </c>
      <c r="T25" t="e">
        <f t="shared" ca="1" si="25"/>
        <v>#REF!</v>
      </c>
      <c r="U25" t="e">
        <f t="shared" ca="1" si="25"/>
        <v>#REF!</v>
      </c>
      <c r="V25" t="e">
        <f t="shared" ca="1" si="25"/>
        <v>#REF!</v>
      </c>
      <c r="W25" t="e">
        <f t="shared" ca="1" si="25"/>
        <v>#REF!</v>
      </c>
      <c r="X25" t="e">
        <f t="shared" ca="1" si="12"/>
        <v>#REF!</v>
      </c>
      <c r="Y25" t="e">
        <f t="shared" ca="1" si="13"/>
        <v>#REF!</v>
      </c>
      <c r="Z25" t="e">
        <f t="shared" ca="1" si="13"/>
        <v>#REF!</v>
      </c>
      <c r="AA25" t="e">
        <f t="shared" ca="1" si="13"/>
        <v>#REF!</v>
      </c>
      <c r="AB25" t="e">
        <f t="shared" ca="1" si="24"/>
        <v>#REF!</v>
      </c>
      <c r="AC25" t="e">
        <f t="shared" ca="1" si="25"/>
        <v>#REF!</v>
      </c>
      <c r="AD25" t="e">
        <f t="shared" ca="1" si="25"/>
        <v>#REF!</v>
      </c>
      <c r="AE25">
        <f t="shared" ca="1" si="25"/>
        <v>0</v>
      </c>
      <c r="AF25">
        <f t="shared" ca="1" si="25"/>
        <v>0</v>
      </c>
      <c r="AG25">
        <f t="shared" ca="1" si="14"/>
        <v>0</v>
      </c>
      <c r="AH25">
        <f t="shared" ca="1" si="14"/>
        <v>0</v>
      </c>
      <c r="AI25" t="e">
        <f t="shared" ca="1" si="26"/>
        <v>#REF!</v>
      </c>
      <c r="AJ25" t="e">
        <f t="shared" ca="1" si="26"/>
        <v>#REF!</v>
      </c>
      <c r="AK25" t="e">
        <f t="shared" ca="1" si="26"/>
        <v>#REF!</v>
      </c>
      <c r="AL25" t="e">
        <f t="shared" ca="1" si="26"/>
        <v>#REF!</v>
      </c>
      <c r="AM25" t="e">
        <f t="shared" ca="1" si="26"/>
        <v>#REF!</v>
      </c>
      <c r="AO25" t="e">
        <f t="shared" ca="1" si="4"/>
        <v>#REF!</v>
      </c>
      <c r="AP25" t="e">
        <f t="shared" ca="1" si="5"/>
        <v>#REF!</v>
      </c>
      <c r="AQ25" t="e">
        <f t="shared" ca="1" si="6"/>
        <v>#REF!</v>
      </c>
      <c r="AR25" t="e">
        <f t="shared" ca="1" si="7"/>
        <v>#REF!</v>
      </c>
      <c r="AS25" t="e">
        <f t="shared" ca="1" si="8"/>
        <v>#REF!</v>
      </c>
      <c r="AT25" t="e">
        <f t="shared" ca="1" si="9"/>
        <v>#REF!</v>
      </c>
      <c r="AU25" t="e">
        <f t="shared" ca="1" si="15"/>
        <v>#REF!</v>
      </c>
      <c r="AV25" t="e">
        <f t="shared" ca="1" si="10"/>
        <v>#REF!</v>
      </c>
      <c r="AW25" t="e">
        <f t="shared" ca="1" si="16"/>
        <v>#REF!</v>
      </c>
      <c r="AX25" t="e">
        <f t="shared" ca="1" si="17"/>
        <v>#REF!</v>
      </c>
      <c r="AY25" t="e">
        <f t="shared" ca="1" si="18"/>
        <v>#REF!</v>
      </c>
      <c r="AZ25" t="e">
        <f t="shared" ca="1" si="19"/>
        <v>#REF!</v>
      </c>
      <c r="BA25" t="e">
        <f t="shared" ca="1" si="20"/>
        <v>#REF!</v>
      </c>
      <c r="BB25">
        <f t="shared" ca="1" si="21"/>
        <v>0</v>
      </c>
      <c r="BC25" t="e">
        <f t="shared" ca="1" si="22"/>
        <v>#REF!</v>
      </c>
      <c r="BD25" t="e">
        <f t="shared" ca="1" si="23"/>
        <v>#REF!</v>
      </c>
    </row>
    <row r="26" spans="2:56" ht="15.75">
      <c r="B26" t="s">
        <v>33</v>
      </c>
      <c r="C26" s="2" t="str">
        <f>LOOKUP(B26,SitetoTier2!C$4:D$321)</f>
        <v>FR-GRIF</v>
      </c>
      <c r="D26" t="e">
        <f t="shared" ca="1" si="11"/>
        <v>#REF!</v>
      </c>
      <c r="E26" t="e">
        <f t="shared" ca="1" si="11"/>
        <v>#REF!</v>
      </c>
      <c r="F26" t="e">
        <f t="shared" ca="1" si="11"/>
        <v>#REF!</v>
      </c>
      <c r="G26" t="e">
        <f t="shared" ca="1" si="11"/>
        <v>#REF!</v>
      </c>
      <c r="H26" t="e">
        <f t="shared" ca="1" si="11"/>
        <v>#REF!</v>
      </c>
      <c r="I26" t="e">
        <f t="shared" ca="1" si="11"/>
        <v>#REF!</v>
      </c>
      <c r="J26" t="e">
        <f t="shared" ca="1" si="11"/>
        <v>#REF!</v>
      </c>
      <c r="K26" t="e">
        <f t="shared" ca="1" si="11"/>
        <v>#REF!</v>
      </c>
      <c r="L26" t="e">
        <f t="shared" ca="1" si="11"/>
        <v>#REF!</v>
      </c>
      <c r="M26" t="e">
        <f t="shared" ca="1" si="11"/>
        <v>#REF!</v>
      </c>
      <c r="N26" t="e">
        <f t="shared" ca="1" si="11"/>
        <v>#REF!</v>
      </c>
      <c r="O26" t="e">
        <f t="shared" ca="1" si="11"/>
        <v>#REF!</v>
      </c>
      <c r="P26" t="e">
        <f t="shared" ca="1" si="11"/>
        <v>#REF!</v>
      </c>
      <c r="Q26" t="e">
        <f t="shared" ca="1" si="11"/>
        <v>#REF!</v>
      </c>
      <c r="R26" t="e">
        <f t="shared" ca="1" si="11"/>
        <v>#REF!</v>
      </c>
      <c r="S26" t="e">
        <f t="shared" ca="1" si="25"/>
        <v>#REF!</v>
      </c>
      <c r="T26" t="e">
        <f t="shared" ca="1" si="25"/>
        <v>#REF!</v>
      </c>
      <c r="U26" t="e">
        <f t="shared" ca="1" si="25"/>
        <v>#REF!</v>
      </c>
      <c r="V26" t="e">
        <f t="shared" ca="1" si="25"/>
        <v>#REF!</v>
      </c>
      <c r="W26" t="e">
        <f t="shared" ca="1" si="25"/>
        <v>#REF!</v>
      </c>
      <c r="X26" t="e">
        <f t="shared" ca="1" si="12"/>
        <v>#REF!</v>
      </c>
      <c r="Y26" t="e">
        <f t="shared" ca="1" si="13"/>
        <v>#REF!</v>
      </c>
      <c r="Z26" t="e">
        <f t="shared" ca="1" si="13"/>
        <v>#REF!</v>
      </c>
      <c r="AA26" t="e">
        <f t="shared" ca="1" si="13"/>
        <v>#REF!</v>
      </c>
      <c r="AB26" t="e">
        <f t="shared" ca="1" si="24"/>
        <v>#REF!</v>
      </c>
      <c r="AC26" t="e">
        <f t="shared" ca="1" si="25"/>
        <v>#REF!</v>
      </c>
      <c r="AD26" t="e">
        <f t="shared" ca="1" si="25"/>
        <v>#REF!</v>
      </c>
      <c r="AE26">
        <f t="shared" ca="1" si="25"/>
        <v>5390796</v>
      </c>
      <c r="AF26">
        <f t="shared" ca="1" si="25"/>
        <v>4823856</v>
      </c>
      <c r="AG26">
        <f t="shared" ca="1" si="14"/>
        <v>6009912</v>
      </c>
      <c r="AH26">
        <f t="shared" ca="1" si="14"/>
        <v>6650904</v>
      </c>
      <c r="AI26" t="e">
        <f t="shared" ca="1" si="26"/>
        <v>#REF!</v>
      </c>
      <c r="AJ26" t="e">
        <f t="shared" ca="1" si="26"/>
        <v>#REF!</v>
      </c>
      <c r="AK26" t="e">
        <f t="shared" ca="1" si="26"/>
        <v>#REF!</v>
      </c>
      <c r="AL26" t="e">
        <f t="shared" ca="1" si="26"/>
        <v>#REF!</v>
      </c>
      <c r="AM26" t="e">
        <f t="shared" ca="1" si="26"/>
        <v>#REF!</v>
      </c>
      <c r="AO26" t="e">
        <f t="shared" ca="1" si="4"/>
        <v>#REF!</v>
      </c>
      <c r="AP26" t="e">
        <f t="shared" ca="1" si="5"/>
        <v>#REF!</v>
      </c>
      <c r="AQ26" t="e">
        <f t="shared" ca="1" si="6"/>
        <v>#REF!</v>
      </c>
      <c r="AR26" t="e">
        <f t="shared" ca="1" si="7"/>
        <v>#REF!</v>
      </c>
      <c r="AS26" t="e">
        <f t="shared" ca="1" si="8"/>
        <v>#REF!</v>
      </c>
      <c r="AT26" t="e">
        <f t="shared" ca="1" si="9"/>
        <v>#REF!</v>
      </c>
      <c r="AU26" t="e">
        <f t="shared" ca="1" si="15"/>
        <v>#REF!</v>
      </c>
      <c r="AV26" t="e">
        <f t="shared" ca="1" si="10"/>
        <v>#REF!</v>
      </c>
      <c r="AW26" t="e">
        <f t="shared" ca="1" si="16"/>
        <v>#REF!</v>
      </c>
      <c r="AX26" t="e">
        <f t="shared" ca="1" si="17"/>
        <v>#REF!</v>
      </c>
      <c r="AY26" t="e">
        <f t="shared" ca="1" si="18"/>
        <v>#REF!</v>
      </c>
      <c r="AZ26" t="e">
        <f t="shared" ca="1" si="19"/>
        <v>#REF!</v>
      </c>
      <c r="BA26" t="e">
        <f t="shared" ca="1" si="20"/>
        <v>#REF!</v>
      </c>
      <c r="BB26">
        <f t="shared" ca="1" si="21"/>
        <v>16224564</v>
      </c>
      <c r="BC26" t="e">
        <f t="shared" ca="1" si="22"/>
        <v>#REF!</v>
      </c>
      <c r="BD26" t="e">
        <f t="shared" ca="1" si="23"/>
        <v>#REF!</v>
      </c>
    </row>
    <row r="27" spans="2:56" ht="15.75">
      <c r="B27" t="s">
        <v>41</v>
      </c>
      <c r="C27" s="2" t="str">
        <f>LOOKUP(B27,SitetoTier2!C$4:D$321)</f>
        <v>DE-GSI</v>
      </c>
      <c r="D27" t="e">
        <f t="shared" ca="1" si="11"/>
        <v>#REF!</v>
      </c>
      <c r="E27" t="e">
        <f t="shared" ca="1" si="11"/>
        <v>#REF!</v>
      </c>
      <c r="F27" t="e">
        <f t="shared" ca="1" si="11"/>
        <v>#REF!</v>
      </c>
      <c r="G27" t="e">
        <f t="shared" ca="1" si="11"/>
        <v>#REF!</v>
      </c>
      <c r="H27" t="e">
        <f t="shared" ca="1" si="11"/>
        <v>#REF!</v>
      </c>
      <c r="I27" t="e">
        <f t="shared" ca="1" si="11"/>
        <v>#REF!</v>
      </c>
      <c r="J27" t="e">
        <f t="shared" ca="1" si="11"/>
        <v>#REF!</v>
      </c>
      <c r="K27" t="e">
        <f t="shared" ca="1" si="11"/>
        <v>#REF!</v>
      </c>
      <c r="L27" t="e">
        <f t="shared" ca="1" si="11"/>
        <v>#REF!</v>
      </c>
      <c r="M27" t="e">
        <f t="shared" ca="1" si="11"/>
        <v>#REF!</v>
      </c>
      <c r="N27" t="e">
        <f t="shared" ca="1" si="11"/>
        <v>#REF!</v>
      </c>
      <c r="O27" t="e">
        <f t="shared" ca="1" si="11"/>
        <v>#REF!</v>
      </c>
      <c r="P27" t="e">
        <f t="shared" ca="1" si="11"/>
        <v>#REF!</v>
      </c>
      <c r="Q27" t="e">
        <f t="shared" ca="1" si="11"/>
        <v>#REF!</v>
      </c>
      <c r="R27" t="e">
        <f t="shared" ca="1" si="11"/>
        <v>#REF!</v>
      </c>
      <c r="S27" t="e">
        <f t="shared" ca="1" si="25"/>
        <v>#REF!</v>
      </c>
      <c r="T27" t="e">
        <f t="shared" ca="1" si="25"/>
        <v>#REF!</v>
      </c>
      <c r="U27" t="e">
        <f t="shared" ca="1" si="25"/>
        <v>#REF!</v>
      </c>
      <c r="V27" t="e">
        <f t="shared" ca="1" si="25"/>
        <v>#REF!</v>
      </c>
      <c r="W27" t="e">
        <f t="shared" ca="1" si="25"/>
        <v>#REF!</v>
      </c>
      <c r="X27" t="e">
        <f t="shared" ca="1" si="12"/>
        <v>#REF!</v>
      </c>
      <c r="Y27" t="e">
        <f t="shared" ca="1" si="13"/>
        <v>#REF!</v>
      </c>
      <c r="Z27" t="e">
        <f t="shared" ca="1" si="13"/>
        <v>#REF!</v>
      </c>
      <c r="AA27" t="e">
        <f t="shared" ca="1" si="13"/>
        <v>#REF!</v>
      </c>
      <c r="AB27" t="e">
        <f t="shared" ca="1" si="24"/>
        <v>#REF!</v>
      </c>
      <c r="AC27" t="e">
        <f t="shared" ca="1" si="25"/>
        <v>#REF!</v>
      </c>
      <c r="AD27" t="e">
        <f t="shared" ca="1" si="25"/>
        <v>#REF!</v>
      </c>
      <c r="AE27">
        <f t="shared" ca="1" si="25"/>
        <v>0</v>
      </c>
      <c r="AF27">
        <f t="shared" ca="1" si="25"/>
        <v>0</v>
      </c>
      <c r="AG27">
        <f t="shared" ca="1" si="14"/>
        <v>0</v>
      </c>
      <c r="AH27">
        <f t="shared" ca="1" si="14"/>
        <v>0</v>
      </c>
      <c r="AI27" t="e">
        <f t="shared" ca="1" si="26"/>
        <v>#REF!</v>
      </c>
      <c r="AJ27" t="e">
        <f t="shared" ca="1" si="26"/>
        <v>#REF!</v>
      </c>
      <c r="AK27" t="e">
        <f t="shared" ca="1" si="26"/>
        <v>#REF!</v>
      </c>
      <c r="AL27" t="e">
        <f t="shared" ca="1" si="26"/>
        <v>#REF!</v>
      </c>
      <c r="AM27" t="e">
        <f t="shared" ca="1" si="26"/>
        <v>#REF!</v>
      </c>
      <c r="AO27" t="e">
        <f t="shared" ca="1" si="4"/>
        <v>#REF!</v>
      </c>
      <c r="AP27" t="e">
        <f t="shared" ca="1" si="5"/>
        <v>#REF!</v>
      </c>
      <c r="AQ27" t="e">
        <f t="shared" ca="1" si="6"/>
        <v>#REF!</v>
      </c>
      <c r="AR27" t="e">
        <f t="shared" ca="1" si="7"/>
        <v>#REF!</v>
      </c>
      <c r="AS27" t="e">
        <f t="shared" ca="1" si="8"/>
        <v>#REF!</v>
      </c>
      <c r="AT27" t="e">
        <f t="shared" ca="1" si="9"/>
        <v>#REF!</v>
      </c>
      <c r="AU27" t="e">
        <f t="shared" ca="1" si="15"/>
        <v>#REF!</v>
      </c>
      <c r="AV27" t="e">
        <f t="shared" ca="1" si="10"/>
        <v>#REF!</v>
      </c>
      <c r="AW27" t="e">
        <f t="shared" ca="1" si="16"/>
        <v>#REF!</v>
      </c>
      <c r="AX27" t="e">
        <f t="shared" ca="1" si="17"/>
        <v>#REF!</v>
      </c>
      <c r="AY27" t="e">
        <f t="shared" ca="1" si="18"/>
        <v>#REF!</v>
      </c>
      <c r="AZ27" t="e">
        <f t="shared" ca="1" si="19"/>
        <v>#REF!</v>
      </c>
      <c r="BA27" t="e">
        <f t="shared" ca="1" si="20"/>
        <v>#REF!</v>
      </c>
      <c r="BB27">
        <f t="shared" ca="1" si="21"/>
        <v>0</v>
      </c>
      <c r="BC27" t="e">
        <f t="shared" ca="1" si="22"/>
        <v>#REF!</v>
      </c>
      <c r="BD27" t="e">
        <f t="shared" ca="1" si="23"/>
        <v>#REF!</v>
      </c>
    </row>
    <row r="28" spans="2:56" ht="15.75">
      <c r="B28" t="s">
        <v>6</v>
      </c>
      <c r="C28" s="2" t="str">
        <f>LOOKUP(B28,SitetoTier2!C$4:D$321)</f>
        <v>AT-HEPHY-VIENNA-UIBK</v>
      </c>
      <c r="D28" t="e">
        <f t="shared" ca="1" si="11"/>
        <v>#REF!</v>
      </c>
      <c r="E28" t="e">
        <f t="shared" ca="1" si="11"/>
        <v>#REF!</v>
      </c>
      <c r="F28" t="e">
        <f t="shared" ca="1" si="11"/>
        <v>#REF!</v>
      </c>
      <c r="G28" t="e">
        <f t="shared" ca="1" si="11"/>
        <v>#REF!</v>
      </c>
      <c r="H28" t="e">
        <f t="shared" ca="1" si="11"/>
        <v>#REF!</v>
      </c>
      <c r="I28" t="e">
        <f t="shared" ca="1" si="11"/>
        <v>#REF!</v>
      </c>
      <c r="J28" t="e">
        <f t="shared" ca="1" si="11"/>
        <v>#REF!</v>
      </c>
      <c r="K28" t="e">
        <f t="shared" ca="1" si="11"/>
        <v>#REF!</v>
      </c>
      <c r="L28" t="e">
        <f t="shared" ca="1" si="11"/>
        <v>#REF!</v>
      </c>
      <c r="M28" t="e">
        <f t="shared" ca="1" si="11"/>
        <v>#REF!</v>
      </c>
      <c r="N28" t="e">
        <f t="shared" ca="1" si="11"/>
        <v>#REF!</v>
      </c>
      <c r="O28" t="e">
        <f t="shared" ca="1" si="11"/>
        <v>#REF!</v>
      </c>
      <c r="P28" t="e">
        <f t="shared" ca="1" si="11"/>
        <v>#REF!</v>
      </c>
      <c r="Q28" t="e">
        <f t="shared" ca="1" si="11"/>
        <v>#REF!</v>
      </c>
      <c r="R28" t="e">
        <f t="shared" ca="1" si="11"/>
        <v>#REF!</v>
      </c>
      <c r="S28" t="e">
        <f t="shared" ca="1" si="25"/>
        <v>#REF!</v>
      </c>
      <c r="T28" t="e">
        <f t="shared" ca="1" si="25"/>
        <v>#REF!</v>
      </c>
      <c r="U28" t="e">
        <f t="shared" ca="1" si="25"/>
        <v>#REF!</v>
      </c>
      <c r="V28" t="e">
        <f t="shared" ca="1" si="25"/>
        <v>#REF!</v>
      </c>
      <c r="W28" t="e">
        <f t="shared" ca="1" si="25"/>
        <v>#REF!</v>
      </c>
      <c r="X28" t="e">
        <f t="shared" ca="1" si="12"/>
        <v>#REF!</v>
      </c>
      <c r="Y28" t="e">
        <f t="shared" ca="1" si="13"/>
        <v>#REF!</v>
      </c>
      <c r="Z28" t="e">
        <f t="shared" ca="1" si="13"/>
        <v>#REF!</v>
      </c>
      <c r="AA28" t="e">
        <f t="shared" ca="1" si="13"/>
        <v>#REF!</v>
      </c>
      <c r="AB28" t="e">
        <f t="shared" ca="1" si="24"/>
        <v>#REF!</v>
      </c>
      <c r="AC28" t="e">
        <f t="shared" ca="1" si="25"/>
        <v>#REF!</v>
      </c>
      <c r="AD28" t="e">
        <f t="shared" ca="1" si="25"/>
        <v>#REF!</v>
      </c>
      <c r="AE28">
        <f t="shared" ca="1" si="25"/>
        <v>0</v>
      </c>
      <c r="AF28">
        <f t="shared" ca="1" si="25"/>
        <v>0</v>
      </c>
      <c r="AG28">
        <f t="shared" ca="1" si="14"/>
        <v>0</v>
      </c>
      <c r="AH28">
        <f t="shared" ca="1" si="14"/>
        <v>0</v>
      </c>
      <c r="AI28" t="e">
        <f t="shared" ca="1" si="26"/>
        <v>#REF!</v>
      </c>
      <c r="AJ28" t="e">
        <f t="shared" ca="1" si="26"/>
        <v>#REF!</v>
      </c>
      <c r="AK28" t="e">
        <f t="shared" ca="1" si="26"/>
        <v>#REF!</v>
      </c>
      <c r="AL28" t="e">
        <f t="shared" ca="1" si="26"/>
        <v>#REF!</v>
      </c>
      <c r="AM28" t="e">
        <f t="shared" ca="1" si="26"/>
        <v>#REF!</v>
      </c>
      <c r="AO28" t="e">
        <f t="shared" ca="1" si="4"/>
        <v>#REF!</v>
      </c>
      <c r="AP28" t="e">
        <f t="shared" ca="1" si="5"/>
        <v>#REF!</v>
      </c>
      <c r="AQ28" t="e">
        <f t="shared" ca="1" si="6"/>
        <v>#REF!</v>
      </c>
      <c r="AR28" t="e">
        <f t="shared" ca="1" si="7"/>
        <v>#REF!</v>
      </c>
      <c r="AS28" t="e">
        <f t="shared" ca="1" si="8"/>
        <v>#REF!</v>
      </c>
      <c r="AT28" t="e">
        <f t="shared" ca="1" si="9"/>
        <v>#REF!</v>
      </c>
      <c r="AU28" t="e">
        <f t="shared" ca="1" si="15"/>
        <v>#REF!</v>
      </c>
      <c r="AV28" t="e">
        <f t="shared" ca="1" si="10"/>
        <v>#REF!</v>
      </c>
      <c r="AW28" t="e">
        <f t="shared" ca="1" si="16"/>
        <v>#REF!</v>
      </c>
      <c r="AX28" t="e">
        <f t="shared" ca="1" si="17"/>
        <v>#REF!</v>
      </c>
      <c r="AY28" t="e">
        <f t="shared" ca="1" si="18"/>
        <v>#REF!</v>
      </c>
      <c r="AZ28" t="e">
        <f t="shared" ca="1" si="19"/>
        <v>#REF!</v>
      </c>
      <c r="BA28" t="e">
        <f t="shared" ca="1" si="20"/>
        <v>#REF!</v>
      </c>
      <c r="BB28">
        <f t="shared" ca="1" si="21"/>
        <v>0</v>
      </c>
      <c r="BC28" t="e">
        <f t="shared" ca="1" si="22"/>
        <v>#REF!</v>
      </c>
      <c r="BD28" t="e">
        <f t="shared" ca="1" si="23"/>
        <v>#REF!</v>
      </c>
    </row>
    <row r="29" spans="2:56" ht="15.75">
      <c r="B29" t="s">
        <v>8</v>
      </c>
      <c r="C29" s="2" t="str">
        <f>LOOKUP(B29,SitetoTier2!C$4:D$321)</f>
        <v>AT-HEPHY-VIENNA-UIBK</v>
      </c>
      <c r="D29" t="e">
        <f t="shared" ca="1" si="11"/>
        <v>#REF!</v>
      </c>
      <c r="E29" t="e">
        <f t="shared" ca="1" si="11"/>
        <v>#REF!</v>
      </c>
      <c r="F29" t="e">
        <f t="shared" ca="1" si="11"/>
        <v>#REF!</v>
      </c>
      <c r="G29" t="e">
        <f t="shared" ca="1" si="11"/>
        <v>#REF!</v>
      </c>
      <c r="H29" t="e">
        <f t="shared" ca="1" si="11"/>
        <v>#REF!</v>
      </c>
      <c r="I29" t="e">
        <f t="shared" ca="1" si="11"/>
        <v>#REF!</v>
      </c>
      <c r="J29" t="e">
        <f t="shared" ca="1" si="11"/>
        <v>#REF!</v>
      </c>
      <c r="K29" t="e">
        <f t="shared" ca="1" si="11"/>
        <v>#REF!</v>
      </c>
      <c r="L29" t="e">
        <f t="shared" ca="1" si="11"/>
        <v>#REF!</v>
      </c>
      <c r="M29" t="e">
        <f t="shared" ca="1" si="11"/>
        <v>#REF!</v>
      </c>
      <c r="N29" t="e">
        <f t="shared" ca="1" si="11"/>
        <v>#REF!</v>
      </c>
      <c r="O29" t="e">
        <f t="shared" ca="1" si="11"/>
        <v>#REF!</v>
      </c>
      <c r="P29" t="e">
        <f t="shared" ca="1" si="11"/>
        <v>#REF!</v>
      </c>
      <c r="Q29" t="e">
        <f t="shared" ca="1" si="11"/>
        <v>#REF!</v>
      </c>
      <c r="R29" t="e">
        <f t="shared" ca="1" si="11"/>
        <v>#REF!</v>
      </c>
      <c r="S29" t="e">
        <f t="shared" ca="1" si="25"/>
        <v>#REF!</v>
      </c>
      <c r="T29" t="e">
        <f t="shared" ca="1" si="25"/>
        <v>#REF!</v>
      </c>
      <c r="U29" t="e">
        <f t="shared" ca="1" si="25"/>
        <v>#REF!</v>
      </c>
      <c r="V29" t="e">
        <f t="shared" ca="1" si="25"/>
        <v>#REF!</v>
      </c>
      <c r="W29" t="e">
        <f t="shared" ca="1" si="25"/>
        <v>#REF!</v>
      </c>
      <c r="X29" t="e">
        <f t="shared" ca="1" si="12"/>
        <v>#REF!</v>
      </c>
      <c r="Y29" t="e">
        <f t="shared" ca="1" si="13"/>
        <v>#REF!</v>
      </c>
      <c r="Z29" t="e">
        <f t="shared" ca="1" si="13"/>
        <v>#REF!</v>
      </c>
      <c r="AA29" t="e">
        <f t="shared" ca="1" si="13"/>
        <v>#REF!</v>
      </c>
      <c r="AB29" t="e">
        <f t="shared" ca="1" si="24"/>
        <v>#REF!</v>
      </c>
      <c r="AC29" t="e">
        <f t="shared" ca="1" si="25"/>
        <v>#REF!</v>
      </c>
      <c r="AD29" t="e">
        <f t="shared" ca="1" si="25"/>
        <v>#REF!</v>
      </c>
      <c r="AE29">
        <f t="shared" ca="1" si="25"/>
        <v>1793944</v>
      </c>
      <c r="AF29">
        <f t="shared" ca="1" si="25"/>
        <v>1877284</v>
      </c>
      <c r="AG29">
        <f t="shared" ca="1" si="14"/>
        <v>1320256</v>
      </c>
      <c r="AH29">
        <f t="shared" ca="1" si="14"/>
        <v>62880</v>
      </c>
      <c r="AI29" t="e">
        <f t="shared" ca="1" si="26"/>
        <v>#REF!</v>
      </c>
      <c r="AJ29" t="e">
        <f t="shared" ca="1" si="26"/>
        <v>#REF!</v>
      </c>
      <c r="AK29" t="e">
        <f t="shared" ca="1" si="26"/>
        <v>#REF!</v>
      </c>
      <c r="AL29" t="e">
        <f t="shared" ca="1" si="26"/>
        <v>#REF!</v>
      </c>
      <c r="AM29" t="e">
        <f t="shared" ca="1" si="26"/>
        <v>#REF!</v>
      </c>
      <c r="AO29" t="e">
        <f t="shared" ca="1" si="4"/>
        <v>#REF!</v>
      </c>
      <c r="AP29" t="e">
        <f t="shared" ca="1" si="5"/>
        <v>#REF!</v>
      </c>
      <c r="AQ29" t="e">
        <f t="shared" ca="1" si="6"/>
        <v>#REF!</v>
      </c>
      <c r="AR29" t="e">
        <f t="shared" ca="1" si="7"/>
        <v>#REF!</v>
      </c>
      <c r="AS29" t="e">
        <f t="shared" ca="1" si="8"/>
        <v>#REF!</v>
      </c>
      <c r="AT29" t="e">
        <f t="shared" ca="1" si="9"/>
        <v>#REF!</v>
      </c>
      <c r="AU29" t="e">
        <f t="shared" ca="1" si="15"/>
        <v>#REF!</v>
      </c>
      <c r="AV29" t="e">
        <f t="shared" ca="1" si="10"/>
        <v>#REF!</v>
      </c>
      <c r="AW29" t="e">
        <f t="shared" ca="1" si="16"/>
        <v>#REF!</v>
      </c>
      <c r="AX29" t="e">
        <f t="shared" ca="1" si="17"/>
        <v>#REF!</v>
      </c>
      <c r="AY29" t="e">
        <f t="shared" ca="1" si="18"/>
        <v>#REF!</v>
      </c>
      <c r="AZ29" t="e">
        <f t="shared" ca="1" si="19"/>
        <v>#REF!</v>
      </c>
      <c r="BA29" t="e">
        <f t="shared" ca="1" si="20"/>
        <v>#REF!</v>
      </c>
      <c r="BB29">
        <f t="shared" ca="1" si="21"/>
        <v>4991484</v>
      </c>
      <c r="BC29" t="e">
        <f t="shared" ca="1" si="22"/>
        <v>#REF!</v>
      </c>
      <c r="BD29" t="e">
        <f t="shared" ca="1" si="23"/>
        <v>#REF!</v>
      </c>
    </row>
    <row r="30" spans="2:56" ht="15.75">
      <c r="B30" t="s">
        <v>197</v>
      </c>
      <c r="C30" s="2" t="str">
        <f>LOOKUP(B30,SitetoTier2!C$4:D$321)</f>
        <v xml:space="preserve">ES-ATLAS-T2 </v>
      </c>
      <c r="D30" t="e">
        <f t="shared" ca="1" si="11"/>
        <v>#REF!</v>
      </c>
      <c r="E30" t="e">
        <f t="shared" ca="1" si="11"/>
        <v>#REF!</v>
      </c>
      <c r="F30" t="e">
        <f t="shared" ca="1" si="11"/>
        <v>#REF!</v>
      </c>
      <c r="G30" t="e">
        <f t="shared" ca="1" si="11"/>
        <v>#REF!</v>
      </c>
      <c r="H30" t="e">
        <f t="shared" ca="1" si="11"/>
        <v>#REF!</v>
      </c>
      <c r="I30" t="e">
        <f t="shared" ca="1" si="11"/>
        <v>#REF!</v>
      </c>
      <c r="J30" t="e">
        <f t="shared" ca="1" si="11"/>
        <v>#REF!</v>
      </c>
      <c r="K30" t="e">
        <f t="shared" ca="1" si="11"/>
        <v>#REF!</v>
      </c>
      <c r="L30" t="e">
        <f t="shared" ca="1" si="11"/>
        <v>#REF!</v>
      </c>
      <c r="M30" t="e">
        <f t="shared" ca="1" si="11"/>
        <v>#REF!</v>
      </c>
      <c r="N30" t="e">
        <f t="shared" ca="1" si="11"/>
        <v>#REF!</v>
      </c>
      <c r="O30" t="e">
        <f t="shared" ca="1" si="11"/>
        <v>#REF!</v>
      </c>
      <c r="P30" t="e">
        <f t="shared" ca="1" si="11"/>
        <v>#REF!</v>
      </c>
      <c r="Q30" t="e">
        <f t="shared" ca="1" si="11"/>
        <v>#REF!</v>
      </c>
      <c r="R30" t="e">
        <f t="shared" ca="1" si="11"/>
        <v>#REF!</v>
      </c>
      <c r="S30" t="e">
        <f t="shared" ca="1" si="25"/>
        <v>#REF!</v>
      </c>
      <c r="T30" t="e">
        <f t="shared" ca="1" si="25"/>
        <v>#REF!</v>
      </c>
      <c r="U30" t="e">
        <f t="shared" ca="1" si="25"/>
        <v>#REF!</v>
      </c>
      <c r="V30" t="e">
        <f t="shared" ca="1" si="25"/>
        <v>#REF!</v>
      </c>
      <c r="W30" t="e">
        <f t="shared" ca="1" si="25"/>
        <v>#REF!</v>
      </c>
      <c r="X30" t="e">
        <f t="shared" ca="1" si="12"/>
        <v>#REF!</v>
      </c>
      <c r="Y30" t="e">
        <f t="shared" ca="1" si="13"/>
        <v>#REF!</v>
      </c>
      <c r="Z30" t="e">
        <f t="shared" ca="1" si="13"/>
        <v>#REF!</v>
      </c>
      <c r="AA30" t="e">
        <f t="shared" ca="1" si="13"/>
        <v>#REF!</v>
      </c>
      <c r="AB30" t="e">
        <f t="shared" ca="1" si="24"/>
        <v>#REF!</v>
      </c>
      <c r="AC30" t="e">
        <f t="shared" ca="1" si="25"/>
        <v>#REF!</v>
      </c>
      <c r="AD30" t="e">
        <f t="shared" ca="1" si="25"/>
        <v>#REF!</v>
      </c>
      <c r="AE30">
        <f t="shared" ca="1" si="25"/>
        <v>0</v>
      </c>
      <c r="AF30">
        <f t="shared" ca="1" si="25"/>
        <v>0</v>
      </c>
      <c r="AG30">
        <f t="shared" ca="1" si="14"/>
        <v>0</v>
      </c>
      <c r="AH30">
        <f t="shared" ca="1" si="14"/>
        <v>0</v>
      </c>
      <c r="AI30" t="e">
        <f t="shared" ca="1" si="26"/>
        <v>#REF!</v>
      </c>
      <c r="AJ30" t="e">
        <f t="shared" ca="1" si="26"/>
        <v>#REF!</v>
      </c>
      <c r="AK30" t="e">
        <f t="shared" ca="1" si="26"/>
        <v>#REF!</v>
      </c>
      <c r="AL30" t="e">
        <f t="shared" ca="1" si="26"/>
        <v>#REF!</v>
      </c>
      <c r="AM30" t="e">
        <f t="shared" ca="1" si="26"/>
        <v>#REF!</v>
      </c>
      <c r="AO30" t="e">
        <f t="shared" ca="1" si="4"/>
        <v>#REF!</v>
      </c>
      <c r="AP30" t="e">
        <f t="shared" ca="1" si="5"/>
        <v>#REF!</v>
      </c>
      <c r="AQ30" t="e">
        <f t="shared" ca="1" si="6"/>
        <v>#REF!</v>
      </c>
      <c r="AR30" t="e">
        <f t="shared" ca="1" si="7"/>
        <v>#REF!</v>
      </c>
      <c r="AS30" t="e">
        <f t="shared" ca="1" si="8"/>
        <v>#REF!</v>
      </c>
      <c r="AT30" t="e">
        <f t="shared" ca="1" si="9"/>
        <v>#REF!</v>
      </c>
      <c r="AU30" t="e">
        <f t="shared" ca="1" si="15"/>
        <v>#REF!</v>
      </c>
      <c r="AV30" t="e">
        <f t="shared" ca="1" si="10"/>
        <v>#REF!</v>
      </c>
      <c r="AW30" t="e">
        <f t="shared" ca="1" si="16"/>
        <v>#REF!</v>
      </c>
      <c r="AX30" t="e">
        <f t="shared" ca="1" si="17"/>
        <v>#REF!</v>
      </c>
      <c r="AY30" t="e">
        <f t="shared" ca="1" si="18"/>
        <v>#REF!</v>
      </c>
      <c r="AZ30" t="e">
        <f t="shared" ca="1" si="19"/>
        <v>#REF!</v>
      </c>
      <c r="BA30" t="e">
        <f t="shared" ca="1" si="20"/>
        <v>#REF!</v>
      </c>
      <c r="BB30">
        <f t="shared" ca="1" si="21"/>
        <v>0</v>
      </c>
      <c r="BC30" t="e">
        <f t="shared" ca="1" si="22"/>
        <v>#REF!</v>
      </c>
      <c r="BD30" t="e">
        <f t="shared" ca="1" si="23"/>
        <v>#REF!</v>
      </c>
    </row>
    <row r="31" spans="2:56" ht="15.75">
      <c r="B31" t="s">
        <v>127</v>
      </c>
      <c r="C31" s="2" t="str">
        <f>LOOKUP(B31,SitetoTier2!C$4:D$321)</f>
        <v>ES-CMS-T2</v>
      </c>
      <c r="D31" t="e">
        <f t="shared" ca="1" si="11"/>
        <v>#REF!</v>
      </c>
      <c r="E31" t="e">
        <f t="shared" ca="1" si="11"/>
        <v>#REF!</v>
      </c>
      <c r="F31" t="e">
        <f t="shared" ca="1" si="11"/>
        <v>#REF!</v>
      </c>
      <c r="G31" t="e">
        <f t="shared" ca="1" si="11"/>
        <v>#REF!</v>
      </c>
      <c r="H31" t="e">
        <f t="shared" ca="1" si="11"/>
        <v>#REF!</v>
      </c>
      <c r="I31" t="e">
        <f t="shared" ca="1" si="11"/>
        <v>#REF!</v>
      </c>
      <c r="J31" t="e">
        <f t="shared" ca="1" si="11"/>
        <v>#REF!</v>
      </c>
      <c r="K31" t="e">
        <f t="shared" ca="1" si="11"/>
        <v>#REF!</v>
      </c>
      <c r="L31" t="e">
        <f t="shared" ca="1" si="11"/>
        <v>#REF!</v>
      </c>
      <c r="M31" t="e">
        <f t="shared" ca="1" si="11"/>
        <v>#REF!</v>
      </c>
      <c r="N31" t="e">
        <f t="shared" ca="1" si="11"/>
        <v>#REF!</v>
      </c>
      <c r="O31" t="e">
        <f t="shared" ca="1" si="11"/>
        <v>#REF!</v>
      </c>
      <c r="P31" t="e">
        <f t="shared" ca="1" si="11"/>
        <v>#REF!</v>
      </c>
      <c r="Q31" t="e">
        <f t="shared" ca="1" si="11"/>
        <v>#REF!</v>
      </c>
      <c r="R31" t="e">
        <f t="shared" ca="1" si="11"/>
        <v>#REF!</v>
      </c>
      <c r="S31" t="e">
        <f t="shared" ca="1" si="25"/>
        <v>#REF!</v>
      </c>
      <c r="T31" t="e">
        <f t="shared" ca="1" si="25"/>
        <v>#REF!</v>
      </c>
      <c r="U31" t="e">
        <f t="shared" ca="1" si="25"/>
        <v>#REF!</v>
      </c>
      <c r="V31" t="e">
        <f t="shared" ca="1" si="25"/>
        <v>#REF!</v>
      </c>
      <c r="W31" t="e">
        <f t="shared" ca="1" si="25"/>
        <v>#REF!</v>
      </c>
      <c r="X31" t="e">
        <f t="shared" ca="1" si="12"/>
        <v>#REF!</v>
      </c>
      <c r="Y31" t="e">
        <f t="shared" ca="1" si="13"/>
        <v>#REF!</v>
      </c>
      <c r="Z31" t="e">
        <f t="shared" ca="1" si="13"/>
        <v>#REF!</v>
      </c>
      <c r="AA31" t="e">
        <f t="shared" ca="1" si="13"/>
        <v>#REF!</v>
      </c>
      <c r="AB31" t="e">
        <f t="shared" ca="1" si="24"/>
        <v>#REF!</v>
      </c>
      <c r="AC31" t="e">
        <f t="shared" ca="1" si="25"/>
        <v>#REF!</v>
      </c>
      <c r="AD31" t="e">
        <f t="shared" ca="1" si="25"/>
        <v>#REF!</v>
      </c>
      <c r="AE31">
        <f t="shared" ca="1" si="25"/>
        <v>2403444</v>
      </c>
      <c r="AF31">
        <f t="shared" ca="1" si="25"/>
        <v>2772396</v>
      </c>
      <c r="AG31">
        <f t="shared" ca="1" si="14"/>
        <v>3243612</v>
      </c>
      <c r="AH31">
        <f t="shared" ca="1" si="14"/>
        <v>1748540</v>
      </c>
      <c r="AI31" t="e">
        <f t="shared" ca="1" si="26"/>
        <v>#REF!</v>
      </c>
      <c r="AJ31" t="e">
        <f t="shared" ca="1" si="26"/>
        <v>#REF!</v>
      </c>
      <c r="AK31" t="e">
        <f t="shared" ca="1" si="26"/>
        <v>#REF!</v>
      </c>
      <c r="AL31" t="e">
        <f t="shared" ca="1" si="26"/>
        <v>#REF!</v>
      </c>
      <c r="AM31" t="e">
        <f t="shared" ca="1" si="26"/>
        <v>#REF!</v>
      </c>
      <c r="AO31" t="e">
        <f t="shared" ca="1" si="4"/>
        <v>#REF!</v>
      </c>
      <c r="AP31" t="e">
        <f t="shared" ca="1" si="5"/>
        <v>#REF!</v>
      </c>
      <c r="AQ31" t="e">
        <f t="shared" ca="1" si="6"/>
        <v>#REF!</v>
      </c>
      <c r="AR31" t="e">
        <f t="shared" ca="1" si="7"/>
        <v>#REF!</v>
      </c>
      <c r="AS31" t="e">
        <f t="shared" ca="1" si="8"/>
        <v>#REF!</v>
      </c>
      <c r="AT31" t="e">
        <f t="shared" ca="1" si="9"/>
        <v>#REF!</v>
      </c>
      <c r="AU31" t="e">
        <f t="shared" ca="1" si="15"/>
        <v>#REF!</v>
      </c>
      <c r="AV31" t="e">
        <f t="shared" ca="1" si="10"/>
        <v>#REF!</v>
      </c>
      <c r="AW31" t="e">
        <f t="shared" ca="1" si="16"/>
        <v>#REF!</v>
      </c>
      <c r="AX31" t="e">
        <f t="shared" ca="1" si="17"/>
        <v>#REF!</v>
      </c>
      <c r="AY31" t="e">
        <f t="shared" ca="1" si="18"/>
        <v>#REF!</v>
      </c>
      <c r="AZ31" t="e">
        <f t="shared" ca="1" si="19"/>
        <v>#REF!</v>
      </c>
      <c r="BA31" t="e">
        <f t="shared" ca="1" si="20"/>
        <v>#REF!</v>
      </c>
      <c r="BB31">
        <f t="shared" ca="1" si="21"/>
        <v>8419452</v>
      </c>
      <c r="BC31" t="e">
        <f t="shared" ca="1" si="22"/>
        <v>#REF!</v>
      </c>
      <c r="BD31" t="e">
        <f t="shared" ca="1" si="23"/>
        <v>#REF!</v>
      </c>
    </row>
    <row r="32" spans="2:56" ht="15.75">
      <c r="B32" t="s">
        <v>123</v>
      </c>
      <c r="C32" s="2" t="str">
        <f>LOOKUP(B32,SitetoTier2!C$4:D$321)</f>
        <v xml:space="preserve">ES-ATLAS-T2 </v>
      </c>
      <c r="D32" t="e">
        <f t="shared" ca="1" si="11"/>
        <v>#REF!</v>
      </c>
      <c r="E32" t="e">
        <f t="shared" ca="1" si="11"/>
        <v>#REF!</v>
      </c>
      <c r="F32" t="e">
        <f t="shared" ca="1" si="11"/>
        <v>#REF!</v>
      </c>
      <c r="G32" t="e">
        <f t="shared" ca="1" si="11"/>
        <v>#REF!</v>
      </c>
      <c r="H32" t="e">
        <f t="shared" ca="1" si="11"/>
        <v>#REF!</v>
      </c>
      <c r="I32" t="e">
        <f t="shared" ca="1" si="11"/>
        <v>#REF!</v>
      </c>
      <c r="J32" t="e">
        <f t="shared" ca="1" si="11"/>
        <v>#REF!</v>
      </c>
      <c r="K32" t="e">
        <f t="shared" ca="1" si="11"/>
        <v>#REF!</v>
      </c>
      <c r="L32" t="e">
        <f t="shared" ca="1" si="11"/>
        <v>#REF!</v>
      </c>
      <c r="M32" t="e">
        <f t="shared" ca="1" si="11"/>
        <v>#REF!</v>
      </c>
      <c r="N32" t="e">
        <f t="shared" ca="1" si="11"/>
        <v>#REF!</v>
      </c>
      <c r="O32" t="e">
        <f t="shared" ca="1" si="11"/>
        <v>#REF!</v>
      </c>
      <c r="P32" t="e">
        <f t="shared" ca="1" si="11"/>
        <v>#REF!</v>
      </c>
      <c r="Q32" t="e">
        <f t="shared" ca="1" si="11"/>
        <v>#REF!</v>
      </c>
      <c r="R32" t="e">
        <f t="shared" ca="1" si="11"/>
        <v>#REF!</v>
      </c>
      <c r="S32" t="e">
        <f t="shared" ca="1" si="25"/>
        <v>#REF!</v>
      </c>
      <c r="T32" t="e">
        <f t="shared" ca="1" si="25"/>
        <v>#REF!</v>
      </c>
      <c r="U32" t="e">
        <f t="shared" ca="1" si="25"/>
        <v>#REF!</v>
      </c>
      <c r="V32" t="e">
        <f t="shared" ca="1" si="25"/>
        <v>#REF!</v>
      </c>
      <c r="W32" t="e">
        <f t="shared" ca="1" si="25"/>
        <v>#REF!</v>
      </c>
      <c r="X32" t="e">
        <f t="shared" ca="1" si="12"/>
        <v>#REF!</v>
      </c>
      <c r="Y32" t="e">
        <f t="shared" ca="1" si="13"/>
        <v>#REF!</v>
      </c>
      <c r="Z32" t="e">
        <f t="shared" ca="1" si="13"/>
        <v>#REF!</v>
      </c>
      <c r="AA32" t="e">
        <f t="shared" ca="1" si="13"/>
        <v>#REF!</v>
      </c>
      <c r="AB32" t="e">
        <f t="shared" ca="1" si="24"/>
        <v>#REF!</v>
      </c>
      <c r="AC32" t="e">
        <f t="shared" ca="1" si="25"/>
        <v>#REF!</v>
      </c>
      <c r="AD32" t="e">
        <f t="shared" ca="1" si="25"/>
        <v>#REF!</v>
      </c>
      <c r="AE32">
        <f t="shared" ca="1" si="25"/>
        <v>0</v>
      </c>
      <c r="AF32">
        <f t="shared" ca="1" si="25"/>
        <v>0</v>
      </c>
      <c r="AG32">
        <f t="shared" ca="1" si="14"/>
        <v>0</v>
      </c>
      <c r="AH32">
        <f t="shared" ca="1" si="14"/>
        <v>0</v>
      </c>
      <c r="AI32" t="e">
        <f t="shared" ca="1" si="26"/>
        <v>#REF!</v>
      </c>
      <c r="AJ32" t="e">
        <f t="shared" ca="1" si="26"/>
        <v>#REF!</v>
      </c>
      <c r="AK32" t="e">
        <f t="shared" ca="1" si="26"/>
        <v>#REF!</v>
      </c>
      <c r="AL32" t="e">
        <f t="shared" ca="1" si="26"/>
        <v>#REF!</v>
      </c>
      <c r="AM32" t="e">
        <f t="shared" ca="1" si="26"/>
        <v>#REF!</v>
      </c>
      <c r="AO32" t="e">
        <f t="shared" ca="1" si="4"/>
        <v>#REF!</v>
      </c>
      <c r="AP32" t="e">
        <f t="shared" ca="1" si="5"/>
        <v>#REF!</v>
      </c>
      <c r="AQ32" t="e">
        <f t="shared" ca="1" si="6"/>
        <v>#REF!</v>
      </c>
      <c r="AR32" t="e">
        <f t="shared" ca="1" si="7"/>
        <v>#REF!</v>
      </c>
      <c r="AS32" t="e">
        <f t="shared" ca="1" si="8"/>
        <v>#REF!</v>
      </c>
      <c r="AT32" t="e">
        <f t="shared" ca="1" si="9"/>
        <v>#REF!</v>
      </c>
      <c r="AU32" t="e">
        <f t="shared" ca="1" si="15"/>
        <v>#REF!</v>
      </c>
      <c r="AV32" t="e">
        <f t="shared" ca="1" si="10"/>
        <v>#REF!</v>
      </c>
      <c r="AW32" t="e">
        <f t="shared" ca="1" si="16"/>
        <v>#REF!</v>
      </c>
      <c r="AX32" t="e">
        <f t="shared" ca="1" si="17"/>
        <v>#REF!</v>
      </c>
      <c r="AY32" t="e">
        <f t="shared" ca="1" si="18"/>
        <v>#REF!</v>
      </c>
      <c r="AZ32" t="e">
        <f t="shared" ca="1" si="19"/>
        <v>#REF!</v>
      </c>
      <c r="BA32" t="e">
        <f t="shared" ca="1" si="20"/>
        <v>#REF!</v>
      </c>
      <c r="BB32">
        <f t="shared" ca="1" si="21"/>
        <v>0</v>
      </c>
      <c r="BC32" t="e">
        <f t="shared" ca="1" si="22"/>
        <v>#REF!</v>
      </c>
      <c r="BD32" t="e">
        <f t="shared" ca="1" si="23"/>
        <v>#REF!</v>
      </c>
    </row>
    <row r="33" spans="2:56" ht="15.75">
      <c r="B33" t="s">
        <v>67</v>
      </c>
      <c r="C33" s="2" t="str">
        <f>LOOKUP(B33,SitetoTier2!C$4:D$321)</f>
        <v>IL-HEPTier-2</v>
      </c>
      <c r="D33" t="e">
        <f t="shared" ca="1" si="11"/>
        <v>#REF!</v>
      </c>
      <c r="E33" t="e">
        <f t="shared" ca="1" si="11"/>
        <v>#REF!</v>
      </c>
      <c r="F33" t="e">
        <f t="shared" ca="1" si="11"/>
        <v>#REF!</v>
      </c>
      <c r="G33" t="e">
        <f t="shared" ca="1" si="11"/>
        <v>#REF!</v>
      </c>
      <c r="H33" t="e">
        <f t="shared" ca="1" si="11"/>
        <v>#REF!</v>
      </c>
      <c r="I33" t="e">
        <f t="shared" ca="1" si="11"/>
        <v>#REF!</v>
      </c>
      <c r="J33" t="e">
        <f t="shared" ca="1" si="11"/>
        <v>#REF!</v>
      </c>
      <c r="K33" t="e">
        <f t="shared" ca="1" si="11"/>
        <v>#REF!</v>
      </c>
      <c r="L33" t="e">
        <f t="shared" ca="1" si="11"/>
        <v>#REF!</v>
      </c>
      <c r="M33" t="e">
        <f t="shared" ca="1" si="11"/>
        <v>#REF!</v>
      </c>
      <c r="N33" t="e">
        <f t="shared" ca="1" si="11"/>
        <v>#REF!</v>
      </c>
      <c r="O33" t="e">
        <f t="shared" ca="1" si="11"/>
        <v>#REF!</v>
      </c>
      <c r="P33" t="e">
        <f t="shared" ca="1" si="11"/>
        <v>#REF!</v>
      </c>
      <c r="Q33" t="e">
        <f t="shared" ca="1" si="11"/>
        <v>#REF!</v>
      </c>
      <c r="R33" t="e">
        <f t="shared" ca="1" si="11"/>
        <v>#REF!</v>
      </c>
      <c r="S33" t="e">
        <f t="shared" ca="1" si="25"/>
        <v>#REF!</v>
      </c>
      <c r="T33" t="e">
        <f t="shared" ca="1" si="25"/>
        <v>#REF!</v>
      </c>
      <c r="U33" t="e">
        <f t="shared" ca="1" si="25"/>
        <v>#REF!</v>
      </c>
      <c r="V33" t="e">
        <f t="shared" ca="1" si="25"/>
        <v>#REF!</v>
      </c>
      <c r="W33" t="e">
        <f t="shared" ca="1" si="25"/>
        <v>#REF!</v>
      </c>
      <c r="X33" t="e">
        <f t="shared" ca="1" si="12"/>
        <v>#REF!</v>
      </c>
      <c r="Y33" t="e">
        <f t="shared" ca="1" si="13"/>
        <v>#REF!</v>
      </c>
      <c r="Z33" t="e">
        <f t="shared" ca="1" si="13"/>
        <v>#REF!</v>
      </c>
      <c r="AA33" t="e">
        <f t="shared" ca="1" si="13"/>
        <v>#REF!</v>
      </c>
      <c r="AB33" t="e">
        <f t="shared" ca="1" si="24"/>
        <v>#REF!</v>
      </c>
      <c r="AC33" t="e">
        <f t="shared" ca="1" si="25"/>
        <v>#REF!</v>
      </c>
      <c r="AD33" t="e">
        <f t="shared" ca="1" si="25"/>
        <v>#REF!</v>
      </c>
      <c r="AE33">
        <f t="shared" ca="1" si="25"/>
        <v>0</v>
      </c>
      <c r="AF33">
        <f t="shared" ca="1" si="25"/>
        <v>0</v>
      </c>
      <c r="AG33">
        <f t="shared" ca="1" si="14"/>
        <v>0</v>
      </c>
      <c r="AH33">
        <f t="shared" ca="1" si="14"/>
        <v>0</v>
      </c>
      <c r="AI33" t="e">
        <f t="shared" ca="1" si="26"/>
        <v>#REF!</v>
      </c>
      <c r="AJ33" t="e">
        <f t="shared" ca="1" si="26"/>
        <v>#REF!</v>
      </c>
      <c r="AK33" t="e">
        <f t="shared" ca="1" si="26"/>
        <v>#REF!</v>
      </c>
      <c r="AL33" t="e">
        <f t="shared" ca="1" si="26"/>
        <v>#REF!</v>
      </c>
      <c r="AM33" t="e">
        <f t="shared" ca="1" si="26"/>
        <v>#REF!</v>
      </c>
      <c r="AO33" t="e">
        <f t="shared" ca="1" si="4"/>
        <v>#REF!</v>
      </c>
      <c r="AP33" t="e">
        <f t="shared" ca="1" si="5"/>
        <v>#REF!</v>
      </c>
      <c r="AQ33" t="e">
        <f t="shared" ca="1" si="6"/>
        <v>#REF!</v>
      </c>
      <c r="AR33" t="e">
        <f t="shared" ca="1" si="7"/>
        <v>#REF!</v>
      </c>
      <c r="AS33" t="e">
        <f t="shared" ca="1" si="8"/>
        <v>#REF!</v>
      </c>
      <c r="AT33" t="e">
        <f t="shared" ca="1" si="9"/>
        <v>#REF!</v>
      </c>
      <c r="AU33" t="e">
        <f t="shared" ca="1" si="15"/>
        <v>#REF!</v>
      </c>
      <c r="AV33" t="e">
        <f t="shared" ca="1" si="10"/>
        <v>#REF!</v>
      </c>
      <c r="AW33" t="e">
        <f t="shared" ca="1" si="16"/>
        <v>#REF!</v>
      </c>
      <c r="AX33" t="e">
        <f t="shared" ca="1" si="17"/>
        <v>#REF!</v>
      </c>
      <c r="AY33" t="e">
        <f t="shared" ca="1" si="18"/>
        <v>#REF!</v>
      </c>
      <c r="AZ33" t="e">
        <f t="shared" ca="1" si="19"/>
        <v>#REF!</v>
      </c>
      <c r="BA33" t="e">
        <f t="shared" ca="1" si="20"/>
        <v>#REF!</v>
      </c>
      <c r="BB33">
        <f t="shared" ca="1" si="21"/>
        <v>0</v>
      </c>
      <c r="BC33" t="e">
        <f t="shared" ca="1" si="22"/>
        <v>#REF!</v>
      </c>
      <c r="BD33" t="e">
        <f t="shared" ca="1" si="23"/>
        <v>#REF!</v>
      </c>
    </row>
    <row r="34" spans="2:56" ht="15.75">
      <c r="B34" t="s">
        <v>29</v>
      </c>
      <c r="C34" s="2" t="str">
        <f>LOOKUP(B34,SitetoTier2!C$4:D$321)</f>
        <v xml:space="preserve">FR-IN2P3-CC-T2 </v>
      </c>
      <c r="D34" t="e">
        <f t="shared" ca="1" si="11"/>
        <v>#REF!</v>
      </c>
      <c r="E34" t="e">
        <f t="shared" ca="1" si="11"/>
        <v>#REF!</v>
      </c>
      <c r="F34" t="e">
        <f t="shared" ca="1" si="11"/>
        <v>#REF!</v>
      </c>
      <c r="G34" t="e">
        <f t="shared" ca="1" si="11"/>
        <v>#REF!</v>
      </c>
      <c r="H34" t="e">
        <f t="shared" ca="1" si="11"/>
        <v>#REF!</v>
      </c>
      <c r="I34" t="e">
        <f t="shared" ca="1" si="11"/>
        <v>#REF!</v>
      </c>
      <c r="J34" t="e">
        <f t="shared" ca="1" si="11"/>
        <v>#REF!</v>
      </c>
      <c r="K34" t="e">
        <f t="shared" ca="1" si="11"/>
        <v>#REF!</v>
      </c>
      <c r="L34" t="e">
        <f t="shared" ca="1" si="11"/>
        <v>#REF!</v>
      </c>
      <c r="M34" t="e">
        <f t="shared" ca="1" si="11"/>
        <v>#REF!</v>
      </c>
      <c r="N34" t="e">
        <f t="shared" ca="1" si="11"/>
        <v>#REF!</v>
      </c>
      <c r="O34" t="e">
        <f t="shared" ca="1" si="11"/>
        <v>#REF!</v>
      </c>
      <c r="P34" t="e">
        <f t="shared" ca="1" si="11"/>
        <v>#REF!</v>
      </c>
      <c r="Q34" t="e">
        <f t="shared" ca="1" si="11"/>
        <v>#REF!</v>
      </c>
      <c r="R34" t="e">
        <f t="shared" ca="1" si="11"/>
        <v>#REF!</v>
      </c>
      <c r="S34" t="e">
        <f t="shared" ca="1" si="25"/>
        <v>#REF!</v>
      </c>
      <c r="T34" t="e">
        <f t="shared" ca="1" si="25"/>
        <v>#REF!</v>
      </c>
      <c r="U34" t="e">
        <f t="shared" ca="1" si="25"/>
        <v>#REF!</v>
      </c>
      <c r="V34" t="e">
        <f t="shared" ca="1" si="25"/>
        <v>#REF!</v>
      </c>
      <c r="W34" t="e">
        <f t="shared" ca="1" si="25"/>
        <v>#REF!</v>
      </c>
      <c r="X34" t="e">
        <f t="shared" ca="1" si="12"/>
        <v>#REF!</v>
      </c>
      <c r="Y34" t="e">
        <f t="shared" ca="1" si="13"/>
        <v>#REF!</v>
      </c>
      <c r="Z34" t="e">
        <f t="shared" ca="1" si="13"/>
        <v>#REF!</v>
      </c>
      <c r="AA34" t="e">
        <f t="shared" ca="1" si="13"/>
        <v>#REF!</v>
      </c>
      <c r="AB34" t="e">
        <f t="shared" ca="1" si="24"/>
        <v>#REF!</v>
      </c>
      <c r="AC34" t="e">
        <f t="shared" ca="1" si="25"/>
        <v>#REF!</v>
      </c>
      <c r="AD34" t="e">
        <f t="shared" ca="1" si="25"/>
        <v>#REF!</v>
      </c>
      <c r="AE34">
        <f t="shared" ca="1" si="25"/>
        <v>4582856</v>
      </c>
      <c r="AF34">
        <f t="shared" ca="1" si="25"/>
        <v>2762228</v>
      </c>
      <c r="AG34">
        <f t="shared" ca="1" si="14"/>
        <v>2608368</v>
      </c>
      <c r="AH34">
        <f t="shared" ca="1" si="14"/>
        <v>2244216</v>
      </c>
      <c r="AI34" t="e">
        <f t="shared" ca="1" si="26"/>
        <v>#REF!</v>
      </c>
      <c r="AJ34" t="e">
        <f t="shared" ca="1" si="26"/>
        <v>#REF!</v>
      </c>
      <c r="AK34" t="e">
        <f t="shared" ca="1" si="26"/>
        <v>#REF!</v>
      </c>
      <c r="AL34" t="e">
        <f t="shared" ca="1" si="26"/>
        <v>#REF!</v>
      </c>
      <c r="AM34" t="e">
        <f t="shared" ca="1" si="26"/>
        <v>#REF!</v>
      </c>
      <c r="AO34" t="e">
        <f t="shared" ca="1" si="4"/>
        <v>#REF!</v>
      </c>
      <c r="AP34" t="e">
        <f t="shared" ca="1" si="5"/>
        <v>#REF!</v>
      </c>
      <c r="AQ34" t="e">
        <f t="shared" ca="1" si="6"/>
        <v>#REF!</v>
      </c>
      <c r="AR34" t="e">
        <f t="shared" ca="1" si="7"/>
        <v>#REF!</v>
      </c>
      <c r="AS34" t="e">
        <f t="shared" ca="1" si="8"/>
        <v>#REF!</v>
      </c>
      <c r="AT34" t="e">
        <f t="shared" ca="1" si="9"/>
        <v>#REF!</v>
      </c>
      <c r="AU34" t="e">
        <f t="shared" ca="1" si="15"/>
        <v>#REF!</v>
      </c>
      <c r="AV34" t="e">
        <f t="shared" ca="1" si="10"/>
        <v>#REF!</v>
      </c>
      <c r="AW34" t="e">
        <f t="shared" ca="1" si="16"/>
        <v>#REF!</v>
      </c>
      <c r="AX34" t="e">
        <f t="shared" ca="1" si="17"/>
        <v>#REF!</v>
      </c>
      <c r="AY34" t="e">
        <f t="shared" ca="1" si="18"/>
        <v>#REF!</v>
      </c>
      <c r="AZ34" t="e">
        <f t="shared" ca="1" si="19"/>
        <v>#REF!</v>
      </c>
      <c r="BA34" t="e">
        <f t="shared" ca="1" si="20"/>
        <v>#REF!</v>
      </c>
      <c r="BB34">
        <f t="shared" ca="1" si="21"/>
        <v>9953452</v>
      </c>
      <c r="BC34" t="e">
        <f t="shared" ca="1" si="22"/>
        <v>#REF!</v>
      </c>
      <c r="BD34" t="e">
        <f t="shared" ca="1" si="23"/>
        <v>#REF!</v>
      </c>
    </row>
    <row r="35" spans="2:56" ht="15.75">
      <c r="B35" t="s">
        <v>194</v>
      </c>
      <c r="C35" s="2" t="str">
        <f>LOOKUP(B35,SitetoTier2!C$4:D$321)</f>
        <v xml:space="preserve">FR-IN2P3-CC-T2 </v>
      </c>
      <c r="D35" t="e">
        <f t="shared" ca="1" si="11"/>
        <v>#REF!</v>
      </c>
      <c r="E35" t="e">
        <f t="shared" ca="1" si="11"/>
        <v>#REF!</v>
      </c>
      <c r="F35" t="e">
        <f t="shared" ca="1" si="11"/>
        <v>#REF!</v>
      </c>
      <c r="G35" t="e">
        <f t="shared" ca="1" si="11"/>
        <v>#REF!</v>
      </c>
      <c r="H35" t="e">
        <f t="shared" ca="1" si="11"/>
        <v>#REF!</v>
      </c>
      <c r="I35" t="e">
        <f t="shared" ca="1" si="11"/>
        <v>#REF!</v>
      </c>
      <c r="J35" t="e">
        <f t="shared" ca="1" si="11"/>
        <v>#REF!</v>
      </c>
      <c r="K35" t="e">
        <f t="shared" ca="1" si="11"/>
        <v>#REF!</v>
      </c>
      <c r="L35" t="e">
        <f t="shared" ca="1" si="11"/>
        <v>#REF!</v>
      </c>
      <c r="M35" t="e">
        <f t="shared" ca="1" si="11"/>
        <v>#REF!</v>
      </c>
      <c r="N35" t="e">
        <f t="shared" ca="1" si="11"/>
        <v>#REF!</v>
      </c>
      <c r="O35" t="e">
        <f t="shared" ca="1" si="11"/>
        <v>#REF!</v>
      </c>
      <c r="P35" t="e">
        <f t="shared" ca="1" si="11"/>
        <v>#REF!</v>
      </c>
      <c r="Q35" t="e">
        <f t="shared" ca="1" si="11"/>
        <v>#REF!</v>
      </c>
      <c r="R35" t="e">
        <f t="shared" ca="1" si="11"/>
        <v>#REF!</v>
      </c>
      <c r="S35" t="e">
        <f t="shared" ca="1" si="25"/>
        <v>#REF!</v>
      </c>
      <c r="T35" t="e">
        <f t="shared" ca="1" si="25"/>
        <v>#REF!</v>
      </c>
      <c r="U35" t="e">
        <f t="shared" ca="1" si="25"/>
        <v>#REF!</v>
      </c>
      <c r="V35" t="e">
        <f t="shared" ca="1" si="25"/>
        <v>#REF!</v>
      </c>
      <c r="W35" t="e">
        <f t="shared" ca="1" si="25"/>
        <v>#REF!</v>
      </c>
      <c r="X35" t="e">
        <f t="shared" ca="1" si="12"/>
        <v>#REF!</v>
      </c>
      <c r="Y35" t="e">
        <f t="shared" ca="1" si="13"/>
        <v>#REF!</v>
      </c>
      <c r="Z35" t="e">
        <f t="shared" ca="1" si="13"/>
        <v>#REF!</v>
      </c>
      <c r="AA35" t="e">
        <f t="shared" ca="1" si="13"/>
        <v>#REF!</v>
      </c>
      <c r="AB35" t="e">
        <f t="shared" ca="1" si="24"/>
        <v>#REF!</v>
      </c>
      <c r="AC35" t="e">
        <f t="shared" ca="1" si="25"/>
        <v>#REF!</v>
      </c>
      <c r="AD35" t="e">
        <f t="shared" ca="1" si="25"/>
        <v>#REF!</v>
      </c>
      <c r="AE35">
        <f t="shared" ca="1" si="25"/>
        <v>3748192</v>
      </c>
      <c r="AF35">
        <f t="shared" ca="1" si="25"/>
        <v>3797916</v>
      </c>
      <c r="AG35">
        <f t="shared" ca="1" si="14"/>
        <v>4539904</v>
      </c>
      <c r="AH35">
        <f t="shared" ca="1" si="14"/>
        <v>4409188</v>
      </c>
      <c r="AI35" t="e">
        <f t="shared" ca="1" si="26"/>
        <v>#REF!</v>
      </c>
      <c r="AJ35" t="e">
        <f t="shared" ca="1" si="26"/>
        <v>#REF!</v>
      </c>
      <c r="AK35" t="e">
        <f t="shared" ca="1" si="26"/>
        <v>#REF!</v>
      </c>
      <c r="AL35" t="e">
        <f t="shared" ca="1" si="26"/>
        <v>#REF!</v>
      </c>
      <c r="AM35" t="e">
        <f t="shared" ca="1" si="26"/>
        <v>#REF!</v>
      </c>
      <c r="AO35" t="e">
        <f t="shared" ca="1" si="4"/>
        <v>#REF!</v>
      </c>
      <c r="AP35" t="e">
        <f t="shared" ca="1" si="5"/>
        <v>#REF!</v>
      </c>
      <c r="AQ35" t="e">
        <f t="shared" ca="1" si="6"/>
        <v>#REF!</v>
      </c>
      <c r="AR35" t="e">
        <f t="shared" ca="1" si="7"/>
        <v>#REF!</v>
      </c>
      <c r="AS35" t="e">
        <f t="shared" ca="1" si="8"/>
        <v>#REF!</v>
      </c>
      <c r="AT35" t="e">
        <f t="shared" ca="1" si="9"/>
        <v>#REF!</v>
      </c>
      <c r="AU35" t="e">
        <f t="shared" ca="1" si="15"/>
        <v>#REF!</v>
      </c>
      <c r="AV35" t="e">
        <f t="shared" ca="1" si="10"/>
        <v>#REF!</v>
      </c>
      <c r="AW35" t="e">
        <f t="shared" ca="1" si="16"/>
        <v>#REF!</v>
      </c>
      <c r="AX35" t="e">
        <f t="shared" ca="1" si="17"/>
        <v>#REF!</v>
      </c>
      <c r="AY35" t="e">
        <f t="shared" ca="1" si="18"/>
        <v>#REF!</v>
      </c>
      <c r="AZ35" t="e">
        <f t="shared" ca="1" si="19"/>
        <v>#REF!</v>
      </c>
      <c r="BA35" t="e">
        <f t="shared" ca="1" si="20"/>
        <v>#REF!</v>
      </c>
      <c r="BB35">
        <f t="shared" ca="1" si="21"/>
        <v>12086012</v>
      </c>
      <c r="BC35" t="e">
        <f t="shared" ca="1" si="22"/>
        <v>#REF!</v>
      </c>
      <c r="BD35" t="e">
        <f t="shared" ca="1" si="23"/>
        <v>#REF!</v>
      </c>
    </row>
    <row r="36" spans="2:56" ht="15.75">
      <c r="B36" t="s">
        <v>35</v>
      </c>
      <c r="C36" s="2" t="str">
        <f>LOOKUP(B36,SitetoTier2!C$4:D$321)</f>
        <v>FR-IN2P3-LAPP</v>
      </c>
      <c r="D36" t="e">
        <f t="shared" ca="1" si="11"/>
        <v>#REF!</v>
      </c>
      <c r="E36" t="e">
        <f t="shared" ca="1" si="11"/>
        <v>#REF!</v>
      </c>
      <c r="F36" t="e">
        <f t="shared" ca="1" si="11"/>
        <v>#REF!</v>
      </c>
      <c r="G36" t="e">
        <f t="shared" ca="1" si="11"/>
        <v>#REF!</v>
      </c>
      <c r="H36" t="e">
        <f t="shared" ca="1" si="11"/>
        <v>#REF!</v>
      </c>
      <c r="I36" t="e">
        <f t="shared" ca="1" si="11"/>
        <v>#REF!</v>
      </c>
      <c r="J36" t="e">
        <f t="shared" ca="1" si="11"/>
        <v>#REF!</v>
      </c>
      <c r="K36" t="e">
        <f t="shared" ca="1" si="11"/>
        <v>#REF!</v>
      </c>
      <c r="L36" t="e">
        <f t="shared" ca="1" si="11"/>
        <v>#REF!</v>
      </c>
      <c r="M36" t="e">
        <f t="shared" ca="1" si="11"/>
        <v>#REF!</v>
      </c>
      <c r="N36" t="e">
        <f t="shared" ca="1" si="11"/>
        <v>#REF!</v>
      </c>
      <c r="O36" t="e">
        <f t="shared" ca="1" si="11"/>
        <v>#REF!</v>
      </c>
      <c r="P36" t="e">
        <f t="shared" ca="1" si="11"/>
        <v>#REF!</v>
      </c>
      <c r="Q36" t="e">
        <f t="shared" ca="1" si="11"/>
        <v>#REF!</v>
      </c>
      <c r="R36" t="e">
        <f t="shared" ca="1" si="11"/>
        <v>#REF!</v>
      </c>
      <c r="S36" t="e">
        <f t="shared" ca="1" si="25"/>
        <v>#REF!</v>
      </c>
      <c r="T36" t="e">
        <f t="shared" ca="1" si="25"/>
        <v>#REF!</v>
      </c>
      <c r="U36" t="e">
        <f t="shared" ca="1" si="25"/>
        <v>#REF!</v>
      </c>
      <c r="V36" t="e">
        <f t="shared" ca="1" si="25"/>
        <v>#REF!</v>
      </c>
      <c r="W36" t="e">
        <f t="shared" ca="1" si="25"/>
        <v>#REF!</v>
      </c>
      <c r="X36" t="e">
        <f t="shared" ca="1" si="12"/>
        <v>#REF!</v>
      </c>
      <c r="Y36" t="e">
        <f t="shared" ca="1" si="13"/>
        <v>#REF!</v>
      </c>
      <c r="Z36" t="e">
        <f t="shared" ca="1" si="13"/>
        <v>#REF!</v>
      </c>
      <c r="AA36" t="e">
        <f t="shared" ca="1" si="13"/>
        <v>#REF!</v>
      </c>
      <c r="AB36" t="e">
        <f t="shared" ca="1" si="24"/>
        <v>#REF!</v>
      </c>
      <c r="AC36" t="e">
        <f t="shared" ca="1" si="25"/>
        <v>#REF!</v>
      </c>
      <c r="AD36" t="e">
        <f t="shared" ca="1" si="25"/>
        <v>#REF!</v>
      </c>
      <c r="AE36">
        <f t="shared" ca="1" si="25"/>
        <v>0</v>
      </c>
      <c r="AF36">
        <f t="shared" ca="1" si="25"/>
        <v>0</v>
      </c>
      <c r="AG36">
        <f t="shared" ca="1" si="14"/>
        <v>0</v>
      </c>
      <c r="AH36">
        <f t="shared" ca="1" si="14"/>
        <v>0</v>
      </c>
      <c r="AI36" t="e">
        <f t="shared" ca="1" si="26"/>
        <v>#REF!</v>
      </c>
      <c r="AJ36" t="e">
        <f t="shared" ca="1" si="26"/>
        <v>#REF!</v>
      </c>
      <c r="AK36" t="e">
        <f t="shared" ca="1" si="26"/>
        <v>#REF!</v>
      </c>
      <c r="AL36" t="e">
        <f t="shared" ca="1" si="26"/>
        <v>#REF!</v>
      </c>
      <c r="AM36" t="e">
        <f t="shared" ca="1" si="26"/>
        <v>#REF!</v>
      </c>
      <c r="AO36" t="e">
        <f t="shared" ca="1" si="4"/>
        <v>#REF!</v>
      </c>
      <c r="AP36" t="e">
        <f t="shared" ca="1" si="5"/>
        <v>#REF!</v>
      </c>
      <c r="AQ36" t="e">
        <f t="shared" ca="1" si="6"/>
        <v>#REF!</v>
      </c>
      <c r="AR36" t="e">
        <f t="shared" ca="1" si="7"/>
        <v>#REF!</v>
      </c>
      <c r="AS36" t="e">
        <f t="shared" ca="1" si="8"/>
        <v>#REF!</v>
      </c>
      <c r="AT36" t="e">
        <f t="shared" ca="1" si="9"/>
        <v>#REF!</v>
      </c>
      <c r="AU36" t="e">
        <f t="shared" ca="1" si="15"/>
        <v>#REF!</v>
      </c>
      <c r="AV36" t="e">
        <f t="shared" ca="1" si="10"/>
        <v>#REF!</v>
      </c>
      <c r="AW36" t="e">
        <f t="shared" ca="1" si="16"/>
        <v>#REF!</v>
      </c>
      <c r="AX36" t="e">
        <f t="shared" ca="1" si="17"/>
        <v>#REF!</v>
      </c>
      <c r="AY36" t="e">
        <f t="shared" ca="1" si="18"/>
        <v>#REF!</v>
      </c>
      <c r="AZ36" t="e">
        <f t="shared" ca="1" si="19"/>
        <v>#REF!</v>
      </c>
      <c r="BA36" t="e">
        <f t="shared" ca="1" si="20"/>
        <v>#REF!</v>
      </c>
      <c r="BB36">
        <f t="shared" ca="1" si="21"/>
        <v>0</v>
      </c>
      <c r="BC36" t="e">
        <f t="shared" ca="1" si="22"/>
        <v>#REF!</v>
      </c>
      <c r="BD36" t="e">
        <f t="shared" ca="1" si="23"/>
        <v>#REF!</v>
      </c>
    </row>
    <row r="37" spans="2:56" ht="15.75">
      <c r="B37" t="s">
        <v>37</v>
      </c>
      <c r="C37" s="2" t="str">
        <f>LOOKUP(B37,SitetoTier2!C$4:D$321)</f>
        <v>FR-IN2P3-LPC</v>
      </c>
      <c r="D37" t="e">
        <f t="shared" ca="1" si="11"/>
        <v>#REF!</v>
      </c>
      <c r="E37" t="e">
        <f t="shared" ca="1" si="11"/>
        <v>#REF!</v>
      </c>
      <c r="F37" t="e">
        <f t="shared" ca="1" si="11"/>
        <v>#REF!</v>
      </c>
      <c r="G37" t="e">
        <f t="shared" ca="1" si="11"/>
        <v>#REF!</v>
      </c>
      <c r="H37" t="e">
        <f t="shared" ca="1" si="11"/>
        <v>#REF!</v>
      </c>
      <c r="I37" t="e">
        <f t="shared" ca="1" si="11"/>
        <v>#REF!</v>
      </c>
      <c r="J37" t="e">
        <f t="shared" ca="1" si="11"/>
        <v>#REF!</v>
      </c>
      <c r="K37" t="e">
        <f t="shared" ca="1" si="11"/>
        <v>#REF!</v>
      </c>
      <c r="L37" t="e">
        <f t="shared" ca="1" si="11"/>
        <v>#REF!</v>
      </c>
      <c r="M37" t="e">
        <f t="shared" ca="1" si="11"/>
        <v>#REF!</v>
      </c>
      <c r="N37" t="e">
        <f t="shared" ca="1" si="11"/>
        <v>#REF!</v>
      </c>
      <c r="O37" t="e">
        <f t="shared" ca="1" si="11"/>
        <v>#REF!</v>
      </c>
      <c r="P37" t="e">
        <f t="shared" ca="1" si="11"/>
        <v>#REF!</v>
      </c>
      <c r="Q37" t="e">
        <f t="shared" ca="1" si="11"/>
        <v>#REF!</v>
      </c>
      <c r="R37" t="e">
        <f t="shared" ca="1" si="11"/>
        <v>#REF!</v>
      </c>
      <c r="S37" t="e">
        <f t="shared" ca="1" si="25"/>
        <v>#REF!</v>
      </c>
      <c r="T37" t="e">
        <f t="shared" ca="1" si="25"/>
        <v>#REF!</v>
      </c>
      <c r="U37" t="e">
        <f t="shared" ca="1" si="25"/>
        <v>#REF!</v>
      </c>
      <c r="V37" t="e">
        <f t="shared" ca="1" si="25"/>
        <v>#REF!</v>
      </c>
      <c r="W37" t="e">
        <f t="shared" ca="1" si="25"/>
        <v>#REF!</v>
      </c>
      <c r="X37" t="e">
        <f t="shared" ca="1" si="12"/>
        <v>#REF!</v>
      </c>
      <c r="Y37" t="e">
        <f t="shared" ca="1" si="13"/>
        <v>#REF!</v>
      </c>
      <c r="Z37" t="e">
        <f t="shared" ca="1" si="13"/>
        <v>#REF!</v>
      </c>
      <c r="AA37" t="e">
        <f t="shared" ca="1" si="13"/>
        <v>#REF!</v>
      </c>
      <c r="AB37" t="e">
        <f t="shared" ca="1" si="24"/>
        <v>#REF!</v>
      </c>
      <c r="AC37" t="e">
        <f t="shared" ca="1" si="25"/>
        <v>#REF!</v>
      </c>
      <c r="AD37" t="e">
        <f t="shared" ca="1" si="25"/>
        <v>#REF!</v>
      </c>
      <c r="AE37">
        <f t="shared" ca="1" si="25"/>
        <v>0</v>
      </c>
      <c r="AF37">
        <f t="shared" ca="1" si="25"/>
        <v>0</v>
      </c>
      <c r="AG37">
        <f t="shared" ca="1" si="14"/>
        <v>0</v>
      </c>
      <c r="AH37">
        <f t="shared" ca="1" si="14"/>
        <v>0</v>
      </c>
      <c r="AI37" t="e">
        <f t="shared" ca="1" si="26"/>
        <v>#REF!</v>
      </c>
      <c r="AJ37" t="e">
        <f t="shared" ca="1" si="26"/>
        <v>#REF!</v>
      </c>
      <c r="AK37" t="e">
        <f t="shared" ca="1" si="26"/>
        <v>#REF!</v>
      </c>
      <c r="AL37" t="e">
        <f t="shared" ca="1" si="26"/>
        <v>#REF!</v>
      </c>
      <c r="AM37" t="e">
        <f t="shared" ca="1" si="26"/>
        <v>#REF!</v>
      </c>
      <c r="AO37" t="e">
        <f t="shared" ca="1" si="4"/>
        <v>#REF!</v>
      </c>
      <c r="AP37" t="e">
        <f t="shared" ca="1" si="5"/>
        <v>#REF!</v>
      </c>
      <c r="AQ37" t="e">
        <f t="shared" ca="1" si="6"/>
        <v>#REF!</v>
      </c>
      <c r="AR37" t="e">
        <f t="shared" ca="1" si="7"/>
        <v>#REF!</v>
      </c>
      <c r="AS37" t="e">
        <f t="shared" ca="1" si="8"/>
        <v>#REF!</v>
      </c>
      <c r="AT37" t="e">
        <f t="shared" ca="1" si="9"/>
        <v>#REF!</v>
      </c>
      <c r="AU37" t="e">
        <f t="shared" ca="1" si="15"/>
        <v>#REF!</v>
      </c>
      <c r="AV37" t="e">
        <f t="shared" ca="1" si="10"/>
        <v>#REF!</v>
      </c>
      <c r="AW37" t="e">
        <f t="shared" ca="1" si="16"/>
        <v>#REF!</v>
      </c>
      <c r="AX37" t="e">
        <f t="shared" ca="1" si="17"/>
        <v>#REF!</v>
      </c>
      <c r="AY37" t="e">
        <f t="shared" ca="1" si="18"/>
        <v>#REF!</v>
      </c>
      <c r="AZ37" t="e">
        <f t="shared" ca="1" si="19"/>
        <v>#REF!</v>
      </c>
      <c r="BA37" t="e">
        <f t="shared" ca="1" si="20"/>
        <v>#REF!</v>
      </c>
      <c r="BB37">
        <f t="shared" ca="1" si="21"/>
        <v>0</v>
      </c>
      <c r="BC37" t="e">
        <f t="shared" ca="1" si="22"/>
        <v>#REF!</v>
      </c>
      <c r="BD37" t="e">
        <f t="shared" ca="1" si="23"/>
        <v>#REF!</v>
      </c>
    </row>
    <row r="38" spans="2:56" ht="15.75">
      <c r="B38" t="s">
        <v>39</v>
      </c>
      <c r="C38" s="2" t="str">
        <f>LOOKUP(B38,SitetoTier2!C$4:D$321)</f>
        <v>FR-IN2P3-SUBATECH</v>
      </c>
      <c r="D38" t="e">
        <f t="shared" ref="D38:R54" ca="1" si="27">IF(ISNA(INDEX(INDIRECT("'["&amp;TEXT(D$5,"mmmm yyyy")&amp;" data dump.xlsx]TIER2_normcpu_SITE_VO'!$A$6:$E$134"),MATCH($B38,INDIRECT("'["&amp;TEXT(D$5,"mmmm yyyy")&amp;" data dump.xlsx]TIER2_normcpu_SITE_VO'!$A$6:$A$134"),0),4)),0,INDEX(INDIRECT("'["&amp;TEXT(D$5,"mmmm yyyy")&amp;" data dump.xlsx]TIER2_normcpu_SITE_VO'!$A$6:$E$134"),MATCH($B38,INDIRECT("'["&amp;TEXT(D$5,"mmmm yyyy")&amp;" data dump.xlsx]TIER2_normcpu_SITE_VO'!$A$6:$A$134"),0),4))</f>
        <v>#REF!</v>
      </c>
      <c r="E38" t="e">
        <f t="shared" ca="1" si="27"/>
        <v>#REF!</v>
      </c>
      <c r="F38" t="e">
        <f t="shared" ca="1" si="27"/>
        <v>#REF!</v>
      </c>
      <c r="G38" t="e">
        <f t="shared" ca="1" si="27"/>
        <v>#REF!</v>
      </c>
      <c r="H38" t="e">
        <f t="shared" ca="1" si="27"/>
        <v>#REF!</v>
      </c>
      <c r="I38" t="e">
        <f t="shared" ca="1" si="27"/>
        <v>#REF!</v>
      </c>
      <c r="J38" t="e">
        <f t="shared" ca="1" si="27"/>
        <v>#REF!</v>
      </c>
      <c r="K38" t="e">
        <f t="shared" ca="1" si="27"/>
        <v>#REF!</v>
      </c>
      <c r="L38" t="e">
        <f t="shared" ca="1" si="27"/>
        <v>#REF!</v>
      </c>
      <c r="M38" t="e">
        <f t="shared" ca="1" si="27"/>
        <v>#REF!</v>
      </c>
      <c r="N38" t="e">
        <f t="shared" ca="1" si="27"/>
        <v>#REF!</v>
      </c>
      <c r="O38" t="e">
        <f t="shared" ca="1" si="27"/>
        <v>#REF!</v>
      </c>
      <c r="P38" t="e">
        <f t="shared" ca="1" si="27"/>
        <v>#REF!</v>
      </c>
      <c r="Q38" t="e">
        <f t="shared" ca="1" si="27"/>
        <v>#REF!</v>
      </c>
      <c r="R38" t="e">
        <f t="shared" ca="1" si="27"/>
        <v>#REF!</v>
      </c>
      <c r="S38" t="e">
        <f t="shared" ref="S38:W53" ca="1" si="28">IF(ISNA(INDEX(INDIRECT("'["&amp;TEXT(S$5,"mmmm yyyy")&amp;" data dump.xlsx]TIER2_normcpu_SITE_VO'!$A$6:$E$134"),MATCH($B38,INDIRECT("'["&amp;TEXT(S$5,"mmmm yyyy")&amp;" data dump.xlsx]TIER2_normcpu_SITE_VO'!$A$6:$A$134"),0),4)),0,INDEX(INDIRECT("'["&amp;TEXT(S$5,"mmmm yyyy")&amp;" data dump.xlsx]TIER2_normcpu_SITE_VO'!$A$6:$E$134"),MATCH($B38,INDIRECT("'["&amp;TEXT(S$5,"mmmm yyyy")&amp;" data dump.xlsx]TIER2_normcpu_SITE_VO'!$A$6:$A$134"),0),4))</f>
        <v>#REF!</v>
      </c>
      <c r="T38" t="e">
        <f t="shared" ca="1" si="28"/>
        <v>#REF!</v>
      </c>
      <c r="U38" t="e">
        <f t="shared" ca="1" si="28"/>
        <v>#REF!</v>
      </c>
      <c r="V38" t="e">
        <f t="shared" ca="1" si="28"/>
        <v>#REF!</v>
      </c>
      <c r="W38" t="e">
        <f t="shared" ca="1" si="28"/>
        <v>#REF!</v>
      </c>
      <c r="X38" t="e">
        <f t="shared" ca="1" si="12"/>
        <v>#REF!</v>
      </c>
      <c r="Y38" t="e">
        <f t="shared" ca="1" si="13"/>
        <v>#REF!</v>
      </c>
      <c r="Z38" t="e">
        <f t="shared" ca="1" si="13"/>
        <v>#REF!</v>
      </c>
      <c r="AA38" t="e">
        <f t="shared" ca="1" si="13"/>
        <v>#REF!</v>
      </c>
      <c r="AB38" t="e">
        <f t="shared" ca="1" si="24"/>
        <v>#REF!</v>
      </c>
      <c r="AC38" t="e">
        <f t="shared" ref="AC37:AH62" ca="1" si="29">IF(ISNA(INDEX(INDIRECT("'["&amp;TEXT(AC$5,"mmmm yyyy")&amp;" data dump.xlsx]TIER2_normcpu_SITE_VO'!$A$6:$E$134"),MATCH($B38,INDIRECT("'["&amp;TEXT(AC$5,"mmmm yyyy")&amp;" data dump.xlsx]TIER2_normcpu_SITE_VO'!$A$6:$A$134"),0),4)),0,INDEX(INDIRECT("'["&amp;TEXT(AC$5,"mmmm yyyy")&amp;" data dump.xlsx]TIER2_normcpu_SITE_VO'!$A$6:$E$134"),MATCH($B38,INDIRECT("'["&amp;TEXT(AC$5,"mmmm yyyy")&amp;" data dump.xlsx]TIER2_normcpu_SITE_VO'!$A$6:$A$134"),0),4))</f>
        <v>#REF!</v>
      </c>
      <c r="AD38" t="e">
        <f t="shared" ca="1" si="29"/>
        <v>#REF!</v>
      </c>
      <c r="AE38">
        <f t="shared" ca="1" si="29"/>
        <v>0</v>
      </c>
      <c r="AF38">
        <f t="shared" ca="1" si="29"/>
        <v>0</v>
      </c>
      <c r="AG38">
        <f t="shared" ca="1" si="14"/>
        <v>0</v>
      </c>
      <c r="AH38">
        <f t="shared" ca="1" si="14"/>
        <v>0</v>
      </c>
      <c r="AI38" t="e">
        <f t="shared" ca="1" si="26"/>
        <v>#REF!</v>
      </c>
      <c r="AJ38" t="e">
        <f t="shared" ca="1" si="26"/>
        <v>#REF!</v>
      </c>
      <c r="AK38" t="e">
        <f t="shared" ca="1" si="26"/>
        <v>#REF!</v>
      </c>
      <c r="AL38" t="e">
        <f t="shared" ca="1" si="26"/>
        <v>#REF!</v>
      </c>
      <c r="AM38" t="e">
        <f t="shared" ca="1" si="26"/>
        <v>#REF!</v>
      </c>
      <c r="AO38" t="e">
        <f t="shared" ref="AO38:AO69" ca="1" si="30">SUMIF(D38:R38,"&lt;&gt;#NA")</f>
        <v>#REF!</v>
      </c>
      <c r="AP38" t="e">
        <f t="shared" ref="AP38:AP69" ca="1" si="31">SUM(D38:O38)</f>
        <v>#REF!</v>
      </c>
      <c r="AQ38" t="e">
        <f t="shared" ref="AQ38:AQ69" ca="1" si="32">SUM(D38:F38)</f>
        <v>#REF!</v>
      </c>
      <c r="AR38" t="e">
        <f t="shared" ref="AR38:AR69" ca="1" si="33">SUM(G38:I38)</f>
        <v>#REF!</v>
      </c>
      <c r="AS38" t="e">
        <f t="shared" ref="AS38:AS69" ca="1" si="34">SUM(J38:L38)</f>
        <v>#REF!</v>
      </c>
      <c r="AT38" t="e">
        <f t="shared" ref="AT38:AT69" ca="1" si="35">SUM(M38:O38)</f>
        <v>#REF!</v>
      </c>
      <c r="AU38" t="e">
        <f t="shared" ca="1" si="15"/>
        <v>#REF!</v>
      </c>
      <c r="AV38" t="e">
        <f t="shared" ref="AV38:AV69" ca="1" si="36">SUM(P38:R38)</f>
        <v>#REF!</v>
      </c>
      <c r="AW38" t="e">
        <f t="shared" ca="1" si="16"/>
        <v>#REF!</v>
      </c>
      <c r="AX38" t="e">
        <f t="shared" ca="1" si="17"/>
        <v>#REF!</v>
      </c>
      <c r="AY38" t="e">
        <f t="shared" ca="1" si="18"/>
        <v>#REF!</v>
      </c>
      <c r="AZ38" t="e">
        <f t="shared" ca="1" si="19"/>
        <v>#REF!</v>
      </c>
      <c r="BA38" t="e">
        <f t="shared" ca="1" si="20"/>
        <v>#REF!</v>
      </c>
      <c r="BB38">
        <f t="shared" ca="1" si="21"/>
        <v>0</v>
      </c>
      <c r="BC38" t="e">
        <f t="shared" ca="1" si="22"/>
        <v>#REF!</v>
      </c>
      <c r="BD38" t="e">
        <f t="shared" ca="1" si="23"/>
        <v>#REF!</v>
      </c>
    </row>
    <row r="39" spans="2:56" ht="15.75">
      <c r="B39" t="s">
        <v>61</v>
      </c>
      <c r="C39" s="2" t="str">
        <f>LOOKUP(B39,SitetoTier2!C$4:D$321)</f>
        <v>IN-DAE-KOLKATA-TIER2</v>
      </c>
      <c r="D39" t="e">
        <f t="shared" ca="1" si="27"/>
        <v>#REF!</v>
      </c>
      <c r="E39" t="e">
        <f t="shared" ca="1" si="27"/>
        <v>#REF!</v>
      </c>
      <c r="F39" t="e">
        <f t="shared" ca="1" si="27"/>
        <v>#REF!</v>
      </c>
      <c r="G39" t="e">
        <f t="shared" ca="1" si="27"/>
        <v>#REF!</v>
      </c>
      <c r="H39" t="e">
        <f t="shared" ca="1" si="27"/>
        <v>#REF!</v>
      </c>
      <c r="I39" t="e">
        <f t="shared" ca="1" si="27"/>
        <v>#REF!</v>
      </c>
      <c r="J39" t="e">
        <f t="shared" ca="1" si="27"/>
        <v>#REF!</v>
      </c>
      <c r="K39" t="e">
        <f t="shared" ca="1" si="27"/>
        <v>#REF!</v>
      </c>
      <c r="L39" t="e">
        <f t="shared" ca="1" si="27"/>
        <v>#REF!</v>
      </c>
      <c r="M39" t="e">
        <f t="shared" ca="1" si="27"/>
        <v>#REF!</v>
      </c>
      <c r="N39" t="e">
        <f t="shared" ca="1" si="27"/>
        <v>#REF!</v>
      </c>
      <c r="O39" t="e">
        <f t="shared" ca="1" si="27"/>
        <v>#REF!</v>
      </c>
      <c r="P39" t="e">
        <f t="shared" ca="1" si="27"/>
        <v>#REF!</v>
      </c>
      <c r="Q39" t="e">
        <f t="shared" ca="1" si="27"/>
        <v>#REF!</v>
      </c>
      <c r="R39" t="e">
        <f t="shared" ca="1" si="27"/>
        <v>#REF!</v>
      </c>
      <c r="S39" t="e">
        <f t="shared" ca="1" si="28"/>
        <v>#REF!</v>
      </c>
      <c r="T39" t="e">
        <f t="shared" ca="1" si="28"/>
        <v>#REF!</v>
      </c>
      <c r="U39" t="e">
        <f t="shared" ca="1" si="28"/>
        <v>#REF!</v>
      </c>
      <c r="V39" t="e">
        <f t="shared" ca="1" si="28"/>
        <v>#REF!</v>
      </c>
      <c r="W39" t="e">
        <f t="shared" ca="1" si="28"/>
        <v>#REF!</v>
      </c>
      <c r="X39" t="e">
        <f t="shared" ca="1" si="12"/>
        <v>#REF!</v>
      </c>
      <c r="Y39" t="e">
        <f t="shared" ref="Y39:AA70" ca="1" si="37">IF(ISNA(INDEX(INDIRECT("'["&amp;TEXT(Y$5,"mmmm yyyy")&amp;" data dump.xlsx]TIER2_normcpu_SITE_VO'!$A$6:$E$136"),MATCH($B39,INDIRECT("'["&amp;TEXT(Y$5,"mmmm yyyy")&amp;" data dump.xlsx]TIER2_normcpu_SITE_VO'!$A$6:$A$136"),0),4)),0,INDEX(INDIRECT("'["&amp;TEXT(Y$5,"mmmm yyyy")&amp;" data dump.xlsx]TIER2_normcpu_SITE_VO'!$A$6:$E$136"),MATCH($B39,INDIRECT("'["&amp;TEXT(Y$5,"mmmm yyyy")&amp;" data dump.xlsx]TIER2_normcpu_SITE_VO'!$A$6:$A$136"),0),4))</f>
        <v>#REF!</v>
      </c>
      <c r="Z39" t="e">
        <f t="shared" ca="1" si="37"/>
        <v>#REF!</v>
      </c>
      <c r="AA39" t="e">
        <f t="shared" ca="1" si="37"/>
        <v>#REF!</v>
      </c>
      <c r="AB39" t="e">
        <f t="shared" ca="1" si="24"/>
        <v>#REF!</v>
      </c>
      <c r="AC39" t="e">
        <f t="shared" ca="1" si="29"/>
        <v>#REF!</v>
      </c>
      <c r="AD39" t="e">
        <f t="shared" ca="1" si="29"/>
        <v>#REF!</v>
      </c>
      <c r="AE39">
        <f t="shared" ca="1" si="29"/>
        <v>0</v>
      </c>
      <c r="AF39">
        <f t="shared" ca="1" si="29"/>
        <v>0</v>
      </c>
      <c r="AG39">
        <f t="shared" ref="AG39:AH70" ca="1" si="38">IF(ISNA(INDEX(INDIRECT("'["&amp;TEXT(AG$5,"mmmm yyyy")&amp;" data dump.xlsx]TIER2_normcpu_SITE_VO'!$A$6:$E$140"),MATCH($B39,INDIRECT("'["&amp;TEXT(AG$5,"mmmm yyyy")&amp;" data dump.xlsx]TIER2_normcpu_SITE_VO'!$A$6:$A$140"),0),4)),0,INDEX(INDIRECT("'["&amp;TEXT(AG$5,"mmmm yyyy")&amp;" data dump.xlsx]TIER2_normcpu_SITE_VO'!$A$6:$E$140"),MATCH($B39,INDIRECT("'["&amp;TEXT(AG$5,"mmmm yyyy")&amp;" data dump.xlsx]TIER2_normcpu_SITE_VO'!$A$6:$A$140"),0),4))</f>
        <v>0</v>
      </c>
      <c r="AH39">
        <f t="shared" ca="1" si="38"/>
        <v>0</v>
      </c>
      <c r="AI39" t="e">
        <f t="shared" ca="1" si="26"/>
        <v>#REF!</v>
      </c>
      <c r="AJ39" t="e">
        <f t="shared" ca="1" si="26"/>
        <v>#REF!</v>
      </c>
      <c r="AK39" t="e">
        <f t="shared" ca="1" si="26"/>
        <v>#REF!</v>
      </c>
      <c r="AL39" t="e">
        <f t="shared" ca="1" si="26"/>
        <v>#REF!</v>
      </c>
      <c r="AM39" t="e">
        <f t="shared" ca="1" si="26"/>
        <v>#REF!</v>
      </c>
      <c r="AO39" t="e">
        <f t="shared" ca="1" si="30"/>
        <v>#REF!</v>
      </c>
      <c r="AP39" t="e">
        <f t="shared" ca="1" si="31"/>
        <v>#REF!</v>
      </c>
      <c r="AQ39" t="e">
        <f t="shared" ca="1" si="32"/>
        <v>#REF!</v>
      </c>
      <c r="AR39" t="e">
        <f t="shared" ca="1" si="33"/>
        <v>#REF!</v>
      </c>
      <c r="AS39" t="e">
        <f t="shared" ca="1" si="34"/>
        <v>#REF!</v>
      </c>
      <c r="AT39" t="e">
        <f t="shared" ca="1" si="35"/>
        <v>#REF!</v>
      </c>
      <c r="AU39" t="e">
        <f t="shared" ca="1" si="15"/>
        <v>#REF!</v>
      </c>
      <c r="AV39" t="e">
        <f t="shared" ca="1" si="36"/>
        <v>#REF!</v>
      </c>
      <c r="AW39" t="e">
        <f t="shared" ca="1" si="16"/>
        <v>#REF!</v>
      </c>
      <c r="AX39" t="e">
        <f t="shared" ca="1" si="17"/>
        <v>#REF!</v>
      </c>
      <c r="AY39" t="e">
        <f t="shared" ca="1" si="18"/>
        <v>#REF!</v>
      </c>
      <c r="AZ39" t="e">
        <f t="shared" ca="1" si="19"/>
        <v>#REF!</v>
      </c>
      <c r="BA39" t="e">
        <f t="shared" ca="1" si="20"/>
        <v>#REF!</v>
      </c>
      <c r="BB39">
        <f t="shared" ca="1" si="21"/>
        <v>0</v>
      </c>
      <c r="BC39" t="e">
        <f t="shared" ca="1" si="22"/>
        <v>#REF!</v>
      </c>
      <c r="BD39" t="e">
        <f t="shared" ca="1" si="23"/>
        <v>#REF!</v>
      </c>
    </row>
    <row r="40" spans="2:56" ht="15.75">
      <c r="B40" t="s">
        <v>63</v>
      </c>
      <c r="C40" s="2" t="str">
        <f>LOOKUP(B40,SitetoTier2!C$4:D$321)</f>
        <v>IN-DAE-KOLKATA-TIER2</v>
      </c>
      <c r="D40" t="e">
        <f t="shared" ca="1" si="27"/>
        <v>#REF!</v>
      </c>
      <c r="E40" t="e">
        <f t="shared" ca="1" si="27"/>
        <v>#REF!</v>
      </c>
      <c r="F40" t="e">
        <f t="shared" ca="1" si="27"/>
        <v>#REF!</v>
      </c>
      <c r="G40" t="e">
        <f t="shared" ca="1" si="27"/>
        <v>#REF!</v>
      </c>
      <c r="H40" t="e">
        <f t="shared" ca="1" si="27"/>
        <v>#REF!</v>
      </c>
      <c r="I40" t="e">
        <f t="shared" ca="1" si="27"/>
        <v>#REF!</v>
      </c>
      <c r="J40" t="e">
        <f t="shared" ca="1" si="27"/>
        <v>#REF!</v>
      </c>
      <c r="K40" t="e">
        <f t="shared" ca="1" si="27"/>
        <v>#REF!</v>
      </c>
      <c r="L40" t="e">
        <f t="shared" ca="1" si="27"/>
        <v>#REF!</v>
      </c>
      <c r="M40" t="e">
        <f t="shared" ca="1" si="27"/>
        <v>#REF!</v>
      </c>
      <c r="N40" t="e">
        <f t="shared" ca="1" si="27"/>
        <v>#REF!</v>
      </c>
      <c r="O40" t="e">
        <f t="shared" ca="1" si="27"/>
        <v>#REF!</v>
      </c>
      <c r="P40" t="e">
        <f t="shared" ca="1" si="27"/>
        <v>#REF!</v>
      </c>
      <c r="Q40" t="e">
        <f t="shared" ca="1" si="27"/>
        <v>#REF!</v>
      </c>
      <c r="R40" t="e">
        <f t="shared" ca="1" si="27"/>
        <v>#REF!</v>
      </c>
      <c r="S40" t="e">
        <f t="shared" ca="1" si="28"/>
        <v>#REF!</v>
      </c>
      <c r="T40" t="e">
        <f t="shared" ca="1" si="28"/>
        <v>#REF!</v>
      </c>
      <c r="U40" t="e">
        <f t="shared" ca="1" si="28"/>
        <v>#REF!</v>
      </c>
      <c r="V40" t="e">
        <f t="shared" ca="1" si="28"/>
        <v>#REF!</v>
      </c>
      <c r="W40" t="e">
        <f t="shared" ca="1" si="28"/>
        <v>#REF!</v>
      </c>
      <c r="X40" t="e">
        <f t="shared" ca="1" si="12"/>
        <v>#REF!</v>
      </c>
      <c r="Y40" t="e">
        <f t="shared" ca="1" si="37"/>
        <v>#REF!</v>
      </c>
      <c r="Z40" t="e">
        <f t="shared" ca="1" si="37"/>
        <v>#REF!</v>
      </c>
      <c r="AA40" t="e">
        <f t="shared" ca="1" si="37"/>
        <v>#REF!</v>
      </c>
      <c r="AB40" t="e">
        <f t="shared" ca="1" si="24"/>
        <v>#REF!</v>
      </c>
      <c r="AC40" t="e">
        <f t="shared" ca="1" si="29"/>
        <v>#REF!</v>
      </c>
      <c r="AD40" t="e">
        <f t="shared" ca="1" si="29"/>
        <v>#REF!</v>
      </c>
      <c r="AE40">
        <f t="shared" ca="1" si="29"/>
        <v>0</v>
      </c>
      <c r="AF40">
        <f t="shared" ca="1" si="29"/>
        <v>0</v>
      </c>
      <c r="AG40">
        <f t="shared" ca="1" si="38"/>
        <v>0</v>
      </c>
      <c r="AH40">
        <f t="shared" ca="1" si="38"/>
        <v>0</v>
      </c>
      <c r="AI40" t="e">
        <f t="shared" ca="1" si="26"/>
        <v>#REF!</v>
      </c>
      <c r="AJ40" t="e">
        <f t="shared" ca="1" si="26"/>
        <v>#REF!</v>
      </c>
      <c r="AK40" t="e">
        <f t="shared" ca="1" si="26"/>
        <v>#REF!</v>
      </c>
      <c r="AL40" t="e">
        <f t="shared" ca="1" si="26"/>
        <v>#REF!</v>
      </c>
      <c r="AM40" t="e">
        <f t="shared" ca="1" si="26"/>
        <v>#REF!</v>
      </c>
      <c r="AO40" t="e">
        <f t="shared" ca="1" si="30"/>
        <v>#REF!</v>
      </c>
      <c r="AP40" t="e">
        <f t="shared" ca="1" si="31"/>
        <v>#REF!</v>
      </c>
      <c r="AQ40" t="e">
        <f t="shared" ca="1" si="32"/>
        <v>#REF!</v>
      </c>
      <c r="AR40" t="e">
        <f t="shared" ca="1" si="33"/>
        <v>#REF!</v>
      </c>
      <c r="AS40" t="e">
        <f t="shared" ca="1" si="34"/>
        <v>#REF!</v>
      </c>
      <c r="AT40" t="e">
        <f t="shared" ca="1" si="35"/>
        <v>#REF!</v>
      </c>
      <c r="AU40" t="e">
        <f t="shared" ca="1" si="15"/>
        <v>#REF!</v>
      </c>
      <c r="AV40" t="e">
        <f t="shared" ca="1" si="36"/>
        <v>#REF!</v>
      </c>
      <c r="AW40" t="e">
        <f t="shared" ca="1" si="16"/>
        <v>#REF!</v>
      </c>
      <c r="AX40" t="e">
        <f t="shared" ca="1" si="17"/>
        <v>#REF!</v>
      </c>
      <c r="AY40" t="e">
        <f t="shared" ca="1" si="18"/>
        <v>#REF!</v>
      </c>
      <c r="AZ40" t="e">
        <f t="shared" ca="1" si="19"/>
        <v>#REF!</v>
      </c>
      <c r="BA40" t="e">
        <f t="shared" ca="1" si="20"/>
        <v>#REF!</v>
      </c>
      <c r="BB40">
        <f t="shared" ca="1" si="21"/>
        <v>0</v>
      </c>
      <c r="BC40" t="e">
        <f t="shared" ca="1" si="22"/>
        <v>#REF!</v>
      </c>
      <c r="BD40" t="e">
        <f t="shared" ca="1" si="23"/>
        <v>#REF!</v>
      </c>
    </row>
    <row r="41" spans="2:56" ht="15.75">
      <c r="B41" t="s">
        <v>59</v>
      </c>
      <c r="C41" s="2" t="str">
        <f>LOOKUP(B41,SitetoTier2!C$4:D$321)</f>
        <v>IN-INDIACMS-TIFR</v>
      </c>
      <c r="D41" t="e">
        <f t="shared" ca="1" si="27"/>
        <v>#REF!</v>
      </c>
      <c r="E41" t="e">
        <f t="shared" ca="1" si="27"/>
        <v>#REF!</v>
      </c>
      <c r="F41" t="e">
        <f t="shared" ca="1" si="27"/>
        <v>#REF!</v>
      </c>
      <c r="G41" t="e">
        <f t="shared" ca="1" si="27"/>
        <v>#REF!</v>
      </c>
      <c r="H41" t="e">
        <f t="shared" ca="1" si="27"/>
        <v>#REF!</v>
      </c>
      <c r="I41" t="e">
        <f t="shared" ca="1" si="27"/>
        <v>#REF!</v>
      </c>
      <c r="J41" t="e">
        <f t="shared" ca="1" si="27"/>
        <v>#REF!</v>
      </c>
      <c r="K41" t="e">
        <f t="shared" ca="1" si="27"/>
        <v>#REF!</v>
      </c>
      <c r="L41" t="e">
        <f t="shared" ca="1" si="27"/>
        <v>#REF!</v>
      </c>
      <c r="M41" t="e">
        <f t="shared" ca="1" si="27"/>
        <v>#REF!</v>
      </c>
      <c r="N41" t="e">
        <f t="shared" ca="1" si="27"/>
        <v>#REF!</v>
      </c>
      <c r="O41" t="e">
        <f t="shared" ca="1" si="27"/>
        <v>#REF!</v>
      </c>
      <c r="P41" t="e">
        <f t="shared" ca="1" si="27"/>
        <v>#REF!</v>
      </c>
      <c r="Q41" t="e">
        <f t="shared" ca="1" si="27"/>
        <v>#REF!</v>
      </c>
      <c r="R41" t="e">
        <f t="shared" ca="1" si="27"/>
        <v>#REF!</v>
      </c>
      <c r="S41" t="e">
        <f t="shared" ca="1" si="28"/>
        <v>#REF!</v>
      </c>
      <c r="T41" t="e">
        <f t="shared" ca="1" si="28"/>
        <v>#REF!</v>
      </c>
      <c r="U41" t="e">
        <f t="shared" ca="1" si="28"/>
        <v>#REF!</v>
      </c>
      <c r="V41" t="e">
        <f t="shared" ca="1" si="28"/>
        <v>#REF!</v>
      </c>
      <c r="W41" t="e">
        <f t="shared" ca="1" si="28"/>
        <v>#REF!</v>
      </c>
      <c r="X41" t="e">
        <f t="shared" ca="1" si="12"/>
        <v>#REF!</v>
      </c>
      <c r="Y41" t="e">
        <f t="shared" ca="1" si="37"/>
        <v>#REF!</v>
      </c>
      <c r="Z41" t="e">
        <f t="shared" ca="1" si="37"/>
        <v>#REF!</v>
      </c>
      <c r="AA41" t="e">
        <f t="shared" ca="1" si="37"/>
        <v>#REF!</v>
      </c>
      <c r="AB41" t="e">
        <f t="shared" ca="1" si="24"/>
        <v>#REF!</v>
      </c>
      <c r="AC41" t="e">
        <f t="shared" ca="1" si="29"/>
        <v>#REF!</v>
      </c>
      <c r="AD41" t="e">
        <f t="shared" ca="1" si="29"/>
        <v>#REF!</v>
      </c>
      <c r="AE41">
        <f t="shared" ca="1" si="29"/>
        <v>411276</v>
      </c>
      <c r="AF41">
        <f t="shared" ca="1" si="29"/>
        <v>14520</v>
      </c>
      <c r="AG41">
        <f t="shared" ca="1" si="38"/>
        <v>139532</v>
      </c>
      <c r="AH41">
        <f t="shared" ca="1" si="38"/>
        <v>80344</v>
      </c>
      <c r="AI41" t="e">
        <f t="shared" ca="1" si="26"/>
        <v>#REF!</v>
      </c>
      <c r="AJ41" t="e">
        <f t="shared" ca="1" si="26"/>
        <v>#REF!</v>
      </c>
      <c r="AK41" t="e">
        <f t="shared" ca="1" si="26"/>
        <v>#REF!</v>
      </c>
      <c r="AL41" t="e">
        <f t="shared" ca="1" si="26"/>
        <v>#REF!</v>
      </c>
      <c r="AM41" t="e">
        <f t="shared" ca="1" si="26"/>
        <v>#REF!</v>
      </c>
      <c r="AO41" t="e">
        <f t="shared" ca="1" si="30"/>
        <v>#REF!</v>
      </c>
      <c r="AP41" t="e">
        <f t="shared" ca="1" si="31"/>
        <v>#REF!</v>
      </c>
      <c r="AQ41" t="e">
        <f t="shared" ca="1" si="32"/>
        <v>#REF!</v>
      </c>
      <c r="AR41" t="e">
        <f t="shared" ca="1" si="33"/>
        <v>#REF!</v>
      </c>
      <c r="AS41" t="e">
        <f t="shared" ca="1" si="34"/>
        <v>#REF!</v>
      </c>
      <c r="AT41" t="e">
        <f t="shared" ca="1" si="35"/>
        <v>#REF!</v>
      </c>
      <c r="AU41" t="e">
        <f t="shared" ca="1" si="15"/>
        <v>#REF!</v>
      </c>
      <c r="AV41" t="e">
        <f t="shared" ca="1" si="36"/>
        <v>#REF!</v>
      </c>
      <c r="AW41" t="e">
        <f t="shared" ca="1" si="16"/>
        <v>#REF!</v>
      </c>
      <c r="AX41" t="e">
        <f t="shared" ca="1" si="17"/>
        <v>#REF!</v>
      </c>
      <c r="AY41" t="e">
        <f t="shared" ca="1" si="18"/>
        <v>#REF!</v>
      </c>
      <c r="AZ41" t="e">
        <f t="shared" ca="1" si="19"/>
        <v>#REF!</v>
      </c>
      <c r="BA41" t="e">
        <f t="shared" ca="1" si="20"/>
        <v>#REF!</v>
      </c>
      <c r="BB41">
        <f t="shared" ca="1" si="21"/>
        <v>565328</v>
      </c>
      <c r="BC41" t="e">
        <f t="shared" ca="1" si="22"/>
        <v>#REF!</v>
      </c>
      <c r="BD41" t="e">
        <f t="shared" ca="1" si="23"/>
        <v>#REF!</v>
      </c>
    </row>
    <row r="42" spans="2:56" ht="15.75">
      <c r="B42" t="s">
        <v>68</v>
      </c>
      <c r="C42" s="2" t="str">
        <f>LOOKUP(B42,SitetoTier2!C$4:D$321)</f>
        <v>IT-LHCb-federation</v>
      </c>
      <c r="D42" t="e">
        <f t="shared" ca="1" si="27"/>
        <v>#REF!</v>
      </c>
      <c r="E42" t="e">
        <f t="shared" ca="1" si="27"/>
        <v>#REF!</v>
      </c>
      <c r="F42" t="e">
        <f t="shared" ca="1" si="27"/>
        <v>#REF!</v>
      </c>
      <c r="G42" t="e">
        <f t="shared" ca="1" si="27"/>
        <v>#REF!</v>
      </c>
      <c r="H42" t="e">
        <f t="shared" ca="1" si="27"/>
        <v>#REF!</v>
      </c>
      <c r="I42" t="e">
        <f t="shared" ca="1" si="27"/>
        <v>#REF!</v>
      </c>
      <c r="J42" t="e">
        <f t="shared" ca="1" si="27"/>
        <v>#REF!</v>
      </c>
      <c r="K42" t="e">
        <f t="shared" ca="1" si="27"/>
        <v>#REF!</v>
      </c>
      <c r="L42" t="e">
        <f t="shared" ca="1" si="27"/>
        <v>#REF!</v>
      </c>
      <c r="M42" t="e">
        <f t="shared" ca="1" si="27"/>
        <v>#REF!</v>
      </c>
      <c r="N42" t="e">
        <f t="shared" ca="1" si="27"/>
        <v>#REF!</v>
      </c>
      <c r="O42" t="e">
        <f t="shared" ca="1" si="27"/>
        <v>#REF!</v>
      </c>
      <c r="P42" t="e">
        <f t="shared" ca="1" si="27"/>
        <v>#REF!</v>
      </c>
      <c r="Q42" t="e">
        <f t="shared" ca="1" si="27"/>
        <v>#REF!</v>
      </c>
      <c r="R42" t="e">
        <f t="shared" ca="1" si="27"/>
        <v>#REF!</v>
      </c>
      <c r="S42" t="e">
        <f t="shared" ca="1" si="28"/>
        <v>#REF!</v>
      </c>
      <c r="T42" t="e">
        <f t="shared" ca="1" si="28"/>
        <v>#REF!</v>
      </c>
      <c r="U42" t="e">
        <f t="shared" ca="1" si="28"/>
        <v>#REF!</v>
      </c>
      <c r="V42" t="e">
        <f t="shared" ca="1" si="28"/>
        <v>#REF!</v>
      </c>
      <c r="W42" t="e">
        <f t="shared" ca="1" si="28"/>
        <v>#REF!</v>
      </c>
      <c r="X42" t="e">
        <f t="shared" ca="1" si="12"/>
        <v>#REF!</v>
      </c>
      <c r="Y42" t="e">
        <f t="shared" ca="1" si="37"/>
        <v>#REF!</v>
      </c>
      <c r="Z42" t="e">
        <f t="shared" ca="1" si="37"/>
        <v>#REF!</v>
      </c>
      <c r="AA42" t="e">
        <f t="shared" ca="1" si="37"/>
        <v>#REF!</v>
      </c>
      <c r="AB42" t="e">
        <f t="shared" ca="1" si="24"/>
        <v>#REF!</v>
      </c>
      <c r="AC42" t="e">
        <f t="shared" ca="1" si="29"/>
        <v>#REF!</v>
      </c>
      <c r="AD42" t="e">
        <f t="shared" ca="1" si="29"/>
        <v>#REF!</v>
      </c>
      <c r="AE42">
        <f t="shared" ca="1" si="29"/>
        <v>2211772</v>
      </c>
      <c r="AF42">
        <f t="shared" ca="1" si="29"/>
        <v>1478292</v>
      </c>
      <c r="AG42">
        <f t="shared" ca="1" si="38"/>
        <v>1159612</v>
      </c>
      <c r="AH42">
        <f t="shared" ca="1" si="38"/>
        <v>2018664</v>
      </c>
      <c r="AI42" t="e">
        <f t="shared" ca="1" si="26"/>
        <v>#REF!</v>
      </c>
      <c r="AJ42" t="e">
        <f t="shared" ca="1" si="26"/>
        <v>#REF!</v>
      </c>
      <c r="AK42" t="e">
        <f t="shared" ca="1" si="26"/>
        <v>#REF!</v>
      </c>
      <c r="AL42" t="e">
        <f t="shared" ca="1" si="26"/>
        <v>#REF!</v>
      </c>
      <c r="AM42" t="e">
        <f t="shared" ca="1" si="26"/>
        <v>#REF!</v>
      </c>
      <c r="AO42" t="e">
        <f t="shared" ca="1" si="30"/>
        <v>#REF!</v>
      </c>
      <c r="AP42" t="e">
        <f t="shared" ca="1" si="31"/>
        <v>#REF!</v>
      </c>
      <c r="AQ42" t="e">
        <f t="shared" ca="1" si="32"/>
        <v>#REF!</v>
      </c>
      <c r="AR42" t="e">
        <f t="shared" ca="1" si="33"/>
        <v>#REF!</v>
      </c>
      <c r="AS42" t="e">
        <f t="shared" ca="1" si="34"/>
        <v>#REF!</v>
      </c>
      <c r="AT42" t="e">
        <f t="shared" ca="1" si="35"/>
        <v>#REF!</v>
      </c>
      <c r="AU42" t="e">
        <f t="shared" ca="1" si="15"/>
        <v>#REF!</v>
      </c>
      <c r="AV42" t="e">
        <f t="shared" ca="1" si="36"/>
        <v>#REF!</v>
      </c>
      <c r="AW42" t="e">
        <f t="shared" ca="1" si="16"/>
        <v>#REF!</v>
      </c>
      <c r="AX42" t="e">
        <f t="shared" ca="1" si="17"/>
        <v>#REF!</v>
      </c>
      <c r="AY42" t="e">
        <f t="shared" ca="1" si="18"/>
        <v>#REF!</v>
      </c>
      <c r="AZ42" t="e">
        <f t="shared" ca="1" si="19"/>
        <v>#REF!</v>
      </c>
      <c r="BA42" t="e">
        <f t="shared" ca="1" si="20"/>
        <v>#REF!</v>
      </c>
      <c r="BB42">
        <f t="shared" ca="1" si="21"/>
        <v>4849676</v>
      </c>
      <c r="BC42" t="e">
        <f t="shared" ca="1" si="22"/>
        <v>#REF!</v>
      </c>
      <c r="BD42" t="e">
        <f t="shared" ca="1" si="23"/>
        <v>#REF!</v>
      </c>
    </row>
    <row r="43" spans="2:56" ht="15.75">
      <c r="B43" t="s">
        <v>70</v>
      </c>
      <c r="C43" s="2" t="str">
        <f>LOOKUP(B43,SitetoTier2!C$4:D$321)</f>
        <v>IT-LHCb-federation</v>
      </c>
      <c r="D43" t="e">
        <f t="shared" ca="1" si="27"/>
        <v>#REF!</v>
      </c>
      <c r="E43" t="e">
        <f t="shared" ca="1" si="27"/>
        <v>#REF!</v>
      </c>
      <c r="F43" t="e">
        <f t="shared" ca="1" si="27"/>
        <v>#REF!</v>
      </c>
      <c r="G43" t="e">
        <f t="shared" ca="1" si="27"/>
        <v>#REF!</v>
      </c>
      <c r="H43" t="e">
        <f t="shared" ca="1" si="27"/>
        <v>#REF!</v>
      </c>
      <c r="I43" t="e">
        <f t="shared" ca="1" si="27"/>
        <v>#REF!</v>
      </c>
      <c r="J43" t="e">
        <f t="shared" ca="1" si="27"/>
        <v>#REF!</v>
      </c>
      <c r="K43" t="e">
        <f t="shared" ca="1" si="27"/>
        <v>#REF!</v>
      </c>
      <c r="L43" t="e">
        <f t="shared" ca="1" si="27"/>
        <v>#REF!</v>
      </c>
      <c r="M43" t="e">
        <f t="shared" ca="1" si="27"/>
        <v>#REF!</v>
      </c>
      <c r="N43" t="e">
        <f t="shared" ca="1" si="27"/>
        <v>#REF!</v>
      </c>
      <c r="O43" t="e">
        <f t="shared" ca="1" si="27"/>
        <v>#REF!</v>
      </c>
      <c r="P43" t="e">
        <f t="shared" ca="1" si="27"/>
        <v>#REF!</v>
      </c>
      <c r="Q43" t="e">
        <f t="shared" ca="1" si="27"/>
        <v>#REF!</v>
      </c>
      <c r="R43" t="e">
        <f t="shared" ca="1" si="27"/>
        <v>#REF!</v>
      </c>
      <c r="S43" t="e">
        <f t="shared" ca="1" si="28"/>
        <v>#REF!</v>
      </c>
      <c r="T43" t="e">
        <f t="shared" ca="1" si="28"/>
        <v>#REF!</v>
      </c>
      <c r="U43" t="e">
        <f t="shared" ca="1" si="28"/>
        <v>#REF!</v>
      </c>
      <c r="V43" t="e">
        <f t="shared" ca="1" si="28"/>
        <v>#REF!</v>
      </c>
      <c r="W43" t="e">
        <f t="shared" ca="1" si="28"/>
        <v>#REF!</v>
      </c>
      <c r="X43" t="e">
        <f t="shared" ca="1" si="12"/>
        <v>#REF!</v>
      </c>
      <c r="Y43" t="e">
        <f t="shared" ca="1" si="37"/>
        <v>#REF!</v>
      </c>
      <c r="Z43" t="e">
        <f t="shared" ca="1" si="37"/>
        <v>#REF!</v>
      </c>
      <c r="AA43" t="e">
        <f t="shared" ca="1" si="37"/>
        <v>#REF!</v>
      </c>
      <c r="AB43" t="e">
        <f t="shared" ca="1" si="24"/>
        <v>#REF!</v>
      </c>
      <c r="AC43" t="e">
        <f t="shared" ca="1" si="29"/>
        <v>#REF!</v>
      </c>
      <c r="AD43" t="e">
        <f t="shared" ca="1" si="29"/>
        <v>#REF!</v>
      </c>
      <c r="AE43">
        <f t="shared" ca="1" si="29"/>
        <v>0</v>
      </c>
      <c r="AF43">
        <f t="shared" ca="1" si="29"/>
        <v>0</v>
      </c>
      <c r="AG43">
        <f t="shared" ca="1" si="38"/>
        <v>0</v>
      </c>
      <c r="AH43">
        <f t="shared" ca="1" si="38"/>
        <v>0</v>
      </c>
      <c r="AI43" t="e">
        <f t="shared" ca="1" si="26"/>
        <v>#REF!</v>
      </c>
      <c r="AJ43" t="e">
        <f t="shared" ca="1" si="26"/>
        <v>#REF!</v>
      </c>
      <c r="AK43" t="e">
        <f t="shared" ca="1" si="26"/>
        <v>#REF!</v>
      </c>
      <c r="AL43" t="e">
        <f t="shared" ca="1" si="26"/>
        <v>#REF!</v>
      </c>
      <c r="AM43" t="e">
        <f t="shared" ca="1" si="26"/>
        <v>#REF!</v>
      </c>
      <c r="AO43" t="e">
        <f t="shared" ca="1" si="30"/>
        <v>#REF!</v>
      </c>
      <c r="AP43" t="e">
        <f t="shared" ca="1" si="31"/>
        <v>#REF!</v>
      </c>
      <c r="AQ43" t="e">
        <f t="shared" ca="1" si="32"/>
        <v>#REF!</v>
      </c>
      <c r="AR43" t="e">
        <f t="shared" ca="1" si="33"/>
        <v>#REF!</v>
      </c>
      <c r="AS43" t="e">
        <f t="shared" ca="1" si="34"/>
        <v>#REF!</v>
      </c>
      <c r="AT43" t="e">
        <f t="shared" ca="1" si="35"/>
        <v>#REF!</v>
      </c>
      <c r="AU43" t="e">
        <f t="shared" ca="1" si="15"/>
        <v>#REF!</v>
      </c>
      <c r="AV43" t="e">
        <f t="shared" ca="1" si="36"/>
        <v>#REF!</v>
      </c>
      <c r="AW43" t="e">
        <f t="shared" ca="1" si="16"/>
        <v>#REF!</v>
      </c>
      <c r="AX43" t="e">
        <f t="shared" ca="1" si="17"/>
        <v>#REF!</v>
      </c>
      <c r="AY43" t="e">
        <f t="shared" ca="1" si="18"/>
        <v>#REF!</v>
      </c>
      <c r="AZ43" t="e">
        <f t="shared" ca="1" si="19"/>
        <v>#REF!</v>
      </c>
      <c r="BA43" t="e">
        <f t="shared" ca="1" si="20"/>
        <v>#REF!</v>
      </c>
      <c r="BB43">
        <f t="shared" ca="1" si="21"/>
        <v>0</v>
      </c>
      <c r="BC43" t="e">
        <f t="shared" ca="1" si="22"/>
        <v>#REF!</v>
      </c>
      <c r="BD43" t="e">
        <f t="shared" ca="1" si="23"/>
        <v>#REF!</v>
      </c>
    </row>
    <row r="44" spans="2:56" ht="15.75">
      <c r="B44" t="s">
        <v>82</v>
      </c>
      <c r="C44" s="2" t="str">
        <f>LOOKUP(B44,SitetoTier2!C$4:D$321)</f>
        <v>IT-LHCb-federation</v>
      </c>
      <c r="D44" t="e">
        <f t="shared" ca="1" si="27"/>
        <v>#REF!</v>
      </c>
      <c r="E44" t="e">
        <f t="shared" ca="1" si="27"/>
        <v>#REF!</v>
      </c>
      <c r="F44" t="e">
        <f t="shared" ca="1" si="27"/>
        <v>#REF!</v>
      </c>
      <c r="G44" t="e">
        <f t="shared" ca="1" si="27"/>
        <v>#REF!</v>
      </c>
      <c r="H44" t="e">
        <f t="shared" ca="1" si="27"/>
        <v>#REF!</v>
      </c>
      <c r="I44" t="e">
        <f t="shared" ca="1" si="27"/>
        <v>#REF!</v>
      </c>
      <c r="J44" t="e">
        <f t="shared" ca="1" si="27"/>
        <v>#REF!</v>
      </c>
      <c r="K44" t="e">
        <f t="shared" ca="1" si="27"/>
        <v>#REF!</v>
      </c>
      <c r="L44" t="e">
        <f t="shared" ca="1" si="27"/>
        <v>#REF!</v>
      </c>
      <c r="M44" t="e">
        <f t="shared" ca="1" si="27"/>
        <v>#REF!</v>
      </c>
      <c r="N44" t="e">
        <f t="shared" ca="1" si="27"/>
        <v>#REF!</v>
      </c>
      <c r="O44" t="e">
        <f t="shared" ca="1" si="27"/>
        <v>#REF!</v>
      </c>
      <c r="P44" t="e">
        <f t="shared" ca="1" si="27"/>
        <v>#REF!</v>
      </c>
      <c r="Q44" t="e">
        <f t="shared" ca="1" si="27"/>
        <v>#REF!</v>
      </c>
      <c r="R44" t="e">
        <f t="shared" ca="1" si="27"/>
        <v>#REF!</v>
      </c>
      <c r="S44" t="e">
        <f t="shared" ca="1" si="28"/>
        <v>#REF!</v>
      </c>
      <c r="T44" t="e">
        <f t="shared" ca="1" si="28"/>
        <v>#REF!</v>
      </c>
      <c r="U44" t="e">
        <f t="shared" ca="1" si="28"/>
        <v>#REF!</v>
      </c>
      <c r="V44" t="e">
        <f t="shared" ca="1" si="28"/>
        <v>#REF!</v>
      </c>
      <c r="W44" t="e">
        <f t="shared" ca="1" si="28"/>
        <v>#REF!</v>
      </c>
      <c r="X44" t="e">
        <f t="shared" ca="1" si="12"/>
        <v>#REF!</v>
      </c>
      <c r="Y44" t="e">
        <f t="shared" ca="1" si="37"/>
        <v>#REF!</v>
      </c>
      <c r="Z44" t="e">
        <f t="shared" ca="1" si="37"/>
        <v>#REF!</v>
      </c>
      <c r="AA44" t="e">
        <f t="shared" ca="1" si="37"/>
        <v>#REF!</v>
      </c>
      <c r="AB44" t="e">
        <f t="shared" ca="1" si="24"/>
        <v>#REF!</v>
      </c>
      <c r="AC44" t="e">
        <f t="shared" ca="1" si="29"/>
        <v>#REF!</v>
      </c>
      <c r="AD44" t="e">
        <f t="shared" ca="1" si="29"/>
        <v>#REF!</v>
      </c>
      <c r="AE44">
        <f t="shared" ca="1" si="29"/>
        <v>0</v>
      </c>
      <c r="AF44">
        <f t="shared" ca="1" si="29"/>
        <v>0</v>
      </c>
      <c r="AG44">
        <f t="shared" ca="1" si="38"/>
        <v>0</v>
      </c>
      <c r="AH44">
        <f t="shared" ca="1" si="38"/>
        <v>0</v>
      </c>
      <c r="AI44" t="e">
        <f t="shared" ca="1" si="26"/>
        <v>#REF!</v>
      </c>
      <c r="AJ44" t="e">
        <f t="shared" ca="1" si="26"/>
        <v>#REF!</v>
      </c>
      <c r="AK44" t="e">
        <f t="shared" ca="1" si="26"/>
        <v>#REF!</v>
      </c>
      <c r="AL44" t="e">
        <f t="shared" ca="1" si="26"/>
        <v>#REF!</v>
      </c>
      <c r="AM44" t="e">
        <f t="shared" ca="1" si="26"/>
        <v>#REF!</v>
      </c>
      <c r="AO44" t="e">
        <f t="shared" ca="1" si="30"/>
        <v>#REF!</v>
      </c>
      <c r="AP44" t="e">
        <f t="shared" ca="1" si="31"/>
        <v>#REF!</v>
      </c>
      <c r="AQ44" t="e">
        <f t="shared" ca="1" si="32"/>
        <v>#REF!</v>
      </c>
      <c r="AR44" t="e">
        <f t="shared" ca="1" si="33"/>
        <v>#REF!</v>
      </c>
      <c r="AS44" t="e">
        <f t="shared" ca="1" si="34"/>
        <v>#REF!</v>
      </c>
      <c r="AT44" t="e">
        <f t="shared" ca="1" si="35"/>
        <v>#REF!</v>
      </c>
      <c r="AU44" t="e">
        <f t="shared" ca="1" si="15"/>
        <v>#REF!</v>
      </c>
      <c r="AV44" t="e">
        <f t="shared" ca="1" si="36"/>
        <v>#REF!</v>
      </c>
      <c r="AW44" t="e">
        <f t="shared" ca="1" si="16"/>
        <v>#REF!</v>
      </c>
      <c r="AX44" t="e">
        <f t="shared" ca="1" si="17"/>
        <v>#REF!</v>
      </c>
      <c r="AY44" t="e">
        <f t="shared" ca="1" si="18"/>
        <v>#REF!</v>
      </c>
      <c r="AZ44" t="e">
        <f t="shared" ca="1" si="19"/>
        <v>#REF!</v>
      </c>
      <c r="BA44" t="e">
        <f t="shared" ca="1" si="20"/>
        <v>#REF!</v>
      </c>
      <c r="BB44">
        <f t="shared" ca="1" si="21"/>
        <v>0</v>
      </c>
      <c r="BC44" t="e">
        <f t="shared" ca="1" si="22"/>
        <v>#REF!</v>
      </c>
      <c r="BD44" t="e">
        <f t="shared" ca="1" si="23"/>
        <v>#REF!</v>
      </c>
    </row>
    <row r="45" spans="2:56" ht="15.75">
      <c r="B45" t="s">
        <v>71</v>
      </c>
      <c r="C45" s="2" t="str">
        <f>LOOKUP(B45,SitetoTier2!C$4:D$321)</f>
        <v>IT-LHCb-federation</v>
      </c>
      <c r="D45" t="e">
        <f t="shared" ca="1" si="27"/>
        <v>#REF!</v>
      </c>
      <c r="E45" t="e">
        <f t="shared" ca="1" si="27"/>
        <v>#REF!</v>
      </c>
      <c r="F45" t="e">
        <f t="shared" ca="1" si="27"/>
        <v>#REF!</v>
      </c>
      <c r="G45" t="e">
        <f t="shared" ca="1" si="27"/>
        <v>#REF!</v>
      </c>
      <c r="H45" t="e">
        <f t="shared" ca="1" si="27"/>
        <v>#REF!</v>
      </c>
      <c r="I45" t="e">
        <f t="shared" ca="1" si="27"/>
        <v>#REF!</v>
      </c>
      <c r="J45" t="e">
        <f t="shared" ca="1" si="27"/>
        <v>#REF!</v>
      </c>
      <c r="K45" t="e">
        <f t="shared" ca="1" si="27"/>
        <v>#REF!</v>
      </c>
      <c r="L45" t="e">
        <f t="shared" ca="1" si="27"/>
        <v>#REF!</v>
      </c>
      <c r="M45" t="e">
        <f t="shared" ca="1" si="27"/>
        <v>#REF!</v>
      </c>
      <c r="N45" t="e">
        <f t="shared" ca="1" si="27"/>
        <v>#REF!</v>
      </c>
      <c r="O45" t="e">
        <f t="shared" ca="1" si="27"/>
        <v>#REF!</v>
      </c>
      <c r="P45" t="e">
        <f t="shared" ca="1" si="27"/>
        <v>#REF!</v>
      </c>
      <c r="Q45" t="e">
        <f t="shared" ca="1" si="27"/>
        <v>#REF!</v>
      </c>
      <c r="R45" t="e">
        <f t="shared" ca="1" si="27"/>
        <v>#REF!</v>
      </c>
      <c r="S45" t="e">
        <f t="shared" ca="1" si="28"/>
        <v>#REF!</v>
      </c>
      <c r="T45" t="e">
        <f t="shared" ca="1" si="28"/>
        <v>#REF!</v>
      </c>
      <c r="U45" t="e">
        <f t="shared" ca="1" si="28"/>
        <v>#REF!</v>
      </c>
      <c r="V45" t="e">
        <f t="shared" ca="1" si="28"/>
        <v>#REF!</v>
      </c>
      <c r="W45" t="e">
        <f t="shared" ca="1" si="28"/>
        <v>#REF!</v>
      </c>
      <c r="X45" t="e">
        <f t="shared" ca="1" si="12"/>
        <v>#REF!</v>
      </c>
      <c r="Y45" t="e">
        <f t="shared" ca="1" si="37"/>
        <v>#REF!</v>
      </c>
      <c r="Z45" t="e">
        <f t="shared" ca="1" si="37"/>
        <v>#REF!</v>
      </c>
      <c r="AA45" t="e">
        <f t="shared" ca="1" si="37"/>
        <v>#REF!</v>
      </c>
      <c r="AB45" t="e">
        <f t="shared" ca="1" si="24"/>
        <v>#REF!</v>
      </c>
      <c r="AC45" t="e">
        <f t="shared" ca="1" si="29"/>
        <v>#REF!</v>
      </c>
      <c r="AD45" t="e">
        <f t="shared" ca="1" si="29"/>
        <v>#REF!</v>
      </c>
      <c r="AE45">
        <f t="shared" ca="1" si="29"/>
        <v>0</v>
      </c>
      <c r="AF45">
        <f t="shared" ca="1" si="29"/>
        <v>0</v>
      </c>
      <c r="AG45">
        <f t="shared" ca="1" si="38"/>
        <v>0</v>
      </c>
      <c r="AH45">
        <f t="shared" ca="1" si="38"/>
        <v>0</v>
      </c>
      <c r="AI45" t="e">
        <f t="shared" ca="1" si="26"/>
        <v>#REF!</v>
      </c>
      <c r="AJ45" t="e">
        <f t="shared" ca="1" si="26"/>
        <v>#REF!</v>
      </c>
      <c r="AK45" t="e">
        <f t="shared" ca="1" si="26"/>
        <v>#REF!</v>
      </c>
      <c r="AL45" t="e">
        <f t="shared" ca="1" si="26"/>
        <v>#REF!</v>
      </c>
      <c r="AM45" t="e">
        <f t="shared" ca="1" si="26"/>
        <v>#REF!</v>
      </c>
      <c r="AO45" t="e">
        <f t="shared" ca="1" si="30"/>
        <v>#REF!</v>
      </c>
      <c r="AP45" t="e">
        <f t="shared" ca="1" si="31"/>
        <v>#REF!</v>
      </c>
      <c r="AQ45" t="e">
        <f t="shared" ca="1" si="32"/>
        <v>#REF!</v>
      </c>
      <c r="AR45" t="e">
        <f t="shared" ca="1" si="33"/>
        <v>#REF!</v>
      </c>
      <c r="AS45" t="e">
        <f t="shared" ca="1" si="34"/>
        <v>#REF!</v>
      </c>
      <c r="AT45" t="e">
        <f t="shared" ca="1" si="35"/>
        <v>#REF!</v>
      </c>
      <c r="AU45" t="e">
        <f t="shared" ca="1" si="15"/>
        <v>#REF!</v>
      </c>
      <c r="AV45" t="e">
        <f t="shared" ca="1" si="36"/>
        <v>#REF!</v>
      </c>
      <c r="AW45" t="e">
        <f t="shared" ca="1" si="16"/>
        <v>#REF!</v>
      </c>
      <c r="AX45" t="e">
        <f t="shared" ca="1" si="17"/>
        <v>#REF!</v>
      </c>
      <c r="AY45" t="e">
        <f t="shared" ca="1" si="18"/>
        <v>#REF!</v>
      </c>
      <c r="AZ45" t="e">
        <f t="shared" ca="1" si="19"/>
        <v>#REF!</v>
      </c>
      <c r="BA45" t="e">
        <f t="shared" ca="1" si="20"/>
        <v>#REF!</v>
      </c>
      <c r="BB45">
        <f t="shared" ca="1" si="21"/>
        <v>0</v>
      </c>
      <c r="BC45" t="e">
        <f t="shared" ca="1" si="22"/>
        <v>#REF!</v>
      </c>
      <c r="BD45" t="e">
        <f t="shared" ca="1" si="23"/>
        <v>#REF!</v>
      </c>
    </row>
    <row r="46" spans="2:56" ht="15.75">
      <c r="B46" t="s">
        <v>72</v>
      </c>
      <c r="C46" s="2" t="str">
        <f>LOOKUP(B46,SitetoTier2!C$4:D$321)</f>
        <v>IT-LHCb-federation</v>
      </c>
      <c r="D46" t="e">
        <f t="shared" ca="1" si="27"/>
        <v>#REF!</v>
      </c>
      <c r="E46" t="e">
        <f t="shared" ca="1" si="27"/>
        <v>#REF!</v>
      </c>
      <c r="F46" t="e">
        <f t="shared" ca="1" si="27"/>
        <v>#REF!</v>
      </c>
      <c r="G46" t="e">
        <f t="shared" ca="1" si="27"/>
        <v>#REF!</v>
      </c>
      <c r="H46" t="e">
        <f t="shared" ca="1" si="27"/>
        <v>#REF!</v>
      </c>
      <c r="I46" t="e">
        <f t="shared" ca="1" si="27"/>
        <v>#REF!</v>
      </c>
      <c r="J46" t="e">
        <f t="shared" ca="1" si="27"/>
        <v>#REF!</v>
      </c>
      <c r="K46" t="e">
        <f t="shared" ca="1" si="27"/>
        <v>#REF!</v>
      </c>
      <c r="L46" t="e">
        <f t="shared" ca="1" si="27"/>
        <v>#REF!</v>
      </c>
      <c r="M46" t="e">
        <f t="shared" ca="1" si="27"/>
        <v>#REF!</v>
      </c>
      <c r="N46" t="e">
        <f t="shared" ca="1" si="27"/>
        <v>#REF!</v>
      </c>
      <c r="O46" t="e">
        <f t="shared" ca="1" si="27"/>
        <v>#REF!</v>
      </c>
      <c r="P46" t="e">
        <f t="shared" ca="1" si="27"/>
        <v>#REF!</v>
      </c>
      <c r="Q46" t="e">
        <f t="shared" ca="1" si="27"/>
        <v>#REF!</v>
      </c>
      <c r="R46" t="e">
        <f t="shared" ca="1" si="27"/>
        <v>#REF!</v>
      </c>
      <c r="S46" t="e">
        <f t="shared" ca="1" si="28"/>
        <v>#REF!</v>
      </c>
      <c r="T46" t="e">
        <f t="shared" ca="1" si="28"/>
        <v>#REF!</v>
      </c>
      <c r="U46" t="e">
        <f t="shared" ca="1" si="28"/>
        <v>#REF!</v>
      </c>
      <c r="V46" t="e">
        <f t="shared" ca="1" si="28"/>
        <v>#REF!</v>
      </c>
      <c r="W46" t="e">
        <f t="shared" ca="1" si="28"/>
        <v>#REF!</v>
      </c>
      <c r="X46" t="e">
        <f t="shared" ca="1" si="12"/>
        <v>#REF!</v>
      </c>
      <c r="Y46" t="e">
        <f t="shared" ca="1" si="37"/>
        <v>#REF!</v>
      </c>
      <c r="Z46" t="e">
        <f t="shared" ca="1" si="37"/>
        <v>#REF!</v>
      </c>
      <c r="AA46" t="e">
        <f t="shared" ca="1" si="37"/>
        <v>#REF!</v>
      </c>
      <c r="AB46" t="e">
        <f t="shared" ca="1" si="24"/>
        <v>#REF!</v>
      </c>
      <c r="AC46" t="e">
        <f t="shared" ca="1" si="29"/>
        <v>#REF!</v>
      </c>
      <c r="AD46" t="e">
        <f t="shared" ca="1" si="29"/>
        <v>#REF!</v>
      </c>
      <c r="AE46">
        <f t="shared" ca="1" si="29"/>
        <v>4934508</v>
      </c>
      <c r="AF46">
        <f t="shared" ca="1" si="29"/>
        <v>4831232</v>
      </c>
      <c r="AG46">
        <f t="shared" ca="1" si="38"/>
        <v>4203880</v>
      </c>
      <c r="AH46">
        <f t="shared" ca="1" si="38"/>
        <v>4942704</v>
      </c>
      <c r="AI46" t="e">
        <f t="shared" ca="1" si="26"/>
        <v>#REF!</v>
      </c>
      <c r="AJ46" t="e">
        <f t="shared" ca="1" si="26"/>
        <v>#REF!</v>
      </c>
      <c r="AK46" t="e">
        <f t="shared" ca="1" si="26"/>
        <v>#REF!</v>
      </c>
      <c r="AL46" t="e">
        <f t="shared" ca="1" si="26"/>
        <v>#REF!</v>
      </c>
      <c r="AM46" t="e">
        <f t="shared" ca="1" si="26"/>
        <v>#REF!</v>
      </c>
      <c r="AO46" t="e">
        <f t="shared" ca="1" si="30"/>
        <v>#REF!</v>
      </c>
      <c r="AP46" t="e">
        <f t="shared" ca="1" si="31"/>
        <v>#REF!</v>
      </c>
      <c r="AQ46" t="e">
        <f t="shared" ca="1" si="32"/>
        <v>#REF!</v>
      </c>
      <c r="AR46" t="e">
        <f t="shared" ca="1" si="33"/>
        <v>#REF!</v>
      </c>
      <c r="AS46" t="e">
        <f t="shared" ca="1" si="34"/>
        <v>#REF!</v>
      </c>
      <c r="AT46" t="e">
        <f t="shared" ca="1" si="35"/>
        <v>#REF!</v>
      </c>
      <c r="AU46" t="e">
        <f t="shared" ca="1" si="15"/>
        <v>#REF!</v>
      </c>
      <c r="AV46" t="e">
        <f t="shared" ca="1" si="36"/>
        <v>#REF!</v>
      </c>
      <c r="AW46" t="e">
        <f t="shared" ca="1" si="16"/>
        <v>#REF!</v>
      </c>
      <c r="AX46" t="e">
        <f t="shared" ca="1" si="17"/>
        <v>#REF!</v>
      </c>
      <c r="AY46" t="e">
        <f t="shared" ca="1" si="18"/>
        <v>#REF!</v>
      </c>
      <c r="AZ46" t="e">
        <f t="shared" ca="1" si="19"/>
        <v>#REF!</v>
      </c>
      <c r="BA46" t="e">
        <f t="shared" ca="1" si="20"/>
        <v>#REF!</v>
      </c>
      <c r="BB46">
        <f t="shared" ca="1" si="21"/>
        <v>13969620</v>
      </c>
      <c r="BC46" t="e">
        <f t="shared" ca="1" si="22"/>
        <v>#REF!</v>
      </c>
      <c r="BD46" t="e">
        <f t="shared" ca="1" si="23"/>
        <v>#REF!</v>
      </c>
    </row>
    <row r="47" spans="2:56" ht="15.75">
      <c r="B47" t="s">
        <v>73</v>
      </c>
      <c r="C47" s="2" t="str">
        <f>LOOKUP(B47,SitetoTier2!C$4:D$321)</f>
        <v>IT-LHCb-federation</v>
      </c>
      <c r="D47" t="e">
        <f t="shared" ca="1" si="27"/>
        <v>#REF!</v>
      </c>
      <c r="E47" t="e">
        <f t="shared" ca="1" si="27"/>
        <v>#REF!</v>
      </c>
      <c r="F47" t="e">
        <f t="shared" ca="1" si="27"/>
        <v>#REF!</v>
      </c>
      <c r="G47" t="e">
        <f t="shared" ca="1" si="27"/>
        <v>#REF!</v>
      </c>
      <c r="H47" t="e">
        <f t="shared" ca="1" si="27"/>
        <v>#REF!</v>
      </c>
      <c r="I47" t="e">
        <f t="shared" ca="1" si="27"/>
        <v>#REF!</v>
      </c>
      <c r="J47" t="e">
        <f t="shared" ca="1" si="27"/>
        <v>#REF!</v>
      </c>
      <c r="K47" t="e">
        <f t="shared" ca="1" si="27"/>
        <v>#REF!</v>
      </c>
      <c r="L47" t="e">
        <f t="shared" ca="1" si="27"/>
        <v>#REF!</v>
      </c>
      <c r="M47" t="e">
        <f t="shared" ca="1" si="27"/>
        <v>#REF!</v>
      </c>
      <c r="N47" t="e">
        <f t="shared" ca="1" si="27"/>
        <v>#REF!</v>
      </c>
      <c r="O47" t="e">
        <f t="shared" ca="1" si="27"/>
        <v>#REF!</v>
      </c>
      <c r="P47" t="e">
        <f t="shared" ca="1" si="27"/>
        <v>#REF!</v>
      </c>
      <c r="Q47" t="e">
        <f t="shared" ca="1" si="27"/>
        <v>#REF!</v>
      </c>
      <c r="R47" t="e">
        <f t="shared" ca="1" si="27"/>
        <v>#REF!</v>
      </c>
      <c r="S47" t="e">
        <f t="shared" ca="1" si="28"/>
        <v>#REF!</v>
      </c>
      <c r="T47" t="e">
        <f t="shared" ca="1" si="28"/>
        <v>#REF!</v>
      </c>
      <c r="U47" t="e">
        <f t="shared" ca="1" si="28"/>
        <v>#REF!</v>
      </c>
      <c r="V47" t="e">
        <f t="shared" ca="1" si="28"/>
        <v>#REF!</v>
      </c>
      <c r="W47" t="e">
        <f t="shared" ca="1" si="28"/>
        <v>#REF!</v>
      </c>
      <c r="X47" t="e">
        <f t="shared" ca="1" si="12"/>
        <v>#REF!</v>
      </c>
      <c r="Y47" t="e">
        <f t="shared" ca="1" si="37"/>
        <v>#REF!</v>
      </c>
      <c r="Z47" t="e">
        <f t="shared" ca="1" si="37"/>
        <v>#REF!</v>
      </c>
      <c r="AA47" t="e">
        <f t="shared" ca="1" si="37"/>
        <v>#REF!</v>
      </c>
      <c r="AB47" t="e">
        <f t="shared" ca="1" si="24"/>
        <v>#REF!</v>
      </c>
      <c r="AC47" t="e">
        <f t="shared" ca="1" si="29"/>
        <v>#REF!</v>
      </c>
      <c r="AD47" t="e">
        <f t="shared" ca="1" si="29"/>
        <v>#REF!</v>
      </c>
      <c r="AE47">
        <f t="shared" ca="1" si="29"/>
        <v>50056</v>
      </c>
      <c r="AF47">
        <f t="shared" ca="1" si="29"/>
        <v>15440</v>
      </c>
      <c r="AG47">
        <f t="shared" ca="1" si="38"/>
        <v>3016</v>
      </c>
      <c r="AH47">
        <f t="shared" ca="1" si="38"/>
        <v>0</v>
      </c>
      <c r="AI47" t="e">
        <f t="shared" ca="1" si="26"/>
        <v>#REF!</v>
      </c>
      <c r="AJ47" t="e">
        <f t="shared" ca="1" si="26"/>
        <v>#REF!</v>
      </c>
      <c r="AK47" t="e">
        <f t="shared" ca="1" si="26"/>
        <v>#REF!</v>
      </c>
      <c r="AL47" t="e">
        <f t="shared" ca="1" si="26"/>
        <v>#REF!</v>
      </c>
      <c r="AM47" t="e">
        <f t="shared" ca="1" si="26"/>
        <v>#REF!</v>
      </c>
      <c r="AO47" t="e">
        <f t="shared" ca="1" si="30"/>
        <v>#REF!</v>
      </c>
      <c r="AP47" t="e">
        <f t="shared" ca="1" si="31"/>
        <v>#REF!</v>
      </c>
      <c r="AQ47" t="e">
        <f t="shared" ca="1" si="32"/>
        <v>#REF!</v>
      </c>
      <c r="AR47" t="e">
        <f t="shared" ca="1" si="33"/>
        <v>#REF!</v>
      </c>
      <c r="AS47" t="e">
        <f t="shared" ca="1" si="34"/>
        <v>#REF!</v>
      </c>
      <c r="AT47" t="e">
        <f t="shared" ca="1" si="35"/>
        <v>#REF!</v>
      </c>
      <c r="AU47" t="e">
        <f t="shared" ca="1" si="15"/>
        <v>#REF!</v>
      </c>
      <c r="AV47" t="e">
        <f t="shared" ca="1" si="36"/>
        <v>#REF!</v>
      </c>
      <c r="AW47" t="e">
        <f t="shared" ca="1" si="16"/>
        <v>#REF!</v>
      </c>
      <c r="AX47" t="e">
        <f t="shared" ca="1" si="17"/>
        <v>#REF!</v>
      </c>
      <c r="AY47" t="e">
        <f t="shared" ca="1" si="18"/>
        <v>#REF!</v>
      </c>
      <c r="AZ47" t="e">
        <f t="shared" ca="1" si="19"/>
        <v>#REF!</v>
      </c>
      <c r="BA47" t="e">
        <f t="shared" ca="1" si="20"/>
        <v>#REF!</v>
      </c>
      <c r="BB47">
        <f t="shared" ca="1" si="21"/>
        <v>68512</v>
      </c>
      <c r="BC47" t="e">
        <f t="shared" ca="1" si="22"/>
        <v>#REF!</v>
      </c>
      <c r="BD47" t="e">
        <f t="shared" ca="1" si="23"/>
        <v>#REF!</v>
      </c>
    </row>
    <row r="48" spans="2:56" ht="15.75">
      <c r="B48" t="s">
        <v>74</v>
      </c>
      <c r="C48" s="2" t="str">
        <f>LOOKUP(B48,SitetoTier2!C$4:D$321)</f>
        <v>IT-LHCb-federation</v>
      </c>
      <c r="D48" t="e">
        <f t="shared" ca="1" si="27"/>
        <v>#REF!</v>
      </c>
      <c r="E48" t="e">
        <f t="shared" ca="1" si="27"/>
        <v>#REF!</v>
      </c>
      <c r="F48" t="e">
        <f t="shared" ca="1" si="27"/>
        <v>#REF!</v>
      </c>
      <c r="G48" t="e">
        <f t="shared" ca="1" si="27"/>
        <v>#REF!</v>
      </c>
      <c r="H48" t="e">
        <f t="shared" ca="1" si="27"/>
        <v>#REF!</v>
      </c>
      <c r="I48" t="e">
        <f t="shared" ca="1" si="27"/>
        <v>#REF!</v>
      </c>
      <c r="J48" t="e">
        <f t="shared" ca="1" si="27"/>
        <v>#REF!</v>
      </c>
      <c r="K48" t="e">
        <f t="shared" ca="1" si="27"/>
        <v>#REF!</v>
      </c>
      <c r="L48" t="e">
        <f t="shared" ca="1" si="27"/>
        <v>#REF!</v>
      </c>
      <c r="M48" t="e">
        <f t="shared" ca="1" si="27"/>
        <v>#REF!</v>
      </c>
      <c r="N48" t="e">
        <f t="shared" ca="1" si="27"/>
        <v>#REF!</v>
      </c>
      <c r="O48" t="e">
        <f t="shared" ca="1" si="27"/>
        <v>#REF!</v>
      </c>
      <c r="P48" t="e">
        <f t="shared" ca="1" si="27"/>
        <v>#REF!</v>
      </c>
      <c r="Q48" t="e">
        <f t="shared" ca="1" si="27"/>
        <v>#REF!</v>
      </c>
      <c r="R48" t="e">
        <f t="shared" ca="1" si="27"/>
        <v>#REF!</v>
      </c>
      <c r="S48" t="e">
        <f t="shared" ca="1" si="28"/>
        <v>#REF!</v>
      </c>
      <c r="T48" t="e">
        <f t="shared" ca="1" si="28"/>
        <v>#REF!</v>
      </c>
      <c r="U48" t="e">
        <f t="shared" ca="1" si="28"/>
        <v>#REF!</v>
      </c>
      <c r="V48" t="e">
        <f t="shared" ca="1" si="28"/>
        <v>#REF!</v>
      </c>
      <c r="W48" t="e">
        <f t="shared" ca="1" si="28"/>
        <v>#REF!</v>
      </c>
      <c r="X48" t="e">
        <f t="shared" ca="1" si="12"/>
        <v>#REF!</v>
      </c>
      <c r="Y48" t="e">
        <f t="shared" ca="1" si="37"/>
        <v>#REF!</v>
      </c>
      <c r="Z48" t="e">
        <f t="shared" ca="1" si="37"/>
        <v>#REF!</v>
      </c>
      <c r="AA48" t="e">
        <f t="shared" ca="1" si="37"/>
        <v>#REF!</v>
      </c>
      <c r="AB48" t="e">
        <f t="shared" ca="1" si="24"/>
        <v>#REF!</v>
      </c>
      <c r="AC48" t="e">
        <f t="shared" ca="1" si="29"/>
        <v>#REF!</v>
      </c>
      <c r="AD48" t="e">
        <f t="shared" ca="1" si="29"/>
        <v>#REF!</v>
      </c>
      <c r="AE48">
        <f t="shared" ca="1" si="29"/>
        <v>876</v>
      </c>
      <c r="AF48">
        <f t="shared" ca="1" si="29"/>
        <v>2964</v>
      </c>
      <c r="AG48">
        <f t="shared" ca="1" si="38"/>
        <v>0</v>
      </c>
      <c r="AH48">
        <f t="shared" ca="1" si="38"/>
        <v>0</v>
      </c>
      <c r="AI48" t="e">
        <f t="shared" ca="1" si="26"/>
        <v>#REF!</v>
      </c>
      <c r="AJ48" t="e">
        <f t="shared" ca="1" si="26"/>
        <v>#REF!</v>
      </c>
      <c r="AK48" t="e">
        <f t="shared" ca="1" si="26"/>
        <v>#REF!</v>
      </c>
      <c r="AL48" t="e">
        <f t="shared" ca="1" si="26"/>
        <v>#REF!</v>
      </c>
      <c r="AM48" t="e">
        <f t="shared" ca="1" si="26"/>
        <v>#REF!</v>
      </c>
      <c r="AO48" t="e">
        <f t="shared" ca="1" si="30"/>
        <v>#REF!</v>
      </c>
      <c r="AP48" t="e">
        <f t="shared" ca="1" si="31"/>
        <v>#REF!</v>
      </c>
      <c r="AQ48" t="e">
        <f t="shared" ca="1" si="32"/>
        <v>#REF!</v>
      </c>
      <c r="AR48" t="e">
        <f t="shared" ca="1" si="33"/>
        <v>#REF!</v>
      </c>
      <c r="AS48" t="e">
        <f t="shared" ca="1" si="34"/>
        <v>#REF!</v>
      </c>
      <c r="AT48" t="e">
        <f t="shared" ca="1" si="35"/>
        <v>#REF!</v>
      </c>
      <c r="AU48" t="e">
        <f t="shared" ca="1" si="15"/>
        <v>#REF!</v>
      </c>
      <c r="AV48" t="e">
        <f t="shared" ca="1" si="36"/>
        <v>#REF!</v>
      </c>
      <c r="AW48" t="e">
        <f t="shared" ca="1" si="16"/>
        <v>#REF!</v>
      </c>
      <c r="AX48" t="e">
        <f t="shared" ca="1" si="17"/>
        <v>#REF!</v>
      </c>
      <c r="AY48" t="e">
        <f t="shared" ca="1" si="18"/>
        <v>#REF!</v>
      </c>
      <c r="AZ48" t="e">
        <f t="shared" ca="1" si="19"/>
        <v>#REF!</v>
      </c>
      <c r="BA48" t="e">
        <f t="shared" ca="1" si="20"/>
        <v>#REF!</v>
      </c>
      <c r="BB48">
        <f t="shared" ca="1" si="21"/>
        <v>3840</v>
      </c>
      <c r="BC48" t="e">
        <f t="shared" ca="1" si="22"/>
        <v>#REF!</v>
      </c>
      <c r="BD48" t="e">
        <f t="shared" ca="1" si="23"/>
        <v>#REF!</v>
      </c>
    </row>
    <row r="49" spans="2:56" ht="15.75">
      <c r="B49" t="s">
        <v>75</v>
      </c>
      <c r="C49" s="2" t="str">
        <f>LOOKUP(B49,SitetoTier2!C$4:D$321)</f>
        <v>IT-LHCb-federation</v>
      </c>
      <c r="D49" t="e">
        <f t="shared" ca="1" si="27"/>
        <v>#REF!</v>
      </c>
      <c r="E49" t="e">
        <f t="shared" ca="1" si="27"/>
        <v>#REF!</v>
      </c>
      <c r="F49" t="e">
        <f t="shared" ca="1" si="27"/>
        <v>#REF!</v>
      </c>
      <c r="G49" t="e">
        <f t="shared" ca="1" si="27"/>
        <v>#REF!</v>
      </c>
      <c r="H49" t="e">
        <f t="shared" ca="1" si="27"/>
        <v>#REF!</v>
      </c>
      <c r="I49" t="e">
        <f t="shared" ca="1" si="27"/>
        <v>#REF!</v>
      </c>
      <c r="J49" t="e">
        <f t="shared" ca="1" si="27"/>
        <v>#REF!</v>
      </c>
      <c r="K49" t="e">
        <f t="shared" ca="1" si="27"/>
        <v>#REF!</v>
      </c>
      <c r="L49" t="e">
        <f t="shared" ca="1" si="27"/>
        <v>#REF!</v>
      </c>
      <c r="M49" t="e">
        <f t="shared" ca="1" si="27"/>
        <v>#REF!</v>
      </c>
      <c r="N49" t="e">
        <f t="shared" ca="1" si="27"/>
        <v>#REF!</v>
      </c>
      <c r="O49" t="e">
        <f t="shared" ca="1" si="27"/>
        <v>#REF!</v>
      </c>
      <c r="P49" t="e">
        <f t="shared" ca="1" si="27"/>
        <v>#REF!</v>
      </c>
      <c r="Q49" t="e">
        <f t="shared" ca="1" si="27"/>
        <v>#REF!</v>
      </c>
      <c r="R49" t="e">
        <f t="shared" ca="1" si="27"/>
        <v>#REF!</v>
      </c>
      <c r="S49" t="e">
        <f t="shared" ca="1" si="28"/>
        <v>#REF!</v>
      </c>
      <c r="T49" t="e">
        <f t="shared" ca="1" si="28"/>
        <v>#REF!</v>
      </c>
      <c r="U49" t="e">
        <f t="shared" ca="1" si="28"/>
        <v>#REF!</v>
      </c>
      <c r="V49" t="e">
        <f t="shared" ca="1" si="28"/>
        <v>#REF!</v>
      </c>
      <c r="W49" t="e">
        <f t="shared" ca="1" si="28"/>
        <v>#REF!</v>
      </c>
      <c r="X49" t="e">
        <f t="shared" ca="1" si="12"/>
        <v>#REF!</v>
      </c>
      <c r="Y49" t="e">
        <f t="shared" ca="1" si="37"/>
        <v>#REF!</v>
      </c>
      <c r="Z49" t="e">
        <f t="shared" ca="1" si="37"/>
        <v>#REF!</v>
      </c>
      <c r="AA49" t="e">
        <f t="shared" ca="1" si="37"/>
        <v>#REF!</v>
      </c>
      <c r="AB49" t="e">
        <f t="shared" ca="1" si="24"/>
        <v>#REF!</v>
      </c>
      <c r="AC49" t="e">
        <f t="shared" ca="1" si="29"/>
        <v>#REF!</v>
      </c>
      <c r="AD49" t="e">
        <f t="shared" ca="1" si="29"/>
        <v>#REF!</v>
      </c>
      <c r="AE49">
        <f t="shared" ca="1" si="29"/>
        <v>5401132</v>
      </c>
      <c r="AF49">
        <f t="shared" ca="1" si="29"/>
        <v>4844516</v>
      </c>
      <c r="AG49">
        <f t="shared" ca="1" si="38"/>
        <v>3170960</v>
      </c>
      <c r="AH49">
        <f t="shared" ca="1" si="38"/>
        <v>6046428</v>
      </c>
      <c r="AI49" t="e">
        <f t="shared" ca="1" si="26"/>
        <v>#REF!</v>
      </c>
      <c r="AJ49" t="e">
        <f t="shared" ca="1" si="26"/>
        <v>#REF!</v>
      </c>
      <c r="AK49" t="e">
        <f t="shared" ca="1" si="26"/>
        <v>#REF!</v>
      </c>
      <c r="AL49" t="e">
        <f t="shared" ca="1" si="26"/>
        <v>#REF!</v>
      </c>
      <c r="AM49" t="e">
        <f t="shared" ca="1" si="26"/>
        <v>#REF!</v>
      </c>
      <c r="AO49" t="e">
        <f t="shared" ca="1" si="30"/>
        <v>#REF!</v>
      </c>
      <c r="AP49" t="e">
        <f t="shared" ca="1" si="31"/>
        <v>#REF!</v>
      </c>
      <c r="AQ49" t="e">
        <f t="shared" ca="1" si="32"/>
        <v>#REF!</v>
      </c>
      <c r="AR49" t="e">
        <f t="shared" ca="1" si="33"/>
        <v>#REF!</v>
      </c>
      <c r="AS49" t="e">
        <f t="shared" ca="1" si="34"/>
        <v>#REF!</v>
      </c>
      <c r="AT49" t="e">
        <f t="shared" ca="1" si="35"/>
        <v>#REF!</v>
      </c>
      <c r="AU49" t="e">
        <f t="shared" ca="1" si="15"/>
        <v>#REF!</v>
      </c>
      <c r="AV49" t="e">
        <f t="shared" ca="1" si="36"/>
        <v>#REF!</v>
      </c>
      <c r="AW49" t="e">
        <f t="shared" ca="1" si="16"/>
        <v>#REF!</v>
      </c>
      <c r="AX49" t="e">
        <f t="shared" ca="1" si="17"/>
        <v>#REF!</v>
      </c>
      <c r="AY49" t="e">
        <f t="shared" ca="1" si="18"/>
        <v>#REF!</v>
      </c>
      <c r="AZ49" t="e">
        <f t="shared" ca="1" si="19"/>
        <v>#REF!</v>
      </c>
      <c r="BA49" t="e">
        <f t="shared" ca="1" si="20"/>
        <v>#REF!</v>
      </c>
      <c r="BB49">
        <f t="shared" ca="1" si="21"/>
        <v>13416608</v>
      </c>
      <c r="BC49" t="e">
        <f t="shared" ca="1" si="22"/>
        <v>#REF!</v>
      </c>
      <c r="BD49" t="e">
        <f t="shared" ca="1" si="23"/>
        <v>#REF!</v>
      </c>
    </row>
    <row r="50" spans="2:56" ht="15.75">
      <c r="B50" t="s">
        <v>76</v>
      </c>
      <c r="C50" s="2" t="str">
        <f>LOOKUP(B50,SitetoTier2!C$4:D$321)</f>
        <v>IT-LHCb-federation</v>
      </c>
      <c r="D50" t="e">
        <f t="shared" ca="1" si="27"/>
        <v>#REF!</v>
      </c>
      <c r="E50" t="e">
        <f t="shared" ca="1" si="27"/>
        <v>#REF!</v>
      </c>
      <c r="F50" t="e">
        <f t="shared" ca="1" si="27"/>
        <v>#REF!</v>
      </c>
      <c r="G50" t="e">
        <f t="shared" ca="1" si="27"/>
        <v>#REF!</v>
      </c>
      <c r="H50" t="e">
        <f t="shared" ca="1" si="27"/>
        <v>#REF!</v>
      </c>
      <c r="I50" t="e">
        <f t="shared" ca="1" si="27"/>
        <v>#REF!</v>
      </c>
      <c r="J50" t="e">
        <f t="shared" ca="1" si="27"/>
        <v>#REF!</v>
      </c>
      <c r="K50" t="e">
        <f t="shared" ca="1" si="27"/>
        <v>#REF!</v>
      </c>
      <c r="L50" t="e">
        <f t="shared" ca="1" si="27"/>
        <v>#REF!</v>
      </c>
      <c r="M50" t="e">
        <f t="shared" ca="1" si="27"/>
        <v>#REF!</v>
      </c>
      <c r="N50" t="e">
        <f t="shared" ca="1" si="27"/>
        <v>#REF!</v>
      </c>
      <c r="O50" t="e">
        <f t="shared" ca="1" si="27"/>
        <v>#REF!</v>
      </c>
      <c r="P50" t="e">
        <f t="shared" ca="1" si="27"/>
        <v>#REF!</v>
      </c>
      <c r="Q50" t="e">
        <f t="shared" ca="1" si="27"/>
        <v>#REF!</v>
      </c>
      <c r="R50" t="e">
        <f t="shared" ca="1" si="27"/>
        <v>#REF!</v>
      </c>
      <c r="S50" t="e">
        <f t="shared" ca="1" si="28"/>
        <v>#REF!</v>
      </c>
      <c r="T50" t="e">
        <f t="shared" ca="1" si="28"/>
        <v>#REF!</v>
      </c>
      <c r="U50" t="e">
        <f t="shared" ca="1" si="28"/>
        <v>#REF!</v>
      </c>
      <c r="V50" t="e">
        <f t="shared" ca="1" si="28"/>
        <v>#REF!</v>
      </c>
      <c r="W50" t="e">
        <f t="shared" ca="1" si="28"/>
        <v>#REF!</v>
      </c>
      <c r="X50" t="e">
        <f t="shared" ca="1" si="12"/>
        <v>#REF!</v>
      </c>
      <c r="Y50" t="e">
        <f t="shared" ca="1" si="37"/>
        <v>#REF!</v>
      </c>
      <c r="Z50" t="e">
        <f t="shared" ca="1" si="37"/>
        <v>#REF!</v>
      </c>
      <c r="AA50" t="e">
        <f t="shared" ca="1" si="37"/>
        <v>#REF!</v>
      </c>
      <c r="AB50" t="e">
        <f t="shared" ca="1" si="24"/>
        <v>#REF!</v>
      </c>
      <c r="AC50" t="e">
        <f t="shared" ca="1" si="29"/>
        <v>#REF!</v>
      </c>
      <c r="AD50" t="e">
        <f t="shared" ca="1" si="29"/>
        <v>#REF!</v>
      </c>
      <c r="AE50">
        <f t="shared" ca="1" si="29"/>
        <v>0</v>
      </c>
      <c r="AF50">
        <f t="shared" ca="1" si="29"/>
        <v>0</v>
      </c>
      <c r="AG50">
        <f t="shared" ca="1" si="38"/>
        <v>0</v>
      </c>
      <c r="AH50">
        <f t="shared" ca="1" si="38"/>
        <v>0</v>
      </c>
      <c r="AI50" t="e">
        <f t="shared" ca="1" si="26"/>
        <v>#REF!</v>
      </c>
      <c r="AJ50" t="e">
        <f t="shared" ca="1" si="26"/>
        <v>#REF!</v>
      </c>
      <c r="AK50" t="e">
        <f t="shared" ca="1" si="26"/>
        <v>#REF!</v>
      </c>
      <c r="AL50" t="e">
        <f t="shared" ca="1" si="26"/>
        <v>#REF!</v>
      </c>
      <c r="AM50" t="e">
        <f t="shared" ca="1" si="26"/>
        <v>#REF!</v>
      </c>
      <c r="AO50" t="e">
        <f t="shared" ca="1" si="30"/>
        <v>#REF!</v>
      </c>
      <c r="AP50" t="e">
        <f t="shared" ca="1" si="31"/>
        <v>#REF!</v>
      </c>
      <c r="AQ50" t="e">
        <f t="shared" ca="1" si="32"/>
        <v>#REF!</v>
      </c>
      <c r="AR50" t="e">
        <f t="shared" ca="1" si="33"/>
        <v>#REF!</v>
      </c>
      <c r="AS50" t="e">
        <f t="shared" ca="1" si="34"/>
        <v>#REF!</v>
      </c>
      <c r="AT50" t="e">
        <f t="shared" ca="1" si="35"/>
        <v>#REF!</v>
      </c>
      <c r="AU50" t="e">
        <f t="shared" ca="1" si="15"/>
        <v>#REF!</v>
      </c>
      <c r="AV50" t="e">
        <f t="shared" ca="1" si="36"/>
        <v>#REF!</v>
      </c>
      <c r="AW50" t="e">
        <f t="shared" ca="1" si="16"/>
        <v>#REF!</v>
      </c>
      <c r="AX50" t="e">
        <f t="shared" ca="1" si="17"/>
        <v>#REF!</v>
      </c>
      <c r="AY50" t="e">
        <f t="shared" ca="1" si="18"/>
        <v>#REF!</v>
      </c>
      <c r="AZ50" t="e">
        <f t="shared" ca="1" si="19"/>
        <v>#REF!</v>
      </c>
      <c r="BA50" t="e">
        <f t="shared" ca="1" si="20"/>
        <v>#REF!</v>
      </c>
      <c r="BB50">
        <f t="shared" ca="1" si="21"/>
        <v>0</v>
      </c>
      <c r="BC50" t="e">
        <f t="shared" ca="1" si="22"/>
        <v>#REF!</v>
      </c>
      <c r="BD50" t="e">
        <f t="shared" ca="1" si="23"/>
        <v>#REF!</v>
      </c>
    </row>
    <row r="51" spans="2:56" ht="15.75">
      <c r="B51" t="s">
        <v>77</v>
      </c>
      <c r="C51" s="2" t="str">
        <f>LOOKUP(B51,SitetoTier2!C$4:D$321)</f>
        <v>IT-LHCb-federation</v>
      </c>
      <c r="D51" t="e">
        <f t="shared" ca="1" si="27"/>
        <v>#REF!</v>
      </c>
      <c r="E51" t="e">
        <f t="shared" ca="1" si="27"/>
        <v>#REF!</v>
      </c>
      <c r="F51" t="e">
        <f t="shared" ca="1" si="27"/>
        <v>#REF!</v>
      </c>
      <c r="G51" t="e">
        <f t="shared" ca="1" si="27"/>
        <v>#REF!</v>
      </c>
      <c r="H51" t="e">
        <f t="shared" ca="1" si="27"/>
        <v>#REF!</v>
      </c>
      <c r="I51" t="e">
        <f t="shared" ca="1" si="27"/>
        <v>#REF!</v>
      </c>
      <c r="J51" t="e">
        <f t="shared" ca="1" si="27"/>
        <v>#REF!</v>
      </c>
      <c r="K51" t="e">
        <f t="shared" ca="1" si="27"/>
        <v>#REF!</v>
      </c>
      <c r="L51" t="e">
        <f t="shared" ca="1" si="27"/>
        <v>#REF!</v>
      </c>
      <c r="M51" t="e">
        <f t="shared" ca="1" si="27"/>
        <v>#REF!</v>
      </c>
      <c r="N51" t="e">
        <f t="shared" ca="1" si="27"/>
        <v>#REF!</v>
      </c>
      <c r="O51" t="e">
        <f t="shared" ca="1" si="27"/>
        <v>#REF!</v>
      </c>
      <c r="P51" t="e">
        <f t="shared" ca="1" si="27"/>
        <v>#REF!</v>
      </c>
      <c r="Q51" t="e">
        <f t="shared" ca="1" si="27"/>
        <v>#REF!</v>
      </c>
      <c r="R51" t="e">
        <f t="shared" ca="1" si="27"/>
        <v>#REF!</v>
      </c>
      <c r="S51" t="e">
        <f t="shared" ca="1" si="28"/>
        <v>#REF!</v>
      </c>
      <c r="T51" t="e">
        <f t="shared" ca="1" si="28"/>
        <v>#REF!</v>
      </c>
      <c r="U51" t="e">
        <f t="shared" ca="1" si="28"/>
        <v>#REF!</v>
      </c>
      <c r="V51" t="e">
        <f t="shared" ca="1" si="28"/>
        <v>#REF!</v>
      </c>
      <c r="W51" t="e">
        <f t="shared" ca="1" si="28"/>
        <v>#REF!</v>
      </c>
      <c r="X51" t="e">
        <f t="shared" ca="1" si="12"/>
        <v>#REF!</v>
      </c>
      <c r="Y51" t="e">
        <f t="shared" ca="1" si="37"/>
        <v>#REF!</v>
      </c>
      <c r="Z51" t="e">
        <f t="shared" ca="1" si="37"/>
        <v>#REF!</v>
      </c>
      <c r="AA51" t="e">
        <f t="shared" ca="1" si="37"/>
        <v>#REF!</v>
      </c>
      <c r="AB51" t="e">
        <f t="shared" ca="1" si="24"/>
        <v>#REF!</v>
      </c>
      <c r="AC51" t="e">
        <f t="shared" ca="1" si="29"/>
        <v>#REF!</v>
      </c>
      <c r="AD51" t="e">
        <f t="shared" ca="1" si="29"/>
        <v>#REF!</v>
      </c>
      <c r="AE51">
        <f t="shared" ca="1" si="29"/>
        <v>1815636</v>
      </c>
      <c r="AF51">
        <f t="shared" ca="1" si="29"/>
        <v>2108196</v>
      </c>
      <c r="AG51">
        <f t="shared" ca="1" si="38"/>
        <v>1278132</v>
      </c>
      <c r="AH51">
        <f t="shared" ca="1" si="38"/>
        <v>1952444</v>
      </c>
      <c r="AI51" t="e">
        <f t="shared" ca="1" si="26"/>
        <v>#REF!</v>
      </c>
      <c r="AJ51" t="e">
        <f t="shared" ca="1" si="26"/>
        <v>#REF!</v>
      </c>
      <c r="AK51" t="e">
        <f t="shared" ca="1" si="26"/>
        <v>#REF!</v>
      </c>
      <c r="AL51" t="e">
        <f t="shared" ca="1" si="26"/>
        <v>#REF!</v>
      </c>
      <c r="AM51" t="e">
        <f t="shared" ca="1" si="26"/>
        <v>#REF!</v>
      </c>
      <c r="AO51" t="e">
        <f t="shared" ca="1" si="30"/>
        <v>#REF!</v>
      </c>
      <c r="AP51" t="e">
        <f t="shared" ca="1" si="31"/>
        <v>#REF!</v>
      </c>
      <c r="AQ51" t="e">
        <f t="shared" ca="1" si="32"/>
        <v>#REF!</v>
      </c>
      <c r="AR51" t="e">
        <f t="shared" ca="1" si="33"/>
        <v>#REF!</v>
      </c>
      <c r="AS51" t="e">
        <f t="shared" ca="1" si="34"/>
        <v>#REF!</v>
      </c>
      <c r="AT51" t="e">
        <f t="shared" ca="1" si="35"/>
        <v>#REF!</v>
      </c>
      <c r="AU51" t="e">
        <f t="shared" ca="1" si="15"/>
        <v>#REF!</v>
      </c>
      <c r="AV51" t="e">
        <f t="shared" ca="1" si="36"/>
        <v>#REF!</v>
      </c>
      <c r="AW51" t="e">
        <f t="shared" ca="1" si="16"/>
        <v>#REF!</v>
      </c>
      <c r="AX51" t="e">
        <f t="shared" ca="1" si="17"/>
        <v>#REF!</v>
      </c>
      <c r="AY51" t="e">
        <f t="shared" ca="1" si="18"/>
        <v>#REF!</v>
      </c>
      <c r="AZ51" t="e">
        <f t="shared" ca="1" si="19"/>
        <v>#REF!</v>
      </c>
      <c r="BA51" t="e">
        <f t="shared" ca="1" si="20"/>
        <v>#REF!</v>
      </c>
      <c r="BB51">
        <f t="shared" ca="1" si="21"/>
        <v>5201964</v>
      </c>
      <c r="BC51" t="e">
        <f t="shared" ca="1" si="22"/>
        <v>#REF!</v>
      </c>
      <c r="BD51" t="e">
        <f t="shared" ca="1" si="23"/>
        <v>#REF!</v>
      </c>
    </row>
    <row r="52" spans="2:56" ht="15.75">
      <c r="B52" t="s">
        <v>78</v>
      </c>
      <c r="C52" s="2" t="str">
        <f>LOOKUP(B52,SitetoTier2!C$4:D$321)</f>
        <v>IT-LHCb-federation</v>
      </c>
      <c r="D52" t="e">
        <f t="shared" ca="1" si="27"/>
        <v>#REF!</v>
      </c>
      <c r="E52" t="e">
        <f t="shared" ca="1" si="27"/>
        <v>#REF!</v>
      </c>
      <c r="F52" t="e">
        <f t="shared" ca="1" si="27"/>
        <v>#REF!</v>
      </c>
      <c r="G52" t="e">
        <f t="shared" ca="1" si="27"/>
        <v>#REF!</v>
      </c>
      <c r="H52" t="e">
        <f t="shared" ca="1" si="27"/>
        <v>#REF!</v>
      </c>
      <c r="I52" t="e">
        <f t="shared" ca="1" si="27"/>
        <v>#REF!</v>
      </c>
      <c r="J52" t="e">
        <f t="shared" ca="1" si="27"/>
        <v>#REF!</v>
      </c>
      <c r="K52" t="e">
        <f t="shared" ca="1" si="27"/>
        <v>#REF!</v>
      </c>
      <c r="L52" t="e">
        <f t="shared" ca="1" si="27"/>
        <v>#REF!</v>
      </c>
      <c r="M52" t="e">
        <f t="shared" ca="1" si="27"/>
        <v>#REF!</v>
      </c>
      <c r="N52" t="e">
        <f t="shared" ca="1" si="27"/>
        <v>#REF!</v>
      </c>
      <c r="O52" t="e">
        <f t="shared" ca="1" si="27"/>
        <v>#REF!</v>
      </c>
      <c r="P52" t="e">
        <f t="shared" ca="1" si="27"/>
        <v>#REF!</v>
      </c>
      <c r="Q52" t="e">
        <f t="shared" ca="1" si="27"/>
        <v>#REF!</v>
      </c>
      <c r="R52" t="e">
        <f t="shared" ca="1" si="27"/>
        <v>#REF!</v>
      </c>
      <c r="S52" t="e">
        <f t="shared" ca="1" si="28"/>
        <v>#REF!</v>
      </c>
      <c r="T52" t="e">
        <f t="shared" ca="1" si="28"/>
        <v>#REF!</v>
      </c>
      <c r="U52" t="e">
        <f t="shared" ca="1" si="28"/>
        <v>#REF!</v>
      </c>
      <c r="V52" t="e">
        <f t="shared" ca="1" si="28"/>
        <v>#REF!</v>
      </c>
      <c r="W52" t="e">
        <f t="shared" ca="1" si="28"/>
        <v>#REF!</v>
      </c>
      <c r="X52" t="e">
        <f t="shared" ca="1" si="12"/>
        <v>#REF!</v>
      </c>
      <c r="Y52" t="e">
        <f t="shared" ca="1" si="37"/>
        <v>#REF!</v>
      </c>
      <c r="Z52" t="e">
        <f t="shared" ca="1" si="37"/>
        <v>#REF!</v>
      </c>
      <c r="AA52" t="e">
        <f t="shared" ca="1" si="37"/>
        <v>#REF!</v>
      </c>
      <c r="AB52" t="e">
        <f t="shared" ca="1" si="24"/>
        <v>#REF!</v>
      </c>
      <c r="AC52" t="e">
        <f t="shared" ca="1" si="29"/>
        <v>#REF!</v>
      </c>
      <c r="AD52" t="e">
        <f t="shared" ca="1" si="29"/>
        <v>#REF!</v>
      </c>
      <c r="AE52">
        <f t="shared" ca="1" si="29"/>
        <v>13404</v>
      </c>
      <c r="AF52">
        <f t="shared" ca="1" si="29"/>
        <v>6904</v>
      </c>
      <c r="AG52">
        <f t="shared" ca="1" si="38"/>
        <v>4972</v>
      </c>
      <c r="AH52">
        <f t="shared" ca="1" si="38"/>
        <v>0</v>
      </c>
      <c r="AI52" t="e">
        <f t="shared" ca="1" si="26"/>
        <v>#REF!</v>
      </c>
      <c r="AJ52" t="e">
        <f t="shared" ca="1" si="26"/>
        <v>#REF!</v>
      </c>
      <c r="AK52" t="e">
        <f t="shared" ca="1" si="26"/>
        <v>#REF!</v>
      </c>
      <c r="AL52" t="e">
        <f t="shared" ca="1" si="26"/>
        <v>#REF!</v>
      </c>
      <c r="AM52" t="e">
        <f t="shared" ca="1" si="26"/>
        <v>#REF!</v>
      </c>
      <c r="AO52" t="e">
        <f t="shared" ca="1" si="30"/>
        <v>#REF!</v>
      </c>
      <c r="AP52" t="e">
        <f t="shared" ca="1" si="31"/>
        <v>#REF!</v>
      </c>
      <c r="AQ52" t="e">
        <f t="shared" ca="1" si="32"/>
        <v>#REF!</v>
      </c>
      <c r="AR52" t="e">
        <f t="shared" ca="1" si="33"/>
        <v>#REF!</v>
      </c>
      <c r="AS52" t="e">
        <f t="shared" ca="1" si="34"/>
        <v>#REF!</v>
      </c>
      <c r="AT52" t="e">
        <f t="shared" ca="1" si="35"/>
        <v>#REF!</v>
      </c>
      <c r="AU52" t="e">
        <f t="shared" ca="1" si="15"/>
        <v>#REF!</v>
      </c>
      <c r="AV52" t="e">
        <f t="shared" ca="1" si="36"/>
        <v>#REF!</v>
      </c>
      <c r="AW52" t="e">
        <f t="shared" ca="1" si="16"/>
        <v>#REF!</v>
      </c>
      <c r="AX52" t="e">
        <f t="shared" ca="1" si="17"/>
        <v>#REF!</v>
      </c>
      <c r="AY52" t="e">
        <f t="shared" ca="1" si="18"/>
        <v>#REF!</v>
      </c>
      <c r="AZ52" t="e">
        <f t="shared" ca="1" si="19"/>
        <v>#REF!</v>
      </c>
      <c r="BA52" t="e">
        <f t="shared" ca="1" si="20"/>
        <v>#REF!</v>
      </c>
      <c r="BB52">
        <f t="shared" ca="1" si="21"/>
        <v>25280</v>
      </c>
      <c r="BC52" t="e">
        <f t="shared" ca="1" si="22"/>
        <v>#REF!</v>
      </c>
      <c r="BD52" t="e">
        <f t="shared" ca="1" si="23"/>
        <v>#REF!</v>
      </c>
    </row>
    <row r="53" spans="2:56" ht="15.75">
      <c r="B53" t="s">
        <v>109</v>
      </c>
      <c r="C53" s="2" t="str">
        <f>LOOKUP(B53,SitetoTier2!C$4:D$321)</f>
        <v>RU-RDIG</v>
      </c>
      <c r="D53" t="e">
        <f t="shared" ca="1" si="27"/>
        <v>#REF!</v>
      </c>
      <c r="E53" t="e">
        <f t="shared" ca="1" si="27"/>
        <v>#REF!</v>
      </c>
      <c r="F53" t="e">
        <f t="shared" ca="1" si="27"/>
        <v>#REF!</v>
      </c>
      <c r="G53" t="e">
        <f t="shared" ca="1" si="27"/>
        <v>#REF!</v>
      </c>
      <c r="H53" t="e">
        <f t="shared" ca="1" si="27"/>
        <v>#REF!</v>
      </c>
      <c r="I53" t="e">
        <f t="shared" ca="1" si="27"/>
        <v>#REF!</v>
      </c>
      <c r="J53" t="e">
        <f t="shared" ca="1" si="27"/>
        <v>#REF!</v>
      </c>
      <c r="K53" t="e">
        <f t="shared" ca="1" si="27"/>
        <v>#REF!</v>
      </c>
      <c r="L53" t="e">
        <f t="shared" ca="1" si="27"/>
        <v>#REF!</v>
      </c>
      <c r="M53" t="e">
        <f t="shared" ca="1" si="27"/>
        <v>#REF!</v>
      </c>
      <c r="N53" t="e">
        <f t="shared" ca="1" si="27"/>
        <v>#REF!</v>
      </c>
      <c r="O53" t="e">
        <f t="shared" ca="1" si="27"/>
        <v>#REF!</v>
      </c>
      <c r="P53" t="e">
        <f t="shared" ca="1" si="27"/>
        <v>#REF!</v>
      </c>
      <c r="Q53" t="e">
        <f t="shared" ca="1" si="27"/>
        <v>#REF!</v>
      </c>
      <c r="R53" t="e">
        <f t="shared" ca="1" si="27"/>
        <v>#REF!</v>
      </c>
      <c r="S53" t="e">
        <f t="shared" ca="1" si="28"/>
        <v>#REF!</v>
      </c>
      <c r="T53" t="e">
        <f t="shared" ca="1" si="28"/>
        <v>#REF!</v>
      </c>
      <c r="U53" t="e">
        <f t="shared" ca="1" si="28"/>
        <v>#REF!</v>
      </c>
      <c r="V53" t="e">
        <f t="shared" ca="1" si="28"/>
        <v>#REF!</v>
      </c>
      <c r="W53" t="e">
        <f t="shared" ca="1" si="28"/>
        <v>#REF!</v>
      </c>
      <c r="X53" t="e">
        <f t="shared" ca="1" si="12"/>
        <v>#REF!</v>
      </c>
      <c r="Y53" t="e">
        <f t="shared" ca="1" si="37"/>
        <v>#REF!</v>
      </c>
      <c r="Z53" t="e">
        <f t="shared" ca="1" si="37"/>
        <v>#REF!</v>
      </c>
      <c r="AA53" t="e">
        <f t="shared" ca="1" si="37"/>
        <v>#REF!</v>
      </c>
      <c r="AB53" t="e">
        <f t="shared" ca="1" si="24"/>
        <v>#REF!</v>
      </c>
      <c r="AC53" t="e">
        <f t="shared" ca="1" si="29"/>
        <v>#REF!</v>
      </c>
      <c r="AD53" t="e">
        <f t="shared" ca="1" si="29"/>
        <v>#REF!</v>
      </c>
      <c r="AE53">
        <f t="shared" ca="1" si="29"/>
        <v>163448</v>
      </c>
      <c r="AF53">
        <f t="shared" ca="1" si="29"/>
        <v>209504</v>
      </c>
      <c r="AG53">
        <f t="shared" ca="1" si="38"/>
        <v>125948</v>
      </c>
      <c r="AH53">
        <f t="shared" ca="1" si="38"/>
        <v>94144</v>
      </c>
      <c r="AI53" t="e">
        <f t="shared" ca="1" si="26"/>
        <v>#REF!</v>
      </c>
      <c r="AJ53" t="e">
        <f t="shared" ca="1" si="26"/>
        <v>#REF!</v>
      </c>
      <c r="AK53" t="e">
        <f t="shared" ca="1" si="26"/>
        <v>#REF!</v>
      </c>
      <c r="AL53" t="e">
        <f t="shared" ca="1" si="26"/>
        <v>#REF!</v>
      </c>
      <c r="AM53" t="e">
        <f t="shared" ca="1" si="26"/>
        <v>#REF!</v>
      </c>
      <c r="AO53" t="e">
        <f t="shared" ca="1" si="30"/>
        <v>#REF!</v>
      </c>
      <c r="AP53" t="e">
        <f t="shared" ca="1" si="31"/>
        <v>#REF!</v>
      </c>
      <c r="AQ53" t="e">
        <f t="shared" ca="1" si="32"/>
        <v>#REF!</v>
      </c>
      <c r="AR53" t="e">
        <f t="shared" ca="1" si="33"/>
        <v>#REF!</v>
      </c>
      <c r="AS53" t="e">
        <f t="shared" ca="1" si="34"/>
        <v>#REF!</v>
      </c>
      <c r="AT53" t="e">
        <f t="shared" ca="1" si="35"/>
        <v>#REF!</v>
      </c>
      <c r="AU53" t="e">
        <f t="shared" ca="1" si="15"/>
        <v>#REF!</v>
      </c>
      <c r="AV53" t="e">
        <f t="shared" ca="1" si="36"/>
        <v>#REF!</v>
      </c>
      <c r="AW53" t="e">
        <f t="shared" ca="1" si="16"/>
        <v>#REF!</v>
      </c>
      <c r="AX53" t="e">
        <f t="shared" ca="1" si="17"/>
        <v>#REF!</v>
      </c>
      <c r="AY53" t="e">
        <f t="shared" ca="1" si="18"/>
        <v>#REF!</v>
      </c>
      <c r="AZ53" t="e">
        <f t="shared" ca="1" si="19"/>
        <v>#REF!</v>
      </c>
      <c r="BA53" t="e">
        <f t="shared" ca="1" si="20"/>
        <v>#REF!</v>
      </c>
      <c r="BB53">
        <f t="shared" ca="1" si="21"/>
        <v>498900</v>
      </c>
      <c r="BC53" t="e">
        <f t="shared" ca="1" si="22"/>
        <v>#REF!</v>
      </c>
      <c r="BD53" t="e">
        <f t="shared" ca="1" si="23"/>
        <v>#REF!</v>
      </c>
    </row>
    <row r="54" spans="2:56" ht="15.75">
      <c r="B54" t="s">
        <v>110</v>
      </c>
      <c r="C54" s="2" t="str">
        <f>LOOKUP(B54,SitetoTier2!C$4:D$321)</f>
        <v>RU-RDIG</v>
      </c>
      <c r="D54" t="e">
        <f t="shared" ca="1" si="27"/>
        <v>#REF!</v>
      </c>
      <c r="E54" t="e">
        <f t="shared" ca="1" si="27"/>
        <v>#REF!</v>
      </c>
      <c r="F54" t="e">
        <f t="shared" ca="1" si="27"/>
        <v>#REF!</v>
      </c>
      <c r="G54" t="e">
        <f t="shared" ca="1" si="27"/>
        <v>#REF!</v>
      </c>
      <c r="H54" t="e">
        <f t="shared" ca="1" si="27"/>
        <v>#REF!</v>
      </c>
      <c r="I54" t="e">
        <f t="shared" ca="1" si="27"/>
        <v>#REF!</v>
      </c>
      <c r="J54" t="e">
        <f t="shared" ca="1" si="27"/>
        <v>#REF!</v>
      </c>
      <c r="K54" t="e">
        <f t="shared" ca="1" si="27"/>
        <v>#REF!</v>
      </c>
      <c r="L54" t="e">
        <f t="shared" ca="1" si="27"/>
        <v>#REF!</v>
      </c>
      <c r="M54" t="e">
        <f t="shared" ca="1" si="27"/>
        <v>#REF!</v>
      </c>
      <c r="N54" t="e">
        <f t="shared" ca="1" si="27"/>
        <v>#REF!</v>
      </c>
      <c r="O54" t="e">
        <f t="shared" ca="1" si="27"/>
        <v>#REF!</v>
      </c>
      <c r="P54" t="e">
        <f t="shared" ca="1" si="27"/>
        <v>#REF!</v>
      </c>
      <c r="Q54" t="e">
        <f t="shared" ca="1" si="27"/>
        <v>#REF!</v>
      </c>
      <c r="R54" t="e">
        <f t="shared" ca="1" si="27"/>
        <v>#REF!</v>
      </c>
      <c r="S54" t="e">
        <f t="shared" ref="S54:W69" ca="1" si="39">IF(ISNA(INDEX(INDIRECT("'["&amp;TEXT(S$5,"mmmm yyyy")&amp;" data dump.xlsx]TIER2_normcpu_SITE_VO'!$A$6:$E$134"),MATCH($B54,INDIRECT("'["&amp;TEXT(S$5,"mmmm yyyy")&amp;" data dump.xlsx]TIER2_normcpu_SITE_VO'!$A$6:$A$134"),0),4)),0,INDEX(INDIRECT("'["&amp;TEXT(S$5,"mmmm yyyy")&amp;" data dump.xlsx]TIER2_normcpu_SITE_VO'!$A$6:$E$134"),MATCH($B54,INDIRECT("'["&amp;TEXT(S$5,"mmmm yyyy")&amp;" data dump.xlsx]TIER2_normcpu_SITE_VO'!$A$6:$A$134"),0),4))</f>
        <v>#REF!</v>
      </c>
      <c r="T54" t="e">
        <f t="shared" ca="1" si="39"/>
        <v>#REF!</v>
      </c>
      <c r="U54" t="e">
        <f t="shared" ca="1" si="39"/>
        <v>#REF!</v>
      </c>
      <c r="V54" t="e">
        <f t="shared" ca="1" si="39"/>
        <v>#REF!</v>
      </c>
      <c r="W54" t="e">
        <f t="shared" ca="1" si="39"/>
        <v>#REF!</v>
      </c>
      <c r="X54" t="e">
        <f t="shared" ca="1" si="12"/>
        <v>#REF!</v>
      </c>
      <c r="Y54" t="e">
        <f t="shared" ca="1" si="37"/>
        <v>#REF!</v>
      </c>
      <c r="Z54" t="e">
        <f t="shared" ca="1" si="37"/>
        <v>#REF!</v>
      </c>
      <c r="AA54" t="e">
        <f t="shared" ca="1" si="37"/>
        <v>#REF!</v>
      </c>
      <c r="AB54" t="e">
        <f t="shared" ca="1" si="24"/>
        <v>#REF!</v>
      </c>
      <c r="AC54" t="e">
        <f t="shared" ca="1" si="29"/>
        <v>#REF!</v>
      </c>
      <c r="AD54" t="e">
        <f t="shared" ca="1" si="29"/>
        <v>#REF!</v>
      </c>
      <c r="AE54">
        <f t="shared" ca="1" si="29"/>
        <v>2334904</v>
      </c>
      <c r="AF54">
        <f t="shared" ca="1" si="29"/>
        <v>2776520</v>
      </c>
      <c r="AG54">
        <f t="shared" ca="1" si="38"/>
        <v>1814396</v>
      </c>
      <c r="AH54">
        <f t="shared" ca="1" si="38"/>
        <v>1709556</v>
      </c>
      <c r="AI54" t="e">
        <f t="shared" ca="1" si="26"/>
        <v>#REF!</v>
      </c>
      <c r="AJ54" t="e">
        <f t="shared" ca="1" si="26"/>
        <v>#REF!</v>
      </c>
      <c r="AK54" t="e">
        <f t="shared" ca="1" si="26"/>
        <v>#REF!</v>
      </c>
      <c r="AL54" t="e">
        <f t="shared" ca="1" si="26"/>
        <v>#REF!</v>
      </c>
      <c r="AM54" t="e">
        <f t="shared" ca="1" si="26"/>
        <v>#REF!</v>
      </c>
      <c r="AO54" t="e">
        <f t="shared" ca="1" si="30"/>
        <v>#REF!</v>
      </c>
      <c r="AP54" t="e">
        <f t="shared" ca="1" si="31"/>
        <v>#REF!</v>
      </c>
      <c r="AQ54" t="e">
        <f t="shared" ca="1" si="32"/>
        <v>#REF!</v>
      </c>
      <c r="AR54" t="e">
        <f t="shared" ca="1" si="33"/>
        <v>#REF!</v>
      </c>
      <c r="AS54" t="e">
        <f t="shared" ca="1" si="34"/>
        <v>#REF!</v>
      </c>
      <c r="AT54" t="e">
        <f t="shared" ca="1" si="35"/>
        <v>#REF!</v>
      </c>
      <c r="AU54" t="e">
        <f t="shared" ca="1" si="15"/>
        <v>#REF!</v>
      </c>
      <c r="AV54" t="e">
        <f t="shared" ca="1" si="36"/>
        <v>#REF!</v>
      </c>
      <c r="AW54" t="e">
        <f t="shared" ca="1" si="16"/>
        <v>#REF!</v>
      </c>
      <c r="AX54" t="e">
        <f t="shared" ca="1" si="17"/>
        <v>#REF!</v>
      </c>
      <c r="AY54" t="e">
        <f t="shared" ca="1" si="18"/>
        <v>#REF!</v>
      </c>
      <c r="AZ54" t="e">
        <f t="shared" ca="1" si="19"/>
        <v>#REF!</v>
      </c>
      <c r="BA54" t="e">
        <f t="shared" ca="1" si="20"/>
        <v>#REF!</v>
      </c>
      <c r="BB54">
        <f t="shared" ca="1" si="21"/>
        <v>6925820</v>
      </c>
      <c r="BC54" t="e">
        <f t="shared" ca="1" si="22"/>
        <v>#REF!</v>
      </c>
      <c r="BD54" t="e">
        <f t="shared" ca="1" si="23"/>
        <v>#REF!</v>
      </c>
    </row>
    <row r="55" spans="2:56" ht="15.75">
      <c r="B55" t="s">
        <v>85</v>
      </c>
      <c r="C55" s="2" t="str">
        <f>LOOKUP(B55,SitetoTier2!C$4:D$321)</f>
        <v>KR-KISTI-T2</v>
      </c>
      <c r="D55" t="e">
        <f t="shared" ref="D55:R71" ca="1" si="40">IF(ISNA(INDEX(INDIRECT("'["&amp;TEXT(D$5,"mmmm yyyy")&amp;" data dump.xlsx]TIER2_normcpu_SITE_VO'!$A$6:$E$134"),MATCH($B55,INDIRECT("'["&amp;TEXT(D$5,"mmmm yyyy")&amp;" data dump.xlsx]TIER2_normcpu_SITE_VO'!$A$6:$A$134"),0),4)),0,INDEX(INDIRECT("'["&amp;TEXT(D$5,"mmmm yyyy")&amp;" data dump.xlsx]TIER2_normcpu_SITE_VO'!$A$6:$E$134"),MATCH($B55,INDIRECT("'["&amp;TEXT(D$5,"mmmm yyyy")&amp;" data dump.xlsx]TIER2_normcpu_SITE_VO'!$A$6:$A$134"),0),4))</f>
        <v>#REF!</v>
      </c>
      <c r="E55" t="e">
        <f t="shared" ca="1" si="40"/>
        <v>#REF!</v>
      </c>
      <c r="F55" t="e">
        <f t="shared" ca="1" si="40"/>
        <v>#REF!</v>
      </c>
      <c r="G55" t="e">
        <f t="shared" ca="1" si="40"/>
        <v>#REF!</v>
      </c>
      <c r="H55" t="e">
        <f t="shared" ca="1" si="40"/>
        <v>#REF!</v>
      </c>
      <c r="I55" t="e">
        <f t="shared" ca="1" si="40"/>
        <v>#REF!</v>
      </c>
      <c r="J55" t="e">
        <f t="shared" ca="1" si="40"/>
        <v>#REF!</v>
      </c>
      <c r="K55" t="e">
        <f t="shared" ca="1" si="40"/>
        <v>#REF!</v>
      </c>
      <c r="L55" t="e">
        <f t="shared" ca="1" si="40"/>
        <v>#REF!</v>
      </c>
      <c r="M55" t="e">
        <f t="shared" ca="1" si="40"/>
        <v>#REF!</v>
      </c>
      <c r="N55" t="e">
        <f t="shared" ca="1" si="40"/>
        <v>#REF!</v>
      </c>
      <c r="O55" t="e">
        <f t="shared" ca="1" si="40"/>
        <v>#REF!</v>
      </c>
      <c r="P55" t="e">
        <f t="shared" ca="1" si="40"/>
        <v>#REF!</v>
      </c>
      <c r="Q55" t="e">
        <f t="shared" ca="1" si="40"/>
        <v>#REF!</v>
      </c>
      <c r="R55" t="e">
        <f t="shared" ca="1" si="40"/>
        <v>#REF!</v>
      </c>
      <c r="S55" t="e">
        <f t="shared" ca="1" si="39"/>
        <v>#REF!</v>
      </c>
      <c r="T55" t="e">
        <f t="shared" ca="1" si="39"/>
        <v>#REF!</v>
      </c>
      <c r="U55" t="e">
        <f t="shared" ca="1" si="39"/>
        <v>#REF!</v>
      </c>
      <c r="V55" t="e">
        <f t="shared" ca="1" si="39"/>
        <v>#REF!</v>
      </c>
      <c r="W55" t="e">
        <f t="shared" ca="1" si="39"/>
        <v>#REF!</v>
      </c>
      <c r="X55" t="e">
        <f t="shared" ca="1" si="12"/>
        <v>#REF!</v>
      </c>
      <c r="Y55" t="e">
        <f t="shared" ca="1" si="37"/>
        <v>#REF!</v>
      </c>
      <c r="Z55" t="e">
        <f t="shared" ca="1" si="37"/>
        <v>#REF!</v>
      </c>
      <c r="AA55" t="e">
        <f t="shared" ca="1" si="37"/>
        <v>#REF!</v>
      </c>
      <c r="AB55" t="e">
        <f t="shared" ca="1" si="24"/>
        <v>#REF!</v>
      </c>
      <c r="AC55" t="e">
        <f t="shared" ca="1" si="29"/>
        <v>#REF!</v>
      </c>
      <c r="AD55" t="e">
        <f t="shared" ca="1" si="29"/>
        <v>#REF!</v>
      </c>
      <c r="AE55">
        <f t="shared" ca="1" si="29"/>
        <v>0</v>
      </c>
      <c r="AF55">
        <f t="shared" ca="1" si="29"/>
        <v>0</v>
      </c>
      <c r="AG55">
        <f t="shared" ca="1" si="38"/>
        <v>0</v>
      </c>
      <c r="AH55">
        <f t="shared" ca="1" si="38"/>
        <v>0</v>
      </c>
      <c r="AI55" t="e">
        <f t="shared" ca="1" si="26"/>
        <v>#REF!</v>
      </c>
      <c r="AJ55" t="e">
        <f t="shared" ca="1" si="26"/>
        <v>#REF!</v>
      </c>
      <c r="AK55" t="e">
        <f t="shared" ca="1" si="26"/>
        <v>#REF!</v>
      </c>
      <c r="AL55" t="e">
        <f t="shared" ca="1" si="26"/>
        <v>#REF!</v>
      </c>
      <c r="AM55" t="e">
        <f t="shared" ca="1" si="26"/>
        <v>#REF!</v>
      </c>
      <c r="AO55" t="e">
        <f t="shared" ca="1" si="30"/>
        <v>#REF!</v>
      </c>
      <c r="AP55" t="e">
        <f t="shared" ca="1" si="31"/>
        <v>#REF!</v>
      </c>
      <c r="AQ55" t="e">
        <f t="shared" ca="1" si="32"/>
        <v>#REF!</v>
      </c>
      <c r="AR55" t="e">
        <f t="shared" ca="1" si="33"/>
        <v>#REF!</v>
      </c>
      <c r="AS55" t="e">
        <f t="shared" ca="1" si="34"/>
        <v>#REF!</v>
      </c>
      <c r="AT55" t="e">
        <f t="shared" ca="1" si="35"/>
        <v>#REF!</v>
      </c>
      <c r="AU55" t="e">
        <f t="shared" ca="1" si="15"/>
        <v>#REF!</v>
      </c>
      <c r="AV55" t="e">
        <f t="shared" ca="1" si="36"/>
        <v>#REF!</v>
      </c>
      <c r="AW55" t="e">
        <f t="shared" ca="1" si="16"/>
        <v>#REF!</v>
      </c>
      <c r="AX55" t="e">
        <f t="shared" ca="1" si="17"/>
        <v>#REF!</v>
      </c>
      <c r="AY55" t="e">
        <f t="shared" ca="1" si="18"/>
        <v>#REF!</v>
      </c>
      <c r="AZ55" t="e">
        <f t="shared" ca="1" si="19"/>
        <v>#REF!</v>
      </c>
      <c r="BA55" t="e">
        <f t="shared" ca="1" si="20"/>
        <v>#REF!</v>
      </c>
      <c r="BB55">
        <f t="shared" ca="1" si="21"/>
        <v>0</v>
      </c>
      <c r="BC55" t="e">
        <f t="shared" ca="1" si="22"/>
        <v>#REF!</v>
      </c>
      <c r="BD55" t="e">
        <f t="shared" ca="1" si="23"/>
        <v>#REF!</v>
      </c>
    </row>
    <row r="56" spans="2:56" ht="15.75">
      <c r="B56" t="s">
        <v>87</v>
      </c>
      <c r="C56" s="2" t="str">
        <f>LOOKUP(B56,SitetoTier2!C$4:D$321)</f>
        <v>KR-KNU-T2</v>
      </c>
      <c r="D56" t="e">
        <f t="shared" ca="1" si="40"/>
        <v>#REF!</v>
      </c>
      <c r="E56" t="e">
        <f t="shared" ca="1" si="40"/>
        <v>#REF!</v>
      </c>
      <c r="F56" t="e">
        <f t="shared" ca="1" si="40"/>
        <v>#REF!</v>
      </c>
      <c r="G56" t="e">
        <f t="shared" ca="1" si="40"/>
        <v>#REF!</v>
      </c>
      <c r="H56" t="e">
        <f t="shared" ca="1" si="40"/>
        <v>#REF!</v>
      </c>
      <c r="I56" t="e">
        <f t="shared" ca="1" si="40"/>
        <v>#REF!</v>
      </c>
      <c r="J56" t="e">
        <f t="shared" ca="1" si="40"/>
        <v>#REF!</v>
      </c>
      <c r="K56" t="e">
        <f t="shared" ca="1" si="40"/>
        <v>#REF!</v>
      </c>
      <c r="L56" t="e">
        <f t="shared" ca="1" si="40"/>
        <v>#REF!</v>
      </c>
      <c r="M56" t="e">
        <f t="shared" ca="1" si="40"/>
        <v>#REF!</v>
      </c>
      <c r="N56" t="e">
        <f t="shared" ca="1" si="40"/>
        <v>#REF!</v>
      </c>
      <c r="O56" t="e">
        <f t="shared" ca="1" si="40"/>
        <v>#REF!</v>
      </c>
      <c r="P56" t="e">
        <f t="shared" ca="1" si="40"/>
        <v>#REF!</v>
      </c>
      <c r="Q56" t="e">
        <f t="shared" ca="1" si="40"/>
        <v>#REF!</v>
      </c>
      <c r="R56" t="e">
        <f t="shared" ca="1" si="40"/>
        <v>#REF!</v>
      </c>
      <c r="S56" t="e">
        <f t="shared" ca="1" si="39"/>
        <v>#REF!</v>
      </c>
      <c r="T56" t="e">
        <f t="shared" ca="1" si="39"/>
        <v>#REF!</v>
      </c>
      <c r="U56" t="e">
        <f t="shared" ca="1" si="39"/>
        <v>#REF!</v>
      </c>
      <c r="V56" t="e">
        <f t="shared" ca="1" si="39"/>
        <v>#REF!</v>
      </c>
      <c r="W56" t="e">
        <f t="shared" ca="1" si="39"/>
        <v>#REF!</v>
      </c>
      <c r="X56" t="e">
        <f t="shared" ca="1" si="12"/>
        <v>#REF!</v>
      </c>
      <c r="Y56" t="e">
        <f t="shared" ca="1" si="37"/>
        <v>#REF!</v>
      </c>
      <c r="Z56" t="e">
        <f t="shared" ca="1" si="37"/>
        <v>#REF!</v>
      </c>
      <c r="AA56" t="e">
        <f t="shared" ca="1" si="37"/>
        <v>#REF!</v>
      </c>
      <c r="AB56" t="e">
        <f t="shared" ca="1" si="24"/>
        <v>#REF!</v>
      </c>
      <c r="AC56" t="e">
        <f t="shared" ca="1" si="29"/>
        <v>#REF!</v>
      </c>
      <c r="AD56" t="e">
        <f t="shared" ca="1" si="29"/>
        <v>#REF!</v>
      </c>
      <c r="AE56">
        <f t="shared" ca="1" si="29"/>
        <v>806292</v>
      </c>
      <c r="AF56">
        <f t="shared" ca="1" si="29"/>
        <v>1009940</v>
      </c>
      <c r="AG56">
        <f t="shared" ca="1" si="38"/>
        <v>1046448</v>
      </c>
      <c r="AH56">
        <f t="shared" ca="1" si="38"/>
        <v>963200</v>
      </c>
      <c r="AI56" t="e">
        <f t="shared" ca="1" si="26"/>
        <v>#REF!</v>
      </c>
      <c r="AJ56" t="e">
        <f t="shared" ca="1" si="26"/>
        <v>#REF!</v>
      </c>
      <c r="AK56" t="e">
        <f t="shared" ca="1" si="26"/>
        <v>#REF!</v>
      </c>
      <c r="AL56" t="e">
        <f t="shared" ca="1" si="26"/>
        <v>#REF!</v>
      </c>
      <c r="AM56" t="e">
        <f t="shared" ca="1" si="26"/>
        <v>#REF!</v>
      </c>
      <c r="AO56" t="e">
        <f t="shared" ca="1" si="30"/>
        <v>#REF!</v>
      </c>
      <c r="AP56" t="e">
        <f t="shared" ca="1" si="31"/>
        <v>#REF!</v>
      </c>
      <c r="AQ56" t="e">
        <f t="shared" ca="1" si="32"/>
        <v>#REF!</v>
      </c>
      <c r="AR56" t="e">
        <f t="shared" ca="1" si="33"/>
        <v>#REF!</v>
      </c>
      <c r="AS56" t="e">
        <f t="shared" ca="1" si="34"/>
        <v>#REF!</v>
      </c>
      <c r="AT56" t="e">
        <f t="shared" ca="1" si="35"/>
        <v>#REF!</v>
      </c>
      <c r="AU56" t="e">
        <f t="shared" ca="1" si="15"/>
        <v>#REF!</v>
      </c>
      <c r="AV56" t="e">
        <f t="shared" ca="1" si="36"/>
        <v>#REF!</v>
      </c>
      <c r="AW56" t="e">
        <f t="shared" ca="1" si="16"/>
        <v>#REF!</v>
      </c>
      <c r="AX56" t="e">
        <f t="shared" ca="1" si="17"/>
        <v>#REF!</v>
      </c>
      <c r="AY56" t="e">
        <f t="shared" ca="1" si="18"/>
        <v>#REF!</v>
      </c>
      <c r="AZ56" t="e">
        <f t="shared" ca="1" si="19"/>
        <v>#REF!</v>
      </c>
      <c r="BA56" t="e">
        <f t="shared" ca="1" si="20"/>
        <v>#REF!</v>
      </c>
      <c r="BB56">
        <f t="shared" ca="1" si="21"/>
        <v>2862680</v>
      </c>
      <c r="BC56" t="e">
        <f t="shared" ca="1" si="22"/>
        <v>#REF!</v>
      </c>
      <c r="BD56" t="e">
        <f t="shared" ca="1" si="23"/>
        <v>#REF!</v>
      </c>
    </row>
    <row r="57" spans="2:56" ht="15.75">
      <c r="B57" t="s">
        <v>97</v>
      </c>
      <c r="C57" s="2" t="str">
        <f>LOOKUP(B57,SitetoTier2!C$4:D$321)</f>
        <v>PT-LIP-LCG-Tier2</v>
      </c>
      <c r="D57" t="e">
        <f t="shared" ca="1" si="40"/>
        <v>#REF!</v>
      </c>
      <c r="E57" t="e">
        <f t="shared" ca="1" si="40"/>
        <v>#REF!</v>
      </c>
      <c r="F57" t="e">
        <f t="shared" ca="1" si="40"/>
        <v>#REF!</v>
      </c>
      <c r="G57" t="e">
        <f t="shared" ca="1" si="40"/>
        <v>#REF!</v>
      </c>
      <c r="H57" t="e">
        <f t="shared" ca="1" si="40"/>
        <v>#REF!</v>
      </c>
      <c r="I57" t="e">
        <f t="shared" ca="1" si="40"/>
        <v>#REF!</v>
      </c>
      <c r="J57" t="e">
        <f t="shared" ca="1" si="40"/>
        <v>#REF!</v>
      </c>
      <c r="K57" t="e">
        <f t="shared" ca="1" si="40"/>
        <v>#REF!</v>
      </c>
      <c r="L57" t="e">
        <f t="shared" ca="1" si="40"/>
        <v>#REF!</v>
      </c>
      <c r="M57" t="e">
        <f t="shared" ca="1" si="40"/>
        <v>#REF!</v>
      </c>
      <c r="N57" t="e">
        <f t="shared" ca="1" si="40"/>
        <v>#REF!</v>
      </c>
      <c r="O57" t="e">
        <f t="shared" ca="1" si="40"/>
        <v>#REF!</v>
      </c>
      <c r="P57" t="e">
        <f t="shared" ca="1" si="40"/>
        <v>#REF!</v>
      </c>
      <c r="Q57" t="e">
        <f t="shared" ca="1" si="40"/>
        <v>#REF!</v>
      </c>
      <c r="R57" t="e">
        <f t="shared" ca="1" si="40"/>
        <v>#REF!</v>
      </c>
      <c r="S57" t="e">
        <f t="shared" ca="1" si="39"/>
        <v>#REF!</v>
      </c>
      <c r="T57" t="e">
        <f t="shared" ca="1" si="39"/>
        <v>#REF!</v>
      </c>
      <c r="U57" t="e">
        <f t="shared" ca="1" si="39"/>
        <v>#REF!</v>
      </c>
      <c r="V57" t="e">
        <f t="shared" ca="1" si="39"/>
        <v>#REF!</v>
      </c>
      <c r="W57" t="e">
        <f t="shared" ca="1" si="39"/>
        <v>#REF!</v>
      </c>
      <c r="X57" t="e">
        <f t="shared" ca="1" si="12"/>
        <v>#REF!</v>
      </c>
      <c r="Y57" t="e">
        <f t="shared" ca="1" si="37"/>
        <v>#REF!</v>
      </c>
      <c r="Z57" t="e">
        <f t="shared" ca="1" si="37"/>
        <v>#REF!</v>
      </c>
      <c r="AA57" t="e">
        <f t="shared" ca="1" si="37"/>
        <v>#REF!</v>
      </c>
      <c r="AB57" t="e">
        <f t="shared" ca="1" si="24"/>
        <v>#REF!</v>
      </c>
      <c r="AC57" t="e">
        <f t="shared" ca="1" si="29"/>
        <v>#REF!</v>
      </c>
      <c r="AD57" t="e">
        <f t="shared" ca="1" si="29"/>
        <v>#REF!</v>
      </c>
      <c r="AE57">
        <f t="shared" ca="1" si="29"/>
        <v>0</v>
      </c>
      <c r="AF57">
        <f t="shared" ca="1" si="29"/>
        <v>0</v>
      </c>
      <c r="AG57">
        <f t="shared" ca="1" si="38"/>
        <v>0</v>
      </c>
      <c r="AH57">
        <f t="shared" ca="1" si="38"/>
        <v>0</v>
      </c>
      <c r="AI57" t="e">
        <f t="shared" ca="1" si="26"/>
        <v>#REF!</v>
      </c>
      <c r="AJ57" t="e">
        <f t="shared" ca="1" si="26"/>
        <v>#REF!</v>
      </c>
      <c r="AK57" t="e">
        <f t="shared" ca="1" si="26"/>
        <v>#REF!</v>
      </c>
      <c r="AL57" t="e">
        <f t="shared" ca="1" si="26"/>
        <v>#REF!</v>
      </c>
      <c r="AM57" t="e">
        <f t="shared" ca="1" si="26"/>
        <v>#REF!</v>
      </c>
      <c r="AO57" t="e">
        <f t="shared" ca="1" si="30"/>
        <v>#REF!</v>
      </c>
      <c r="AP57" t="e">
        <f t="shared" ca="1" si="31"/>
        <v>#REF!</v>
      </c>
      <c r="AQ57" t="e">
        <f t="shared" ca="1" si="32"/>
        <v>#REF!</v>
      </c>
      <c r="AR57" t="e">
        <f t="shared" ca="1" si="33"/>
        <v>#REF!</v>
      </c>
      <c r="AS57" t="e">
        <f t="shared" ca="1" si="34"/>
        <v>#REF!</v>
      </c>
      <c r="AT57" t="e">
        <f t="shared" ca="1" si="35"/>
        <v>#REF!</v>
      </c>
      <c r="AU57" t="e">
        <f t="shared" ca="1" si="15"/>
        <v>#REF!</v>
      </c>
      <c r="AV57" t="e">
        <f t="shared" ca="1" si="36"/>
        <v>#REF!</v>
      </c>
      <c r="AW57" t="e">
        <f t="shared" ca="1" si="16"/>
        <v>#REF!</v>
      </c>
      <c r="AX57" t="e">
        <f t="shared" ca="1" si="17"/>
        <v>#REF!</v>
      </c>
      <c r="AY57" t="e">
        <f t="shared" ca="1" si="18"/>
        <v>#REF!</v>
      </c>
      <c r="AZ57" t="e">
        <f t="shared" ca="1" si="19"/>
        <v>#REF!</v>
      </c>
      <c r="BA57" t="e">
        <f t="shared" ca="1" si="20"/>
        <v>#REF!</v>
      </c>
      <c r="BB57">
        <f t="shared" ca="1" si="21"/>
        <v>0</v>
      </c>
      <c r="BC57" t="e">
        <f t="shared" ca="1" si="22"/>
        <v>#REF!</v>
      </c>
      <c r="BD57" t="e">
        <f t="shared" ca="1" si="23"/>
        <v>#REF!</v>
      </c>
    </row>
    <row r="58" spans="2:56" ht="15.75">
      <c r="B58" t="s">
        <v>99</v>
      </c>
      <c r="C58" s="2" t="str">
        <f>LOOKUP(B58,SitetoTier2!C$4:D$321)</f>
        <v>PT-LIP-LCG-Tier2</v>
      </c>
      <c r="D58" t="e">
        <f t="shared" ca="1" si="40"/>
        <v>#REF!</v>
      </c>
      <c r="E58" t="e">
        <f t="shared" ca="1" si="40"/>
        <v>#REF!</v>
      </c>
      <c r="F58" t="e">
        <f t="shared" ca="1" si="40"/>
        <v>#REF!</v>
      </c>
      <c r="G58" t="e">
        <f t="shared" ca="1" si="40"/>
        <v>#REF!</v>
      </c>
      <c r="H58" t="e">
        <f t="shared" ca="1" si="40"/>
        <v>#REF!</v>
      </c>
      <c r="I58" t="e">
        <f t="shared" ca="1" si="40"/>
        <v>#REF!</v>
      </c>
      <c r="J58" t="e">
        <f t="shared" ca="1" si="40"/>
        <v>#REF!</v>
      </c>
      <c r="K58" t="e">
        <f t="shared" ca="1" si="40"/>
        <v>#REF!</v>
      </c>
      <c r="L58" t="e">
        <f t="shared" ca="1" si="40"/>
        <v>#REF!</v>
      </c>
      <c r="M58" t="e">
        <f t="shared" ca="1" si="40"/>
        <v>#REF!</v>
      </c>
      <c r="N58" t="e">
        <f t="shared" ca="1" si="40"/>
        <v>#REF!</v>
      </c>
      <c r="O58" t="e">
        <f t="shared" ca="1" si="40"/>
        <v>#REF!</v>
      </c>
      <c r="P58" t="e">
        <f t="shared" ca="1" si="40"/>
        <v>#REF!</v>
      </c>
      <c r="Q58" t="e">
        <f t="shared" ca="1" si="40"/>
        <v>#REF!</v>
      </c>
      <c r="R58" t="e">
        <f t="shared" ca="1" si="40"/>
        <v>#REF!</v>
      </c>
      <c r="S58" t="e">
        <f t="shared" ca="1" si="39"/>
        <v>#REF!</v>
      </c>
      <c r="T58" t="e">
        <f t="shared" ca="1" si="39"/>
        <v>#REF!</v>
      </c>
      <c r="U58" t="e">
        <f t="shared" ca="1" si="39"/>
        <v>#REF!</v>
      </c>
      <c r="V58" t="e">
        <f t="shared" ca="1" si="39"/>
        <v>#REF!</v>
      </c>
      <c r="W58" t="e">
        <f t="shared" ca="1" si="39"/>
        <v>#REF!</v>
      </c>
      <c r="X58" t="e">
        <f t="shared" ca="1" si="12"/>
        <v>#REF!</v>
      </c>
      <c r="Y58" t="e">
        <f t="shared" ca="1" si="37"/>
        <v>#REF!</v>
      </c>
      <c r="Z58" t="e">
        <f t="shared" ca="1" si="37"/>
        <v>#REF!</v>
      </c>
      <c r="AA58" t="e">
        <f t="shared" ca="1" si="37"/>
        <v>#REF!</v>
      </c>
      <c r="AB58" t="e">
        <f t="shared" ca="1" si="24"/>
        <v>#REF!</v>
      </c>
      <c r="AC58" t="e">
        <f t="shared" ca="1" si="29"/>
        <v>#REF!</v>
      </c>
      <c r="AD58" t="e">
        <f t="shared" ca="1" si="29"/>
        <v>#REF!</v>
      </c>
      <c r="AE58">
        <f t="shared" ca="1" si="29"/>
        <v>836236</v>
      </c>
      <c r="AF58">
        <f t="shared" ca="1" si="29"/>
        <v>664696</v>
      </c>
      <c r="AG58">
        <f t="shared" ca="1" si="38"/>
        <v>247784</v>
      </c>
      <c r="AH58">
        <f t="shared" ca="1" si="38"/>
        <v>143292</v>
      </c>
      <c r="AI58" t="e">
        <f t="shared" ca="1" si="26"/>
        <v>#REF!</v>
      </c>
      <c r="AJ58" t="e">
        <f t="shared" ca="1" si="26"/>
        <v>#REF!</v>
      </c>
      <c r="AK58" t="e">
        <f t="shared" ca="1" si="26"/>
        <v>#REF!</v>
      </c>
      <c r="AL58" t="e">
        <f t="shared" ca="1" si="26"/>
        <v>#REF!</v>
      </c>
      <c r="AM58" t="e">
        <f t="shared" ca="1" si="26"/>
        <v>#REF!</v>
      </c>
      <c r="AO58" t="e">
        <f t="shared" ca="1" si="30"/>
        <v>#REF!</v>
      </c>
      <c r="AP58" t="e">
        <f t="shared" ca="1" si="31"/>
        <v>#REF!</v>
      </c>
      <c r="AQ58" t="e">
        <f t="shared" ca="1" si="32"/>
        <v>#REF!</v>
      </c>
      <c r="AR58" t="e">
        <f t="shared" ca="1" si="33"/>
        <v>#REF!</v>
      </c>
      <c r="AS58" t="e">
        <f t="shared" ca="1" si="34"/>
        <v>#REF!</v>
      </c>
      <c r="AT58" t="e">
        <f t="shared" ca="1" si="35"/>
        <v>#REF!</v>
      </c>
      <c r="AU58" t="e">
        <f t="shared" ca="1" si="15"/>
        <v>#REF!</v>
      </c>
      <c r="AV58" t="e">
        <f t="shared" ca="1" si="36"/>
        <v>#REF!</v>
      </c>
      <c r="AW58" t="e">
        <f t="shared" ca="1" si="16"/>
        <v>#REF!</v>
      </c>
      <c r="AX58" t="e">
        <f t="shared" ca="1" si="17"/>
        <v>#REF!</v>
      </c>
      <c r="AY58" t="e">
        <f t="shared" ca="1" si="18"/>
        <v>#REF!</v>
      </c>
      <c r="AZ58" t="e">
        <f t="shared" ca="1" si="19"/>
        <v>#REF!</v>
      </c>
      <c r="BA58" t="e">
        <f t="shared" ca="1" si="20"/>
        <v>#REF!</v>
      </c>
      <c r="BB58">
        <f t="shared" ca="1" si="21"/>
        <v>1748716</v>
      </c>
      <c r="BC58" t="e">
        <f t="shared" ca="1" si="22"/>
        <v>#REF!</v>
      </c>
      <c r="BD58" t="e">
        <f t="shared" ca="1" si="23"/>
        <v>#REF!</v>
      </c>
    </row>
    <row r="59" spans="2:56" ht="15.75">
      <c r="B59" t="s">
        <v>46</v>
      </c>
      <c r="C59" s="2" t="str">
        <f>LOOKUP(B59,SitetoTier2!C$4:D$321)</f>
        <v>DE-MCAT</v>
      </c>
      <c r="D59" t="e">
        <f t="shared" ca="1" si="40"/>
        <v>#REF!</v>
      </c>
      <c r="E59" t="e">
        <f t="shared" ca="1" si="40"/>
        <v>#REF!</v>
      </c>
      <c r="F59" t="e">
        <f t="shared" ca="1" si="40"/>
        <v>#REF!</v>
      </c>
      <c r="G59" t="e">
        <f t="shared" ca="1" si="40"/>
        <v>#REF!</v>
      </c>
      <c r="H59" t="e">
        <f t="shared" ca="1" si="40"/>
        <v>#REF!</v>
      </c>
      <c r="I59" t="e">
        <f t="shared" ca="1" si="40"/>
        <v>#REF!</v>
      </c>
      <c r="J59" t="e">
        <f t="shared" ca="1" si="40"/>
        <v>#REF!</v>
      </c>
      <c r="K59" t="e">
        <f t="shared" ca="1" si="40"/>
        <v>#REF!</v>
      </c>
      <c r="L59" t="e">
        <f t="shared" ca="1" si="40"/>
        <v>#REF!</v>
      </c>
      <c r="M59" t="e">
        <f t="shared" ca="1" si="40"/>
        <v>#REF!</v>
      </c>
      <c r="N59" t="e">
        <f t="shared" ca="1" si="40"/>
        <v>#REF!</v>
      </c>
      <c r="O59" t="e">
        <f t="shared" ca="1" si="40"/>
        <v>#REF!</v>
      </c>
      <c r="P59" t="e">
        <f t="shared" ca="1" si="40"/>
        <v>#REF!</v>
      </c>
      <c r="Q59" t="e">
        <f t="shared" ca="1" si="40"/>
        <v>#REF!</v>
      </c>
      <c r="R59" t="e">
        <f t="shared" ca="1" si="40"/>
        <v>#REF!</v>
      </c>
      <c r="S59" t="e">
        <f t="shared" ca="1" si="39"/>
        <v>#REF!</v>
      </c>
      <c r="T59" t="e">
        <f t="shared" ca="1" si="39"/>
        <v>#REF!</v>
      </c>
      <c r="U59" t="e">
        <f t="shared" ca="1" si="39"/>
        <v>#REF!</v>
      </c>
      <c r="V59" t="e">
        <f t="shared" ca="1" si="39"/>
        <v>#REF!</v>
      </c>
      <c r="W59" t="e">
        <f t="shared" ca="1" si="39"/>
        <v>#REF!</v>
      </c>
      <c r="X59" t="e">
        <f t="shared" ca="1" si="12"/>
        <v>#REF!</v>
      </c>
      <c r="Y59" t="e">
        <f t="shared" ca="1" si="37"/>
        <v>#REF!</v>
      </c>
      <c r="Z59" t="e">
        <f t="shared" ca="1" si="37"/>
        <v>#REF!</v>
      </c>
      <c r="AA59" t="e">
        <f t="shared" ca="1" si="37"/>
        <v>#REF!</v>
      </c>
      <c r="AB59" t="e">
        <f t="shared" ca="1" si="24"/>
        <v>#REF!</v>
      </c>
      <c r="AC59" t="e">
        <f t="shared" ca="1" si="29"/>
        <v>#REF!</v>
      </c>
      <c r="AD59" t="e">
        <f t="shared" ca="1" si="29"/>
        <v>#REF!</v>
      </c>
      <c r="AE59">
        <f t="shared" ca="1" si="29"/>
        <v>0</v>
      </c>
      <c r="AF59">
        <f t="shared" ca="1" si="29"/>
        <v>0</v>
      </c>
      <c r="AG59">
        <f t="shared" ca="1" si="38"/>
        <v>0</v>
      </c>
      <c r="AH59">
        <f t="shared" ca="1" si="38"/>
        <v>0</v>
      </c>
      <c r="AI59" t="e">
        <f t="shared" ca="1" si="26"/>
        <v>#REF!</v>
      </c>
      <c r="AJ59" t="e">
        <f t="shared" ca="1" si="26"/>
        <v>#REF!</v>
      </c>
      <c r="AK59" t="e">
        <f t="shared" ca="1" si="26"/>
        <v>#REF!</v>
      </c>
      <c r="AL59" t="e">
        <f t="shared" ca="1" si="26"/>
        <v>#REF!</v>
      </c>
      <c r="AM59" t="e">
        <f t="shared" ca="1" si="26"/>
        <v>#REF!</v>
      </c>
      <c r="AO59" t="e">
        <f t="shared" ca="1" si="30"/>
        <v>#REF!</v>
      </c>
      <c r="AP59" t="e">
        <f t="shared" ca="1" si="31"/>
        <v>#REF!</v>
      </c>
      <c r="AQ59" t="e">
        <f t="shared" ca="1" si="32"/>
        <v>#REF!</v>
      </c>
      <c r="AR59" t="e">
        <f t="shared" ca="1" si="33"/>
        <v>#REF!</v>
      </c>
      <c r="AS59" t="e">
        <f t="shared" ca="1" si="34"/>
        <v>#REF!</v>
      </c>
      <c r="AT59" t="e">
        <f t="shared" ca="1" si="35"/>
        <v>#REF!</v>
      </c>
      <c r="AU59" t="e">
        <f t="shared" ca="1" si="15"/>
        <v>#REF!</v>
      </c>
      <c r="AV59" t="e">
        <f t="shared" ca="1" si="36"/>
        <v>#REF!</v>
      </c>
      <c r="AW59" t="e">
        <f t="shared" ca="1" si="16"/>
        <v>#REF!</v>
      </c>
      <c r="AX59" t="e">
        <f t="shared" ca="1" si="17"/>
        <v>#REF!</v>
      </c>
      <c r="AY59" t="e">
        <f t="shared" ca="1" si="18"/>
        <v>#REF!</v>
      </c>
      <c r="AZ59" t="e">
        <f t="shared" ca="1" si="19"/>
        <v>#REF!</v>
      </c>
      <c r="BA59" t="e">
        <f t="shared" ca="1" si="20"/>
        <v>#REF!</v>
      </c>
      <c r="BB59">
        <f t="shared" ca="1" si="21"/>
        <v>0</v>
      </c>
      <c r="BC59" t="e">
        <f t="shared" ca="1" si="22"/>
        <v>#REF!</v>
      </c>
      <c r="BD59" t="e">
        <f t="shared" ca="1" si="23"/>
        <v>#REF!</v>
      </c>
    </row>
    <row r="60" spans="2:56" ht="15.75">
      <c r="B60" t="s">
        <v>182</v>
      </c>
      <c r="C60" s="2" t="str">
        <f>LOOKUP(B60,SitetoTier2!C$4:D$321)</f>
        <v>T2_US_MIT</v>
      </c>
      <c r="D60" t="e">
        <f t="shared" ca="1" si="40"/>
        <v>#REF!</v>
      </c>
      <c r="E60" t="e">
        <f t="shared" ca="1" si="40"/>
        <v>#REF!</v>
      </c>
      <c r="F60" t="e">
        <f t="shared" ca="1" si="40"/>
        <v>#REF!</v>
      </c>
      <c r="G60" t="e">
        <f t="shared" ca="1" si="40"/>
        <v>#REF!</v>
      </c>
      <c r="H60" t="e">
        <f t="shared" ca="1" si="40"/>
        <v>#REF!</v>
      </c>
      <c r="I60" t="e">
        <f t="shared" ca="1" si="40"/>
        <v>#REF!</v>
      </c>
      <c r="J60" t="e">
        <f t="shared" ca="1" si="40"/>
        <v>#REF!</v>
      </c>
      <c r="K60" t="e">
        <f t="shared" ca="1" si="40"/>
        <v>#REF!</v>
      </c>
      <c r="L60" t="e">
        <f t="shared" ca="1" si="40"/>
        <v>#REF!</v>
      </c>
      <c r="M60" t="e">
        <f t="shared" ca="1" si="40"/>
        <v>#REF!</v>
      </c>
      <c r="N60" t="e">
        <f t="shared" ca="1" si="40"/>
        <v>#REF!</v>
      </c>
      <c r="O60" t="e">
        <f t="shared" ca="1" si="40"/>
        <v>#REF!</v>
      </c>
      <c r="P60" t="e">
        <f t="shared" ca="1" si="40"/>
        <v>#REF!</v>
      </c>
      <c r="Q60" t="e">
        <f t="shared" ca="1" si="40"/>
        <v>#REF!</v>
      </c>
      <c r="R60" t="e">
        <f t="shared" ca="1" si="40"/>
        <v>#REF!</v>
      </c>
      <c r="S60" t="e">
        <f t="shared" ca="1" si="39"/>
        <v>#REF!</v>
      </c>
      <c r="T60" t="e">
        <f t="shared" ca="1" si="39"/>
        <v>#REF!</v>
      </c>
      <c r="U60" t="e">
        <f t="shared" ca="1" si="39"/>
        <v>#REF!</v>
      </c>
      <c r="V60" t="e">
        <f t="shared" ca="1" si="39"/>
        <v>#REF!</v>
      </c>
      <c r="W60" t="e">
        <f t="shared" ca="1" si="39"/>
        <v>#REF!</v>
      </c>
      <c r="X60" t="e">
        <f t="shared" ca="1" si="12"/>
        <v>#REF!</v>
      </c>
      <c r="Y60" t="e">
        <f t="shared" ca="1" si="37"/>
        <v>#REF!</v>
      </c>
      <c r="Z60" t="e">
        <f t="shared" ca="1" si="37"/>
        <v>#REF!</v>
      </c>
      <c r="AA60" t="e">
        <f t="shared" ca="1" si="37"/>
        <v>#REF!</v>
      </c>
      <c r="AB60" t="e">
        <f t="shared" ca="1" si="24"/>
        <v>#REF!</v>
      </c>
      <c r="AC60" t="e">
        <f t="shared" ca="1" si="29"/>
        <v>#REF!</v>
      </c>
      <c r="AD60" t="e">
        <f t="shared" ca="1" si="29"/>
        <v>#REF!</v>
      </c>
      <c r="AE60">
        <f t="shared" ca="1" si="29"/>
        <v>5705616</v>
      </c>
      <c r="AF60">
        <f t="shared" ca="1" si="29"/>
        <v>6875164</v>
      </c>
      <c r="AG60">
        <f t="shared" ca="1" si="38"/>
        <v>6487472</v>
      </c>
      <c r="AH60">
        <f t="shared" ca="1" si="38"/>
        <v>7904544</v>
      </c>
      <c r="AI60" t="e">
        <f t="shared" ca="1" si="26"/>
        <v>#REF!</v>
      </c>
      <c r="AJ60" t="e">
        <f t="shared" ca="1" si="26"/>
        <v>#REF!</v>
      </c>
      <c r="AK60" t="e">
        <f t="shared" ca="1" si="26"/>
        <v>#REF!</v>
      </c>
      <c r="AL60" t="e">
        <f t="shared" ca="1" si="26"/>
        <v>#REF!</v>
      </c>
      <c r="AM60" t="e">
        <f t="shared" ca="1" si="26"/>
        <v>#REF!</v>
      </c>
      <c r="AO60" t="e">
        <f t="shared" ca="1" si="30"/>
        <v>#REF!</v>
      </c>
      <c r="AP60" t="e">
        <f t="shared" ca="1" si="31"/>
        <v>#REF!</v>
      </c>
      <c r="AQ60" t="e">
        <f t="shared" ca="1" si="32"/>
        <v>#REF!</v>
      </c>
      <c r="AR60" t="e">
        <f t="shared" ca="1" si="33"/>
        <v>#REF!</v>
      </c>
      <c r="AS60" t="e">
        <f t="shared" ca="1" si="34"/>
        <v>#REF!</v>
      </c>
      <c r="AT60" t="e">
        <f t="shared" ca="1" si="35"/>
        <v>#REF!</v>
      </c>
      <c r="AU60" t="e">
        <f t="shared" ca="1" si="15"/>
        <v>#REF!</v>
      </c>
      <c r="AV60" t="e">
        <f t="shared" ca="1" si="36"/>
        <v>#REF!</v>
      </c>
      <c r="AW60" t="e">
        <f t="shared" ca="1" si="16"/>
        <v>#REF!</v>
      </c>
      <c r="AX60" t="e">
        <f t="shared" ca="1" si="17"/>
        <v>#REF!</v>
      </c>
      <c r="AY60" t="e">
        <f t="shared" ca="1" si="18"/>
        <v>#REF!</v>
      </c>
      <c r="AZ60" t="e">
        <f t="shared" ca="1" si="19"/>
        <v>#REF!</v>
      </c>
      <c r="BA60" t="e">
        <f t="shared" ca="1" si="20"/>
        <v>#REF!</v>
      </c>
      <c r="BB60">
        <f t="shared" ca="1" si="21"/>
        <v>19068252</v>
      </c>
      <c r="BC60" t="e">
        <f t="shared" ca="1" si="22"/>
        <v>#REF!</v>
      </c>
      <c r="BD60" t="e">
        <f t="shared" ca="1" si="23"/>
        <v>#REF!</v>
      </c>
    </row>
    <row r="61" spans="2:56" ht="15.75">
      <c r="B61" t="s">
        <v>48</v>
      </c>
      <c r="C61" s="2" t="str">
        <f>LOOKUP(B61,SitetoTier2!C$4:D$321)</f>
        <v>DE-MCAT</v>
      </c>
      <c r="D61" t="e">
        <f t="shared" ca="1" si="40"/>
        <v>#REF!</v>
      </c>
      <c r="E61" t="e">
        <f t="shared" ca="1" si="40"/>
        <v>#REF!</v>
      </c>
      <c r="F61" t="e">
        <f t="shared" ca="1" si="40"/>
        <v>#REF!</v>
      </c>
      <c r="G61" t="e">
        <f t="shared" ca="1" si="40"/>
        <v>#REF!</v>
      </c>
      <c r="H61" t="e">
        <f t="shared" ca="1" si="40"/>
        <v>#REF!</v>
      </c>
      <c r="I61" t="e">
        <f t="shared" ca="1" si="40"/>
        <v>#REF!</v>
      </c>
      <c r="J61" t="e">
        <f t="shared" ca="1" si="40"/>
        <v>#REF!</v>
      </c>
      <c r="K61" t="e">
        <f t="shared" ca="1" si="40"/>
        <v>#REF!</v>
      </c>
      <c r="L61" t="e">
        <f t="shared" ca="1" si="40"/>
        <v>#REF!</v>
      </c>
      <c r="M61" t="e">
        <f t="shared" ca="1" si="40"/>
        <v>#REF!</v>
      </c>
      <c r="N61" t="e">
        <f t="shared" ca="1" si="40"/>
        <v>#REF!</v>
      </c>
      <c r="O61" t="e">
        <f t="shared" ca="1" si="40"/>
        <v>#REF!</v>
      </c>
      <c r="P61" t="e">
        <f t="shared" ca="1" si="40"/>
        <v>#REF!</v>
      </c>
      <c r="Q61" t="e">
        <f t="shared" ca="1" si="40"/>
        <v>#REF!</v>
      </c>
      <c r="R61" t="e">
        <f t="shared" ca="1" si="40"/>
        <v>#REF!</v>
      </c>
      <c r="S61" t="e">
        <f t="shared" ca="1" si="39"/>
        <v>#REF!</v>
      </c>
      <c r="T61" t="e">
        <f t="shared" ca="1" si="39"/>
        <v>#REF!</v>
      </c>
      <c r="U61" t="e">
        <f t="shared" ca="1" si="39"/>
        <v>#REF!</v>
      </c>
      <c r="V61" t="e">
        <f t="shared" ca="1" si="39"/>
        <v>#REF!</v>
      </c>
      <c r="W61" t="e">
        <f t="shared" ca="1" si="39"/>
        <v>#REF!</v>
      </c>
      <c r="X61" t="e">
        <f t="shared" ca="1" si="12"/>
        <v>#REF!</v>
      </c>
      <c r="Y61" t="e">
        <f t="shared" ca="1" si="37"/>
        <v>#REF!</v>
      </c>
      <c r="Z61" t="e">
        <f t="shared" ca="1" si="37"/>
        <v>#REF!</v>
      </c>
      <c r="AA61" t="e">
        <f t="shared" ca="1" si="37"/>
        <v>#REF!</v>
      </c>
      <c r="AB61" t="e">
        <f t="shared" ca="1" si="24"/>
        <v>#REF!</v>
      </c>
      <c r="AC61" t="e">
        <f t="shared" ca="1" si="29"/>
        <v>#REF!</v>
      </c>
      <c r="AD61" t="e">
        <f t="shared" ca="1" si="29"/>
        <v>#REF!</v>
      </c>
      <c r="AE61">
        <f t="shared" ca="1" si="29"/>
        <v>0</v>
      </c>
      <c r="AF61">
        <f t="shared" ca="1" si="29"/>
        <v>0</v>
      </c>
      <c r="AG61">
        <f t="shared" ca="1" si="38"/>
        <v>0</v>
      </c>
      <c r="AH61">
        <f t="shared" ca="1" si="38"/>
        <v>0</v>
      </c>
      <c r="AI61" t="e">
        <f t="shared" ca="1" si="26"/>
        <v>#REF!</v>
      </c>
      <c r="AJ61" t="e">
        <f t="shared" ca="1" si="26"/>
        <v>#REF!</v>
      </c>
      <c r="AK61" t="e">
        <f t="shared" ca="1" si="26"/>
        <v>#REF!</v>
      </c>
      <c r="AL61" t="e">
        <f t="shared" ca="1" si="26"/>
        <v>#REF!</v>
      </c>
      <c r="AM61" t="e">
        <f t="shared" ca="1" si="26"/>
        <v>#REF!</v>
      </c>
      <c r="AO61" t="e">
        <f t="shared" ca="1" si="30"/>
        <v>#REF!</v>
      </c>
      <c r="AP61" t="e">
        <f t="shared" ca="1" si="31"/>
        <v>#REF!</v>
      </c>
      <c r="AQ61" t="e">
        <f t="shared" ca="1" si="32"/>
        <v>#REF!</v>
      </c>
      <c r="AR61" t="e">
        <f t="shared" ca="1" si="33"/>
        <v>#REF!</v>
      </c>
      <c r="AS61" t="e">
        <f t="shared" ca="1" si="34"/>
        <v>#REF!</v>
      </c>
      <c r="AT61" t="e">
        <f t="shared" ca="1" si="35"/>
        <v>#REF!</v>
      </c>
      <c r="AU61" t="e">
        <f t="shared" ca="1" si="15"/>
        <v>#REF!</v>
      </c>
      <c r="AV61" t="e">
        <f t="shared" ca="1" si="36"/>
        <v>#REF!</v>
      </c>
      <c r="AW61" t="e">
        <f t="shared" ca="1" si="16"/>
        <v>#REF!</v>
      </c>
      <c r="AX61" t="e">
        <f t="shared" ca="1" si="17"/>
        <v>#REF!</v>
      </c>
      <c r="AY61" t="e">
        <f t="shared" ca="1" si="18"/>
        <v>#REF!</v>
      </c>
      <c r="AZ61" t="e">
        <f t="shared" ca="1" si="19"/>
        <v>#REF!</v>
      </c>
      <c r="BA61" t="e">
        <f t="shared" ca="1" si="20"/>
        <v>#REF!</v>
      </c>
      <c r="BB61">
        <f t="shared" ca="1" si="21"/>
        <v>0</v>
      </c>
      <c r="BC61" t="e">
        <f t="shared" ca="1" si="22"/>
        <v>#REF!</v>
      </c>
      <c r="BD61" t="e">
        <f t="shared" ca="1" si="23"/>
        <v>#REF!</v>
      </c>
    </row>
    <row r="62" spans="2:56" ht="15.75">
      <c r="B62" t="s">
        <v>170</v>
      </c>
      <c r="C62" s="2" t="str">
        <f>LOOKUP(B62,SitetoTier2!C$4:D$321)</f>
        <v>US-MWT2</v>
      </c>
      <c r="D62" t="e">
        <f t="shared" ca="1" si="40"/>
        <v>#REF!</v>
      </c>
      <c r="E62" t="e">
        <f t="shared" ca="1" si="40"/>
        <v>#REF!</v>
      </c>
      <c r="F62" t="e">
        <f t="shared" ca="1" si="40"/>
        <v>#REF!</v>
      </c>
      <c r="G62" t="e">
        <f t="shared" ca="1" si="40"/>
        <v>#REF!</v>
      </c>
      <c r="H62" t="e">
        <f t="shared" ca="1" si="40"/>
        <v>#REF!</v>
      </c>
      <c r="I62" t="e">
        <f t="shared" ca="1" si="40"/>
        <v>#REF!</v>
      </c>
      <c r="J62" t="e">
        <f t="shared" ca="1" si="40"/>
        <v>#REF!</v>
      </c>
      <c r="K62" t="e">
        <f t="shared" ca="1" si="40"/>
        <v>#REF!</v>
      </c>
      <c r="L62" t="e">
        <f t="shared" ca="1" si="40"/>
        <v>#REF!</v>
      </c>
      <c r="M62" t="e">
        <f t="shared" ca="1" si="40"/>
        <v>#REF!</v>
      </c>
      <c r="N62" t="e">
        <f t="shared" ca="1" si="40"/>
        <v>#REF!</v>
      </c>
      <c r="O62" t="e">
        <f t="shared" ca="1" si="40"/>
        <v>#REF!</v>
      </c>
      <c r="P62" t="e">
        <f t="shared" ca="1" si="40"/>
        <v>#REF!</v>
      </c>
      <c r="Q62" t="e">
        <f t="shared" ca="1" si="40"/>
        <v>#REF!</v>
      </c>
      <c r="R62" t="e">
        <f t="shared" ca="1" si="40"/>
        <v>#REF!</v>
      </c>
      <c r="S62" t="e">
        <f t="shared" ca="1" si="39"/>
        <v>#REF!</v>
      </c>
      <c r="T62" t="e">
        <f t="shared" ca="1" si="39"/>
        <v>#REF!</v>
      </c>
      <c r="U62" t="e">
        <f t="shared" ca="1" si="39"/>
        <v>#REF!</v>
      </c>
      <c r="V62" t="e">
        <f t="shared" ca="1" si="39"/>
        <v>#REF!</v>
      </c>
      <c r="W62" t="e">
        <f t="shared" ca="1" si="39"/>
        <v>#REF!</v>
      </c>
      <c r="X62" t="e">
        <f t="shared" ca="1" si="12"/>
        <v>#REF!</v>
      </c>
      <c r="Y62" t="e">
        <f t="shared" ca="1" si="37"/>
        <v>#REF!</v>
      </c>
      <c r="Z62" t="e">
        <f t="shared" ca="1" si="37"/>
        <v>#REF!</v>
      </c>
      <c r="AA62" t="e">
        <f t="shared" ca="1" si="37"/>
        <v>#REF!</v>
      </c>
      <c r="AB62" t="e">
        <f t="shared" ca="1" si="24"/>
        <v>#REF!</v>
      </c>
      <c r="AC62" t="e">
        <f t="shared" ca="1" si="29"/>
        <v>#REF!</v>
      </c>
      <c r="AD62" t="e">
        <f t="shared" ca="1" si="29"/>
        <v>#REF!</v>
      </c>
      <c r="AE62">
        <f t="shared" ca="1" si="29"/>
        <v>0</v>
      </c>
      <c r="AF62">
        <f t="shared" ca="1" si="29"/>
        <v>0</v>
      </c>
      <c r="AG62">
        <f t="shared" ca="1" si="38"/>
        <v>0</v>
      </c>
      <c r="AH62">
        <f t="shared" ca="1" si="38"/>
        <v>0</v>
      </c>
      <c r="AI62" t="e">
        <f t="shared" ca="1" si="26"/>
        <v>#REF!</v>
      </c>
      <c r="AJ62" t="e">
        <f t="shared" ca="1" si="26"/>
        <v>#REF!</v>
      </c>
      <c r="AK62" t="e">
        <f t="shared" ca="1" si="26"/>
        <v>#REF!</v>
      </c>
      <c r="AL62" t="e">
        <f t="shared" ca="1" si="26"/>
        <v>#REF!</v>
      </c>
      <c r="AM62" t="e">
        <f t="shared" ca="1" si="26"/>
        <v>#REF!</v>
      </c>
      <c r="AO62" t="e">
        <f t="shared" ca="1" si="30"/>
        <v>#REF!</v>
      </c>
      <c r="AP62" t="e">
        <f t="shared" ca="1" si="31"/>
        <v>#REF!</v>
      </c>
      <c r="AQ62" t="e">
        <f t="shared" ca="1" si="32"/>
        <v>#REF!</v>
      </c>
      <c r="AR62" t="e">
        <f t="shared" ca="1" si="33"/>
        <v>#REF!</v>
      </c>
      <c r="AS62" t="e">
        <f t="shared" ca="1" si="34"/>
        <v>#REF!</v>
      </c>
      <c r="AT62" t="e">
        <f t="shared" ca="1" si="35"/>
        <v>#REF!</v>
      </c>
      <c r="AU62" t="e">
        <f t="shared" ca="1" si="15"/>
        <v>#REF!</v>
      </c>
      <c r="AV62" t="e">
        <f t="shared" ca="1" si="36"/>
        <v>#REF!</v>
      </c>
      <c r="AW62" t="e">
        <f t="shared" ca="1" si="16"/>
        <v>#REF!</v>
      </c>
      <c r="AX62" t="e">
        <f t="shared" ca="1" si="17"/>
        <v>#REF!</v>
      </c>
      <c r="AY62" t="e">
        <f t="shared" ca="1" si="18"/>
        <v>#REF!</v>
      </c>
      <c r="AZ62" t="e">
        <f t="shared" ca="1" si="19"/>
        <v>#REF!</v>
      </c>
      <c r="BA62" t="e">
        <f t="shared" ca="1" si="20"/>
        <v>#REF!</v>
      </c>
      <c r="BB62">
        <f t="shared" ca="1" si="21"/>
        <v>0</v>
      </c>
      <c r="BC62" t="e">
        <f t="shared" ca="1" si="22"/>
        <v>#REF!</v>
      </c>
      <c r="BD62" t="e">
        <f t="shared" ca="1" si="23"/>
        <v>#REF!</v>
      </c>
    </row>
    <row r="63" spans="2:56" ht="15.75">
      <c r="B63" t="s">
        <v>168</v>
      </c>
      <c r="C63" s="2" t="str">
        <f>LOOKUP(B63,SitetoTier2!C$4:D$321)</f>
        <v>US-MWT2</v>
      </c>
      <c r="D63" t="e">
        <f t="shared" ca="1" si="40"/>
        <v>#REF!</v>
      </c>
      <c r="E63" t="e">
        <f t="shared" ca="1" si="40"/>
        <v>#REF!</v>
      </c>
      <c r="F63" t="e">
        <f t="shared" ca="1" si="40"/>
        <v>#REF!</v>
      </c>
      <c r="G63" t="e">
        <f t="shared" ca="1" si="40"/>
        <v>#REF!</v>
      </c>
      <c r="H63" t="e">
        <f t="shared" ca="1" si="40"/>
        <v>#REF!</v>
      </c>
      <c r="I63" t="e">
        <f t="shared" ca="1" si="40"/>
        <v>#REF!</v>
      </c>
      <c r="J63" t="e">
        <f t="shared" ca="1" si="40"/>
        <v>#REF!</v>
      </c>
      <c r="K63" t="e">
        <f t="shared" ca="1" si="40"/>
        <v>#REF!</v>
      </c>
      <c r="L63" t="e">
        <f t="shared" ca="1" si="40"/>
        <v>#REF!</v>
      </c>
      <c r="M63" t="e">
        <f t="shared" ca="1" si="40"/>
        <v>#REF!</v>
      </c>
      <c r="N63" t="e">
        <f t="shared" ca="1" si="40"/>
        <v>#REF!</v>
      </c>
      <c r="O63" t="e">
        <f t="shared" ca="1" si="40"/>
        <v>#REF!</v>
      </c>
      <c r="P63" t="e">
        <f t="shared" ca="1" si="40"/>
        <v>#REF!</v>
      </c>
      <c r="Q63" t="e">
        <f t="shared" ca="1" si="40"/>
        <v>#REF!</v>
      </c>
      <c r="R63" t="e">
        <f t="shared" ca="1" si="40"/>
        <v>#REF!</v>
      </c>
      <c r="S63" t="e">
        <f t="shared" ca="1" si="39"/>
        <v>#REF!</v>
      </c>
      <c r="T63" t="e">
        <f t="shared" ca="1" si="39"/>
        <v>#REF!</v>
      </c>
      <c r="U63" t="e">
        <f t="shared" ca="1" si="39"/>
        <v>#REF!</v>
      </c>
      <c r="V63" t="e">
        <f t="shared" ca="1" si="39"/>
        <v>#REF!</v>
      </c>
      <c r="W63" t="e">
        <f t="shared" ca="1" si="39"/>
        <v>#REF!</v>
      </c>
      <c r="X63" t="e">
        <f t="shared" ca="1" si="12"/>
        <v>#REF!</v>
      </c>
      <c r="Y63" t="e">
        <f t="shared" ca="1" si="37"/>
        <v>#REF!</v>
      </c>
      <c r="Z63" t="e">
        <f t="shared" ca="1" si="37"/>
        <v>#REF!</v>
      </c>
      <c r="AA63" t="e">
        <f t="shared" ca="1" si="37"/>
        <v>#REF!</v>
      </c>
      <c r="AB63" t="e">
        <f t="shared" ca="1" si="24"/>
        <v>#REF!</v>
      </c>
      <c r="AC63" t="e">
        <f t="shared" ref="AC63:AM83" ca="1" si="41">IF(ISNA(INDEX(INDIRECT("'["&amp;TEXT(AC$5,"mmmm yyyy")&amp;" data dump.xlsx]TIER2_normcpu_SITE_VO'!$A$6:$E$134"),MATCH($B63,INDIRECT("'["&amp;TEXT(AC$5,"mmmm yyyy")&amp;" data dump.xlsx]TIER2_normcpu_SITE_VO'!$A$6:$A$134"),0),4)),0,INDEX(INDIRECT("'["&amp;TEXT(AC$5,"mmmm yyyy")&amp;" data dump.xlsx]TIER2_normcpu_SITE_VO'!$A$6:$E$134"),MATCH($B63,INDIRECT("'["&amp;TEXT(AC$5,"mmmm yyyy")&amp;" data dump.xlsx]TIER2_normcpu_SITE_VO'!$A$6:$A$134"),0),4))</f>
        <v>#REF!</v>
      </c>
      <c r="AD63" t="e">
        <f t="shared" ca="1" si="41"/>
        <v>#REF!</v>
      </c>
      <c r="AE63">
        <f t="shared" ca="1" si="41"/>
        <v>0</v>
      </c>
      <c r="AF63">
        <f t="shared" ca="1" si="41"/>
        <v>0</v>
      </c>
      <c r="AG63">
        <f t="shared" ca="1" si="38"/>
        <v>0</v>
      </c>
      <c r="AH63">
        <f t="shared" ca="1" si="38"/>
        <v>0</v>
      </c>
      <c r="AI63" t="e">
        <f t="shared" ca="1" si="26"/>
        <v>#REF!</v>
      </c>
      <c r="AJ63" t="e">
        <f t="shared" ca="1" si="26"/>
        <v>#REF!</v>
      </c>
      <c r="AK63" t="e">
        <f t="shared" ca="1" si="26"/>
        <v>#REF!</v>
      </c>
      <c r="AL63" t="e">
        <f t="shared" ca="1" si="26"/>
        <v>#REF!</v>
      </c>
      <c r="AM63" t="e">
        <f t="shared" ca="1" si="26"/>
        <v>#REF!</v>
      </c>
      <c r="AO63" t="e">
        <f t="shared" ca="1" si="30"/>
        <v>#REF!</v>
      </c>
      <c r="AP63" t="e">
        <f t="shared" ca="1" si="31"/>
        <v>#REF!</v>
      </c>
      <c r="AQ63" t="e">
        <f t="shared" ca="1" si="32"/>
        <v>#REF!</v>
      </c>
      <c r="AR63" t="e">
        <f t="shared" ca="1" si="33"/>
        <v>#REF!</v>
      </c>
      <c r="AS63" t="e">
        <f t="shared" ca="1" si="34"/>
        <v>#REF!</v>
      </c>
      <c r="AT63" t="e">
        <f t="shared" ca="1" si="35"/>
        <v>#REF!</v>
      </c>
      <c r="AU63" t="e">
        <f t="shared" ca="1" si="15"/>
        <v>#REF!</v>
      </c>
      <c r="AV63" t="e">
        <f t="shared" ca="1" si="36"/>
        <v>#REF!</v>
      </c>
      <c r="AW63" t="e">
        <f t="shared" ca="1" si="16"/>
        <v>#REF!</v>
      </c>
      <c r="AX63" t="e">
        <f t="shared" ca="1" si="17"/>
        <v>#REF!</v>
      </c>
      <c r="AY63" t="e">
        <f t="shared" ca="1" si="18"/>
        <v>#REF!</v>
      </c>
      <c r="AZ63" t="e">
        <f t="shared" ca="1" si="19"/>
        <v>#REF!</v>
      </c>
      <c r="BA63" t="e">
        <f t="shared" ca="1" si="20"/>
        <v>#REF!</v>
      </c>
      <c r="BB63">
        <f t="shared" ca="1" si="21"/>
        <v>0</v>
      </c>
      <c r="BC63" t="e">
        <f t="shared" ca="1" si="22"/>
        <v>#REF!</v>
      </c>
      <c r="BD63" t="e">
        <f t="shared" ca="1" si="23"/>
        <v>#REF!</v>
      </c>
    </row>
    <row r="64" spans="2:56" ht="15.75">
      <c r="B64" t="s">
        <v>100</v>
      </c>
      <c r="C64" s="2" t="str">
        <f>LOOKUP(B64,SitetoTier2!C$4:D$321)</f>
        <v>PT-LIP-LCG-Tier2</v>
      </c>
      <c r="D64" t="e">
        <f t="shared" ca="1" si="40"/>
        <v>#REF!</v>
      </c>
      <c r="E64" t="e">
        <f t="shared" ca="1" si="40"/>
        <v>#REF!</v>
      </c>
      <c r="F64" t="e">
        <f t="shared" ca="1" si="40"/>
        <v>#REF!</v>
      </c>
      <c r="G64" t="e">
        <f t="shared" ca="1" si="40"/>
        <v>#REF!</v>
      </c>
      <c r="H64" t="e">
        <f t="shared" ca="1" si="40"/>
        <v>#REF!</v>
      </c>
      <c r="I64" t="e">
        <f t="shared" ca="1" si="40"/>
        <v>#REF!</v>
      </c>
      <c r="J64" t="e">
        <f t="shared" ca="1" si="40"/>
        <v>#REF!</v>
      </c>
      <c r="K64" t="e">
        <f t="shared" ca="1" si="40"/>
        <v>#REF!</v>
      </c>
      <c r="L64" t="e">
        <f t="shared" ca="1" si="40"/>
        <v>#REF!</v>
      </c>
      <c r="M64" t="e">
        <f t="shared" ca="1" si="40"/>
        <v>#REF!</v>
      </c>
      <c r="N64" t="e">
        <f t="shared" ca="1" si="40"/>
        <v>#REF!</v>
      </c>
      <c r="O64" t="e">
        <f t="shared" ca="1" si="40"/>
        <v>#REF!</v>
      </c>
      <c r="P64" t="e">
        <f t="shared" ca="1" si="40"/>
        <v>#REF!</v>
      </c>
      <c r="Q64" t="e">
        <f t="shared" ca="1" si="40"/>
        <v>#REF!</v>
      </c>
      <c r="R64" t="e">
        <f t="shared" ca="1" si="40"/>
        <v>#REF!</v>
      </c>
      <c r="S64" t="e">
        <f t="shared" ca="1" si="39"/>
        <v>#REF!</v>
      </c>
      <c r="T64" t="e">
        <f t="shared" ca="1" si="39"/>
        <v>#REF!</v>
      </c>
      <c r="U64" t="e">
        <f t="shared" ca="1" si="39"/>
        <v>#REF!</v>
      </c>
      <c r="V64" t="e">
        <f t="shared" ca="1" si="39"/>
        <v>#REF!</v>
      </c>
      <c r="W64" t="e">
        <f t="shared" ca="1" si="39"/>
        <v>#REF!</v>
      </c>
      <c r="X64" t="e">
        <f t="shared" ca="1" si="12"/>
        <v>#REF!</v>
      </c>
      <c r="Y64" t="e">
        <f t="shared" ca="1" si="37"/>
        <v>#REF!</v>
      </c>
      <c r="Z64" t="e">
        <f t="shared" ca="1" si="37"/>
        <v>#REF!</v>
      </c>
      <c r="AA64" t="e">
        <f t="shared" ca="1" si="37"/>
        <v>#REF!</v>
      </c>
      <c r="AB64" t="e">
        <f t="shared" ca="1" si="24"/>
        <v>#REF!</v>
      </c>
      <c r="AC64" t="e">
        <f t="shared" ca="1" si="41"/>
        <v>#REF!</v>
      </c>
      <c r="AD64" t="e">
        <f t="shared" ca="1" si="41"/>
        <v>#REF!</v>
      </c>
      <c r="AE64">
        <f t="shared" ca="1" si="41"/>
        <v>323272</v>
      </c>
      <c r="AF64">
        <f t="shared" ca="1" si="41"/>
        <v>297252</v>
      </c>
      <c r="AG64">
        <f t="shared" ca="1" si="38"/>
        <v>209448</v>
      </c>
      <c r="AH64">
        <f t="shared" ca="1" si="38"/>
        <v>321356</v>
      </c>
      <c r="AI64" t="e">
        <f t="shared" ca="1" si="26"/>
        <v>#REF!</v>
      </c>
      <c r="AJ64" t="e">
        <f t="shared" ca="1" si="26"/>
        <v>#REF!</v>
      </c>
      <c r="AK64" t="e">
        <f t="shared" ca="1" si="26"/>
        <v>#REF!</v>
      </c>
      <c r="AL64" t="e">
        <f t="shared" ca="1" si="26"/>
        <v>#REF!</v>
      </c>
      <c r="AM64" t="e">
        <f t="shared" ca="1" si="26"/>
        <v>#REF!</v>
      </c>
      <c r="AO64" t="e">
        <f t="shared" ca="1" si="30"/>
        <v>#REF!</v>
      </c>
      <c r="AP64" t="e">
        <f t="shared" ca="1" si="31"/>
        <v>#REF!</v>
      </c>
      <c r="AQ64" t="e">
        <f t="shared" ca="1" si="32"/>
        <v>#REF!</v>
      </c>
      <c r="AR64" t="e">
        <f t="shared" ca="1" si="33"/>
        <v>#REF!</v>
      </c>
      <c r="AS64" t="e">
        <f t="shared" ca="1" si="34"/>
        <v>#REF!</v>
      </c>
      <c r="AT64" t="e">
        <f t="shared" ca="1" si="35"/>
        <v>#REF!</v>
      </c>
      <c r="AU64" t="e">
        <f t="shared" ca="1" si="15"/>
        <v>#REF!</v>
      </c>
      <c r="AV64" t="e">
        <f t="shared" ca="1" si="36"/>
        <v>#REF!</v>
      </c>
      <c r="AW64" t="e">
        <f t="shared" ca="1" si="16"/>
        <v>#REF!</v>
      </c>
      <c r="AX64" t="e">
        <f t="shared" ca="1" si="17"/>
        <v>#REF!</v>
      </c>
      <c r="AY64" t="e">
        <f t="shared" ca="1" si="18"/>
        <v>#REF!</v>
      </c>
      <c r="AZ64" t="e">
        <f t="shared" ca="1" si="19"/>
        <v>#REF!</v>
      </c>
      <c r="BA64" t="e">
        <f t="shared" ca="1" si="20"/>
        <v>#REF!</v>
      </c>
      <c r="BB64">
        <f t="shared" ca="1" si="21"/>
        <v>829972</v>
      </c>
      <c r="BC64" t="e">
        <f t="shared" ca="1" si="22"/>
        <v>#REF!</v>
      </c>
      <c r="BD64" t="e">
        <f t="shared" ca="1" si="23"/>
        <v>#REF!</v>
      </c>
    </row>
    <row r="65" spans="2:56" ht="15.75">
      <c r="B65" t="s">
        <v>90</v>
      </c>
      <c r="C65" s="2" t="str">
        <f>LOOKUP(B65,SitetoTier2!C$4:D$321)</f>
        <v>PK-CMS-T2</v>
      </c>
      <c r="D65" t="e">
        <f t="shared" ca="1" si="40"/>
        <v>#REF!</v>
      </c>
      <c r="E65" t="e">
        <f t="shared" ca="1" si="40"/>
        <v>#REF!</v>
      </c>
      <c r="F65" t="e">
        <f t="shared" ca="1" si="40"/>
        <v>#REF!</v>
      </c>
      <c r="G65" t="e">
        <f t="shared" ca="1" si="40"/>
        <v>#REF!</v>
      </c>
      <c r="H65" t="e">
        <f t="shared" ca="1" si="40"/>
        <v>#REF!</v>
      </c>
      <c r="I65" t="e">
        <f t="shared" ca="1" si="40"/>
        <v>#REF!</v>
      </c>
      <c r="J65" t="e">
        <f t="shared" ca="1" si="40"/>
        <v>#REF!</v>
      </c>
      <c r="K65" t="e">
        <f t="shared" ca="1" si="40"/>
        <v>#REF!</v>
      </c>
      <c r="L65" t="e">
        <f t="shared" ca="1" si="40"/>
        <v>#REF!</v>
      </c>
      <c r="M65" t="e">
        <f t="shared" ca="1" si="40"/>
        <v>#REF!</v>
      </c>
      <c r="N65" t="e">
        <f t="shared" ca="1" si="40"/>
        <v>#REF!</v>
      </c>
      <c r="O65" t="e">
        <f t="shared" ca="1" si="40"/>
        <v>#REF!</v>
      </c>
      <c r="P65" t="e">
        <f t="shared" ca="1" si="40"/>
        <v>#REF!</v>
      </c>
      <c r="Q65" t="e">
        <f t="shared" ca="1" si="40"/>
        <v>#REF!</v>
      </c>
      <c r="R65" t="e">
        <f t="shared" ca="1" si="40"/>
        <v>#REF!</v>
      </c>
      <c r="S65" t="e">
        <f t="shared" ca="1" si="39"/>
        <v>#REF!</v>
      </c>
      <c r="T65" t="e">
        <f t="shared" ca="1" si="39"/>
        <v>#REF!</v>
      </c>
      <c r="U65" t="e">
        <f t="shared" ca="1" si="39"/>
        <v>#REF!</v>
      </c>
      <c r="V65" t="e">
        <f t="shared" ca="1" si="39"/>
        <v>#REF!</v>
      </c>
      <c r="W65" t="e">
        <f t="shared" ca="1" si="39"/>
        <v>#REF!</v>
      </c>
      <c r="X65" t="e">
        <f t="shared" ca="1" si="12"/>
        <v>#REF!</v>
      </c>
      <c r="Y65" t="e">
        <f t="shared" ca="1" si="37"/>
        <v>#REF!</v>
      </c>
      <c r="Z65" t="e">
        <f t="shared" ca="1" si="37"/>
        <v>#REF!</v>
      </c>
      <c r="AA65" t="e">
        <f t="shared" ca="1" si="37"/>
        <v>#REF!</v>
      </c>
      <c r="AB65" t="e">
        <f t="shared" ca="1" si="24"/>
        <v>#REF!</v>
      </c>
      <c r="AC65" t="e">
        <f t="shared" ca="1" si="41"/>
        <v>#REF!</v>
      </c>
      <c r="AD65" t="e">
        <f t="shared" ca="1" si="41"/>
        <v>#REF!</v>
      </c>
      <c r="AE65">
        <f t="shared" ca="1" si="41"/>
        <v>499524</v>
      </c>
      <c r="AF65">
        <f t="shared" ca="1" si="41"/>
        <v>1225312</v>
      </c>
      <c r="AG65">
        <f t="shared" ca="1" si="38"/>
        <v>992196</v>
      </c>
      <c r="AH65">
        <f t="shared" ca="1" si="38"/>
        <v>718844</v>
      </c>
      <c r="AI65" t="e">
        <f t="shared" ca="1" si="26"/>
        <v>#REF!</v>
      </c>
      <c r="AJ65" t="e">
        <f t="shared" ca="1" si="26"/>
        <v>#REF!</v>
      </c>
      <c r="AK65" t="e">
        <f t="shared" ca="1" si="26"/>
        <v>#REF!</v>
      </c>
      <c r="AL65" t="e">
        <f t="shared" ca="1" si="26"/>
        <v>#REF!</v>
      </c>
      <c r="AM65" t="e">
        <f t="shared" ca="1" si="26"/>
        <v>#REF!</v>
      </c>
      <c r="AO65" t="e">
        <f t="shared" ca="1" si="30"/>
        <v>#REF!</v>
      </c>
      <c r="AP65" t="e">
        <f t="shared" ca="1" si="31"/>
        <v>#REF!</v>
      </c>
      <c r="AQ65" t="e">
        <f t="shared" ca="1" si="32"/>
        <v>#REF!</v>
      </c>
      <c r="AR65" t="e">
        <f t="shared" ca="1" si="33"/>
        <v>#REF!</v>
      </c>
      <c r="AS65" t="e">
        <f t="shared" ca="1" si="34"/>
        <v>#REF!</v>
      </c>
      <c r="AT65" t="e">
        <f t="shared" ca="1" si="35"/>
        <v>#REF!</v>
      </c>
      <c r="AU65" t="e">
        <f t="shared" ca="1" si="15"/>
        <v>#REF!</v>
      </c>
      <c r="AV65" t="e">
        <f t="shared" ca="1" si="36"/>
        <v>#REF!</v>
      </c>
      <c r="AW65" t="e">
        <f t="shared" ca="1" si="16"/>
        <v>#REF!</v>
      </c>
      <c r="AX65" t="e">
        <f t="shared" ca="1" si="17"/>
        <v>#REF!</v>
      </c>
      <c r="AY65" t="e">
        <f t="shared" ca="1" si="18"/>
        <v>#REF!</v>
      </c>
      <c r="AZ65" t="e">
        <f t="shared" ca="1" si="19"/>
        <v>#REF!</v>
      </c>
      <c r="BA65" t="e">
        <f t="shared" ca="1" si="20"/>
        <v>#REF!</v>
      </c>
      <c r="BB65">
        <f t="shared" ca="1" si="21"/>
        <v>2717032</v>
      </c>
      <c r="BC65" t="e">
        <f t="shared" ca="1" si="22"/>
        <v>#REF!</v>
      </c>
      <c r="BD65" t="e">
        <f t="shared" ca="1" si="23"/>
        <v>#REF!</v>
      </c>
    </row>
    <row r="66" spans="2:56" ht="15.75">
      <c r="B66" t="s">
        <v>184</v>
      </c>
      <c r="C66" s="2" t="str">
        <f>LOOKUP(B66,SitetoTier2!C$4:D$321)</f>
        <v>T2_US_Nebraska</v>
      </c>
      <c r="D66" t="e">
        <f t="shared" ca="1" si="40"/>
        <v>#REF!</v>
      </c>
      <c r="E66" t="e">
        <f t="shared" ca="1" si="40"/>
        <v>#REF!</v>
      </c>
      <c r="F66" t="e">
        <f t="shared" ca="1" si="40"/>
        <v>#REF!</v>
      </c>
      <c r="G66" t="e">
        <f t="shared" ca="1" si="40"/>
        <v>#REF!</v>
      </c>
      <c r="H66" t="e">
        <f t="shared" ca="1" si="40"/>
        <v>#REF!</v>
      </c>
      <c r="I66" t="e">
        <f t="shared" ca="1" si="40"/>
        <v>#REF!</v>
      </c>
      <c r="J66" t="e">
        <f t="shared" ca="1" si="40"/>
        <v>#REF!</v>
      </c>
      <c r="K66" t="e">
        <f t="shared" ca="1" si="40"/>
        <v>#REF!</v>
      </c>
      <c r="L66" t="e">
        <f t="shared" ca="1" si="40"/>
        <v>#REF!</v>
      </c>
      <c r="M66" t="e">
        <f t="shared" ca="1" si="40"/>
        <v>#REF!</v>
      </c>
      <c r="N66" t="e">
        <f t="shared" ca="1" si="40"/>
        <v>#REF!</v>
      </c>
      <c r="O66" t="e">
        <f t="shared" ca="1" si="40"/>
        <v>#REF!</v>
      </c>
      <c r="P66" t="e">
        <f t="shared" ca="1" si="40"/>
        <v>#REF!</v>
      </c>
      <c r="Q66" t="e">
        <f t="shared" ca="1" si="40"/>
        <v>#REF!</v>
      </c>
      <c r="R66" t="e">
        <f t="shared" ca="1" si="40"/>
        <v>#REF!</v>
      </c>
      <c r="S66" t="e">
        <f t="shared" ca="1" si="39"/>
        <v>#REF!</v>
      </c>
      <c r="T66" t="e">
        <f t="shared" ca="1" si="39"/>
        <v>#REF!</v>
      </c>
      <c r="U66" t="e">
        <f t="shared" ca="1" si="39"/>
        <v>#REF!</v>
      </c>
      <c r="V66" t="e">
        <f t="shared" ca="1" si="39"/>
        <v>#REF!</v>
      </c>
      <c r="W66" t="e">
        <f t="shared" ca="1" si="39"/>
        <v>#REF!</v>
      </c>
      <c r="X66" t="e">
        <f t="shared" ca="1" si="12"/>
        <v>#REF!</v>
      </c>
      <c r="Y66" t="e">
        <f t="shared" ca="1" si="37"/>
        <v>#REF!</v>
      </c>
      <c r="Z66" t="e">
        <f t="shared" ca="1" si="37"/>
        <v>#REF!</v>
      </c>
      <c r="AA66" t="e">
        <f t="shared" ca="1" si="37"/>
        <v>#REF!</v>
      </c>
      <c r="AB66" t="e">
        <f t="shared" ca="1" si="24"/>
        <v>#REF!</v>
      </c>
      <c r="AC66" t="e">
        <f t="shared" ca="1" si="41"/>
        <v>#REF!</v>
      </c>
      <c r="AD66" t="e">
        <f t="shared" ca="1" si="41"/>
        <v>#REF!</v>
      </c>
      <c r="AE66">
        <f t="shared" ca="1" si="41"/>
        <v>9590708</v>
      </c>
      <c r="AF66">
        <f t="shared" ca="1" si="41"/>
        <v>9238316</v>
      </c>
      <c r="AG66">
        <f t="shared" ca="1" si="38"/>
        <v>6075252</v>
      </c>
      <c r="AH66">
        <f t="shared" ca="1" si="38"/>
        <v>7131120</v>
      </c>
      <c r="AI66" t="e">
        <f t="shared" ca="1" si="26"/>
        <v>#REF!</v>
      </c>
      <c r="AJ66" t="e">
        <f t="shared" ca="1" si="26"/>
        <v>#REF!</v>
      </c>
      <c r="AK66" t="e">
        <f t="shared" ca="1" si="26"/>
        <v>#REF!</v>
      </c>
      <c r="AL66" t="e">
        <f t="shared" ca="1" si="26"/>
        <v>#REF!</v>
      </c>
      <c r="AM66" t="e">
        <f t="shared" ca="1" si="26"/>
        <v>#REF!</v>
      </c>
      <c r="AO66" t="e">
        <f t="shared" ca="1" si="30"/>
        <v>#REF!</v>
      </c>
      <c r="AP66" t="e">
        <f t="shared" ca="1" si="31"/>
        <v>#REF!</v>
      </c>
      <c r="AQ66" t="e">
        <f t="shared" ca="1" si="32"/>
        <v>#REF!</v>
      </c>
      <c r="AR66" t="e">
        <f t="shared" ca="1" si="33"/>
        <v>#REF!</v>
      </c>
      <c r="AS66" t="e">
        <f t="shared" ca="1" si="34"/>
        <v>#REF!</v>
      </c>
      <c r="AT66" t="e">
        <f t="shared" ca="1" si="35"/>
        <v>#REF!</v>
      </c>
      <c r="AU66" t="e">
        <f t="shared" ca="1" si="15"/>
        <v>#REF!</v>
      </c>
      <c r="AV66" t="e">
        <f t="shared" ca="1" si="36"/>
        <v>#REF!</v>
      </c>
      <c r="AW66" t="e">
        <f t="shared" ca="1" si="16"/>
        <v>#REF!</v>
      </c>
      <c r="AX66" t="e">
        <f t="shared" ca="1" si="17"/>
        <v>#REF!</v>
      </c>
      <c r="AY66" t="e">
        <f t="shared" ca="1" si="18"/>
        <v>#REF!</v>
      </c>
      <c r="AZ66" t="e">
        <f t="shared" ca="1" si="19"/>
        <v>#REF!</v>
      </c>
      <c r="BA66" t="e">
        <f t="shared" ca="1" si="20"/>
        <v>#REF!</v>
      </c>
      <c r="BB66">
        <f t="shared" ca="1" si="21"/>
        <v>24904276</v>
      </c>
      <c r="BC66" t="e">
        <f t="shared" ca="1" si="22"/>
        <v>#REF!</v>
      </c>
      <c r="BD66" t="e">
        <f t="shared" ca="1" si="23"/>
        <v>#REF!</v>
      </c>
    </row>
    <row r="67" spans="2:56" ht="15.75">
      <c r="B67" t="s">
        <v>101</v>
      </c>
      <c r="C67" s="2" t="str">
        <f>LOOKUP(B67,SitetoTier2!C$4:D$321)</f>
        <v>RO-LCG</v>
      </c>
      <c r="D67" t="e">
        <f t="shared" ca="1" si="40"/>
        <v>#REF!</v>
      </c>
      <c r="E67" t="e">
        <f t="shared" ca="1" si="40"/>
        <v>#REF!</v>
      </c>
      <c r="F67" t="e">
        <f t="shared" ca="1" si="40"/>
        <v>#REF!</v>
      </c>
      <c r="G67" t="e">
        <f t="shared" ca="1" si="40"/>
        <v>#REF!</v>
      </c>
      <c r="H67" t="e">
        <f t="shared" ca="1" si="40"/>
        <v>#REF!</v>
      </c>
      <c r="I67" t="e">
        <f t="shared" ca="1" si="40"/>
        <v>#REF!</v>
      </c>
      <c r="J67" t="e">
        <f t="shared" ca="1" si="40"/>
        <v>#REF!</v>
      </c>
      <c r="K67" t="e">
        <f t="shared" ca="1" si="40"/>
        <v>#REF!</v>
      </c>
      <c r="L67" t="e">
        <f t="shared" ca="1" si="40"/>
        <v>#REF!</v>
      </c>
      <c r="M67" t="e">
        <f t="shared" ca="1" si="40"/>
        <v>#REF!</v>
      </c>
      <c r="N67" t="e">
        <f t="shared" ca="1" si="40"/>
        <v>#REF!</v>
      </c>
      <c r="O67" t="e">
        <f t="shared" ca="1" si="40"/>
        <v>#REF!</v>
      </c>
      <c r="P67" t="e">
        <f t="shared" ca="1" si="40"/>
        <v>#REF!</v>
      </c>
      <c r="Q67" t="e">
        <f t="shared" ca="1" si="40"/>
        <v>#REF!</v>
      </c>
      <c r="R67" t="e">
        <f t="shared" ca="1" si="40"/>
        <v>#REF!</v>
      </c>
      <c r="S67" t="e">
        <f t="shared" ca="1" si="39"/>
        <v>#REF!</v>
      </c>
      <c r="T67" t="e">
        <f t="shared" ca="1" si="39"/>
        <v>#REF!</v>
      </c>
      <c r="U67" t="e">
        <f t="shared" ca="1" si="39"/>
        <v>#REF!</v>
      </c>
      <c r="V67" t="e">
        <f t="shared" ca="1" si="39"/>
        <v>#REF!</v>
      </c>
      <c r="W67" t="e">
        <f t="shared" ca="1" si="39"/>
        <v>#REF!</v>
      </c>
      <c r="X67" t="e">
        <f t="shared" ca="1" si="12"/>
        <v>#REF!</v>
      </c>
      <c r="Y67" t="e">
        <f t="shared" ca="1" si="37"/>
        <v>#REF!</v>
      </c>
      <c r="Z67" t="e">
        <f t="shared" ca="1" si="37"/>
        <v>#REF!</v>
      </c>
      <c r="AA67" t="e">
        <f t="shared" ca="1" si="37"/>
        <v>#REF!</v>
      </c>
      <c r="AB67" t="e">
        <f t="shared" ca="1" si="24"/>
        <v>#REF!</v>
      </c>
      <c r="AC67" t="e">
        <f t="shared" ca="1" si="41"/>
        <v>#REF!</v>
      </c>
      <c r="AD67" t="e">
        <f t="shared" ca="1" si="41"/>
        <v>#REF!</v>
      </c>
      <c r="AE67">
        <f t="shared" ca="1" si="41"/>
        <v>0</v>
      </c>
      <c r="AF67">
        <f t="shared" ca="1" si="41"/>
        <v>0</v>
      </c>
      <c r="AG67">
        <f t="shared" ca="1" si="38"/>
        <v>0</v>
      </c>
      <c r="AH67">
        <f t="shared" ca="1" si="38"/>
        <v>0</v>
      </c>
      <c r="AI67" t="e">
        <f t="shared" ca="1" si="26"/>
        <v>#REF!</v>
      </c>
      <c r="AJ67" t="e">
        <f t="shared" ca="1" si="26"/>
        <v>#REF!</v>
      </c>
      <c r="AK67" t="e">
        <f t="shared" ca="1" si="26"/>
        <v>#REF!</v>
      </c>
      <c r="AL67" t="e">
        <f t="shared" ca="1" si="26"/>
        <v>#REF!</v>
      </c>
      <c r="AM67" t="e">
        <f t="shared" ca="1" si="26"/>
        <v>#REF!</v>
      </c>
      <c r="AO67" t="e">
        <f t="shared" ca="1" si="30"/>
        <v>#REF!</v>
      </c>
      <c r="AP67" t="e">
        <f t="shared" ca="1" si="31"/>
        <v>#REF!</v>
      </c>
      <c r="AQ67" t="e">
        <f t="shared" ca="1" si="32"/>
        <v>#REF!</v>
      </c>
      <c r="AR67" t="e">
        <f t="shared" ca="1" si="33"/>
        <v>#REF!</v>
      </c>
      <c r="AS67" t="e">
        <f t="shared" ca="1" si="34"/>
        <v>#REF!</v>
      </c>
      <c r="AT67" t="e">
        <f t="shared" ca="1" si="35"/>
        <v>#REF!</v>
      </c>
      <c r="AU67" t="e">
        <f t="shared" ca="1" si="15"/>
        <v>#REF!</v>
      </c>
      <c r="AV67" t="e">
        <f t="shared" ca="1" si="36"/>
        <v>#REF!</v>
      </c>
      <c r="AW67" t="e">
        <f t="shared" ca="1" si="16"/>
        <v>#REF!</v>
      </c>
      <c r="AX67" t="e">
        <f t="shared" ca="1" si="17"/>
        <v>#REF!</v>
      </c>
      <c r="AY67" t="e">
        <f t="shared" ca="1" si="18"/>
        <v>#REF!</v>
      </c>
      <c r="AZ67" t="e">
        <f t="shared" ca="1" si="19"/>
        <v>#REF!</v>
      </c>
      <c r="BA67" t="e">
        <f t="shared" ca="1" si="20"/>
        <v>#REF!</v>
      </c>
      <c r="BB67">
        <f t="shared" ca="1" si="21"/>
        <v>0</v>
      </c>
      <c r="BC67" t="e">
        <f t="shared" ca="1" si="22"/>
        <v>#REF!</v>
      </c>
      <c r="BD67" t="e">
        <f t="shared" ca="1" si="23"/>
        <v>#REF!</v>
      </c>
    </row>
    <row r="68" spans="2:56" ht="15.75">
      <c r="B68" t="s">
        <v>89</v>
      </c>
      <c r="C68" s="2" t="str">
        <f>LOOKUP(B68,SitetoTier2!C$4:D$321)</f>
        <v>NO-NORDGRID-T2</v>
      </c>
      <c r="D68" t="e">
        <f t="shared" ca="1" si="40"/>
        <v>#REF!</v>
      </c>
      <c r="E68" t="e">
        <f t="shared" ca="1" si="40"/>
        <v>#REF!</v>
      </c>
      <c r="F68" t="e">
        <f t="shared" ca="1" si="40"/>
        <v>#REF!</v>
      </c>
      <c r="G68" t="e">
        <f t="shared" ca="1" si="40"/>
        <v>#REF!</v>
      </c>
      <c r="H68" t="e">
        <f t="shared" ca="1" si="40"/>
        <v>#REF!</v>
      </c>
      <c r="I68" t="e">
        <f t="shared" ca="1" si="40"/>
        <v>#REF!</v>
      </c>
      <c r="J68" t="e">
        <f t="shared" ca="1" si="40"/>
        <v>#REF!</v>
      </c>
      <c r="K68" t="e">
        <f t="shared" ca="1" si="40"/>
        <v>#REF!</v>
      </c>
      <c r="L68" t="e">
        <f t="shared" ca="1" si="40"/>
        <v>#REF!</v>
      </c>
      <c r="M68" t="e">
        <f t="shared" ca="1" si="40"/>
        <v>#REF!</v>
      </c>
      <c r="N68" t="e">
        <f t="shared" ca="1" si="40"/>
        <v>#REF!</v>
      </c>
      <c r="O68" t="e">
        <f t="shared" ca="1" si="40"/>
        <v>#REF!</v>
      </c>
      <c r="P68" t="e">
        <f t="shared" ca="1" si="40"/>
        <v>#REF!</v>
      </c>
      <c r="Q68" t="e">
        <f t="shared" ca="1" si="40"/>
        <v>#REF!</v>
      </c>
      <c r="R68" t="e">
        <f t="shared" ca="1" si="40"/>
        <v>#REF!</v>
      </c>
      <c r="S68" t="e">
        <f t="shared" ca="1" si="39"/>
        <v>#REF!</v>
      </c>
      <c r="T68" t="e">
        <f t="shared" ca="1" si="39"/>
        <v>#REF!</v>
      </c>
      <c r="U68" t="e">
        <f t="shared" ca="1" si="39"/>
        <v>#REF!</v>
      </c>
      <c r="V68" t="e">
        <f t="shared" ca="1" si="39"/>
        <v>#REF!</v>
      </c>
      <c r="W68" t="e">
        <f t="shared" ca="1" si="39"/>
        <v>#REF!</v>
      </c>
      <c r="X68" t="e">
        <f t="shared" ca="1" si="12"/>
        <v>#REF!</v>
      </c>
      <c r="Y68" t="e">
        <f t="shared" ca="1" si="37"/>
        <v>#REF!</v>
      </c>
      <c r="Z68" t="e">
        <f t="shared" ca="1" si="37"/>
        <v>#REF!</v>
      </c>
      <c r="AA68" t="e">
        <f t="shared" ca="1" si="37"/>
        <v>#REF!</v>
      </c>
      <c r="AB68" t="e">
        <f t="shared" ca="1" si="24"/>
        <v>#REF!</v>
      </c>
      <c r="AC68" t="e">
        <f t="shared" ca="1" si="41"/>
        <v>#REF!</v>
      </c>
      <c r="AD68" t="e">
        <f t="shared" ca="1" si="41"/>
        <v>#REF!</v>
      </c>
      <c r="AE68">
        <f t="shared" ca="1" si="41"/>
        <v>0</v>
      </c>
      <c r="AF68">
        <f t="shared" ca="1" si="41"/>
        <v>0</v>
      </c>
      <c r="AG68">
        <f t="shared" ca="1" si="38"/>
        <v>0</v>
      </c>
      <c r="AH68">
        <f t="shared" ca="1" si="38"/>
        <v>0</v>
      </c>
      <c r="AI68" t="e">
        <f t="shared" ca="1" si="26"/>
        <v>#REF!</v>
      </c>
      <c r="AJ68" t="e">
        <f t="shared" ca="1" si="26"/>
        <v>#REF!</v>
      </c>
      <c r="AK68" t="e">
        <f t="shared" ca="1" si="26"/>
        <v>#REF!</v>
      </c>
      <c r="AL68" t="e">
        <f t="shared" ca="1" si="26"/>
        <v>#REF!</v>
      </c>
      <c r="AM68" t="e">
        <f t="shared" ca="1" si="26"/>
        <v>#REF!</v>
      </c>
      <c r="AO68" t="e">
        <f t="shared" ca="1" si="30"/>
        <v>#REF!</v>
      </c>
      <c r="AP68" t="e">
        <f t="shared" ca="1" si="31"/>
        <v>#REF!</v>
      </c>
      <c r="AQ68" t="e">
        <f t="shared" ca="1" si="32"/>
        <v>#REF!</v>
      </c>
      <c r="AR68" t="e">
        <f t="shared" ca="1" si="33"/>
        <v>#REF!</v>
      </c>
      <c r="AS68" t="e">
        <f t="shared" ca="1" si="34"/>
        <v>#REF!</v>
      </c>
      <c r="AT68" t="e">
        <f t="shared" ca="1" si="35"/>
        <v>#REF!</v>
      </c>
      <c r="AU68" t="e">
        <f t="shared" ca="1" si="15"/>
        <v>#REF!</v>
      </c>
      <c r="AV68" t="e">
        <f t="shared" ca="1" si="36"/>
        <v>#REF!</v>
      </c>
      <c r="AW68" t="e">
        <f t="shared" ca="1" si="16"/>
        <v>#REF!</v>
      </c>
      <c r="AX68" t="e">
        <f t="shared" ca="1" si="17"/>
        <v>#REF!</v>
      </c>
      <c r="AY68" t="e">
        <f t="shared" ca="1" si="18"/>
        <v>#REF!</v>
      </c>
      <c r="AZ68" t="e">
        <f t="shared" ca="1" si="19"/>
        <v>#REF!</v>
      </c>
      <c r="BA68" t="e">
        <f t="shared" ca="1" si="20"/>
        <v>#REF!</v>
      </c>
      <c r="BB68">
        <f t="shared" ca="1" si="21"/>
        <v>0</v>
      </c>
      <c r="BC68" t="e">
        <f t="shared" ca="1" si="22"/>
        <v>#REF!</v>
      </c>
      <c r="BD68" t="e">
        <f t="shared" ca="1" si="23"/>
        <v>#REF!</v>
      </c>
    </row>
    <row r="69" spans="2:56" ht="15.75">
      <c r="B69" t="s">
        <v>171</v>
      </c>
      <c r="C69" s="2" t="str">
        <f>LOOKUP(B69,SitetoTier2!C$4:D$321)</f>
        <v>US-SWT2</v>
      </c>
      <c r="D69" t="e">
        <f t="shared" ca="1" si="40"/>
        <v>#REF!</v>
      </c>
      <c r="E69" t="e">
        <f t="shared" ca="1" si="40"/>
        <v>#REF!</v>
      </c>
      <c r="F69" t="e">
        <f t="shared" ca="1" si="40"/>
        <v>#REF!</v>
      </c>
      <c r="G69" t="e">
        <f t="shared" ca="1" si="40"/>
        <v>#REF!</v>
      </c>
      <c r="H69" t="e">
        <f t="shared" ca="1" si="40"/>
        <v>#REF!</v>
      </c>
      <c r="I69" t="e">
        <f t="shared" ca="1" si="40"/>
        <v>#REF!</v>
      </c>
      <c r="J69" t="e">
        <f t="shared" ca="1" si="40"/>
        <v>#REF!</v>
      </c>
      <c r="K69" t="e">
        <f t="shared" ca="1" si="40"/>
        <v>#REF!</v>
      </c>
      <c r="L69" t="e">
        <f t="shared" ca="1" si="40"/>
        <v>#REF!</v>
      </c>
      <c r="M69" t="e">
        <f t="shared" ca="1" si="40"/>
        <v>#REF!</v>
      </c>
      <c r="N69" t="e">
        <f t="shared" ca="1" si="40"/>
        <v>#REF!</v>
      </c>
      <c r="O69" t="e">
        <f t="shared" ca="1" si="40"/>
        <v>#REF!</v>
      </c>
      <c r="P69" t="e">
        <f t="shared" ca="1" si="40"/>
        <v>#REF!</v>
      </c>
      <c r="Q69" t="e">
        <f t="shared" ca="1" si="40"/>
        <v>#REF!</v>
      </c>
      <c r="R69" t="e">
        <f t="shared" ca="1" si="40"/>
        <v>#REF!</v>
      </c>
      <c r="S69" t="e">
        <f t="shared" ca="1" si="39"/>
        <v>#REF!</v>
      </c>
      <c r="T69" t="e">
        <f t="shared" ca="1" si="39"/>
        <v>#REF!</v>
      </c>
      <c r="U69" t="e">
        <f t="shared" ca="1" si="39"/>
        <v>#REF!</v>
      </c>
      <c r="V69" t="e">
        <f t="shared" ca="1" si="39"/>
        <v>#REF!</v>
      </c>
      <c r="W69" t="e">
        <f t="shared" ca="1" si="39"/>
        <v>#REF!</v>
      </c>
      <c r="X69" t="e">
        <f t="shared" ca="1" si="12"/>
        <v>#REF!</v>
      </c>
      <c r="Y69" t="e">
        <f t="shared" ca="1" si="37"/>
        <v>#REF!</v>
      </c>
      <c r="Z69" t="e">
        <f t="shared" ca="1" si="37"/>
        <v>#REF!</v>
      </c>
      <c r="AA69" t="e">
        <f t="shared" ca="1" si="37"/>
        <v>#REF!</v>
      </c>
      <c r="AB69" t="e">
        <f t="shared" ca="1" si="24"/>
        <v>#REF!</v>
      </c>
      <c r="AC69" t="e">
        <f t="shared" ca="1" si="41"/>
        <v>#REF!</v>
      </c>
      <c r="AD69" t="e">
        <f t="shared" ca="1" si="41"/>
        <v>#REF!</v>
      </c>
      <c r="AE69">
        <f t="shared" ca="1" si="41"/>
        <v>0</v>
      </c>
      <c r="AF69">
        <f t="shared" ca="1" si="41"/>
        <v>0</v>
      </c>
      <c r="AG69">
        <f t="shared" ca="1" si="38"/>
        <v>0</v>
      </c>
      <c r="AH69">
        <f t="shared" ca="1" si="38"/>
        <v>0</v>
      </c>
      <c r="AI69" t="e">
        <f t="shared" ca="1" si="26"/>
        <v>#REF!</v>
      </c>
      <c r="AJ69" t="e">
        <f t="shared" ca="1" si="26"/>
        <v>#REF!</v>
      </c>
      <c r="AK69" t="e">
        <f t="shared" ca="1" si="26"/>
        <v>#REF!</v>
      </c>
      <c r="AL69" t="e">
        <f t="shared" ca="1" si="26"/>
        <v>#REF!</v>
      </c>
      <c r="AM69" t="e">
        <f t="shared" ca="1" si="26"/>
        <v>#REF!</v>
      </c>
      <c r="AO69" t="e">
        <f t="shared" ca="1" si="30"/>
        <v>#REF!</v>
      </c>
      <c r="AP69" t="e">
        <f t="shared" ca="1" si="31"/>
        <v>#REF!</v>
      </c>
      <c r="AQ69" t="e">
        <f t="shared" ca="1" si="32"/>
        <v>#REF!</v>
      </c>
      <c r="AR69" t="e">
        <f t="shared" ca="1" si="33"/>
        <v>#REF!</v>
      </c>
      <c r="AS69" t="e">
        <f t="shared" ca="1" si="34"/>
        <v>#REF!</v>
      </c>
      <c r="AT69" t="e">
        <f t="shared" ca="1" si="35"/>
        <v>#REF!</v>
      </c>
      <c r="AU69" t="e">
        <f t="shared" ca="1" si="15"/>
        <v>#REF!</v>
      </c>
      <c r="AV69" t="e">
        <f t="shared" ca="1" si="36"/>
        <v>#REF!</v>
      </c>
      <c r="AW69" t="e">
        <f t="shared" ca="1" si="16"/>
        <v>#REF!</v>
      </c>
      <c r="AX69" t="e">
        <f t="shared" ca="1" si="17"/>
        <v>#REF!</v>
      </c>
      <c r="AY69" t="e">
        <f t="shared" ca="1" si="18"/>
        <v>#REF!</v>
      </c>
      <c r="AZ69" t="e">
        <f t="shared" ca="1" si="19"/>
        <v>#REF!</v>
      </c>
      <c r="BA69" t="e">
        <f t="shared" ca="1" si="20"/>
        <v>#REF!</v>
      </c>
      <c r="BB69">
        <f t="shared" ca="1" si="21"/>
        <v>0</v>
      </c>
      <c r="BC69" t="e">
        <f t="shared" ca="1" si="22"/>
        <v>#REF!</v>
      </c>
      <c r="BD69" t="e">
        <f t="shared" ca="1" si="23"/>
        <v>#REF!</v>
      </c>
    </row>
    <row r="70" spans="2:56" ht="15.75">
      <c r="B70" t="s">
        <v>92</v>
      </c>
      <c r="C70" s="2" t="str">
        <f>LOOKUP(B70,SitetoTier2!C$4:D$321)</f>
        <v>PK-CMS-T2</v>
      </c>
      <c r="D70" t="e">
        <f t="shared" ca="1" si="40"/>
        <v>#REF!</v>
      </c>
      <c r="E70" t="e">
        <f t="shared" ca="1" si="40"/>
        <v>#REF!</v>
      </c>
      <c r="F70" t="e">
        <f t="shared" ca="1" si="40"/>
        <v>#REF!</v>
      </c>
      <c r="G70" t="e">
        <f t="shared" ca="1" si="40"/>
        <v>#REF!</v>
      </c>
      <c r="H70" t="e">
        <f t="shared" ca="1" si="40"/>
        <v>#REF!</v>
      </c>
      <c r="I70" t="e">
        <f t="shared" ca="1" si="40"/>
        <v>#REF!</v>
      </c>
      <c r="J70" t="e">
        <f t="shared" ca="1" si="40"/>
        <v>#REF!</v>
      </c>
      <c r="K70" t="e">
        <f t="shared" ca="1" si="40"/>
        <v>#REF!</v>
      </c>
      <c r="L70" t="e">
        <f t="shared" ca="1" si="40"/>
        <v>#REF!</v>
      </c>
      <c r="M70" t="e">
        <f t="shared" ca="1" si="40"/>
        <v>#REF!</v>
      </c>
      <c r="N70" t="e">
        <f t="shared" ca="1" si="40"/>
        <v>#REF!</v>
      </c>
      <c r="O70" t="e">
        <f t="shared" ca="1" si="40"/>
        <v>#REF!</v>
      </c>
      <c r="P70" t="e">
        <f t="shared" ca="1" si="40"/>
        <v>#REF!</v>
      </c>
      <c r="Q70" t="e">
        <f t="shared" ca="1" si="40"/>
        <v>#REF!</v>
      </c>
      <c r="R70" t="e">
        <f t="shared" ca="1" si="40"/>
        <v>#REF!</v>
      </c>
      <c r="S70" t="e">
        <f t="shared" ref="S70:W85" ca="1" si="42">IF(ISNA(INDEX(INDIRECT("'["&amp;TEXT(S$5,"mmmm yyyy")&amp;" data dump.xlsx]TIER2_normcpu_SITE_VO'!$A$6:$E$134"),MATCH($B70,INDIRECT("'["&amp;TEXT(S$5,"mmmm yyyy")&amp;" data dump.xlsx]TIER2_normcpu_SITE_VO'!$A$6:$A$134"),0),4)),0,INDEX(INDIRECT("'["&amp;TEXT(S$5,"mmmm yyyy")&amp;" data dump.xlsx]TIER2_normcpu_SITE_VO'!$A$6:$E$134"),MATCH($B70,INDIRECT("'["&amp;TEXT(S$5,"mmmm yyyy")&amp;" data dump.xlsx]TIER2_normcpu_SITE_VO'!$A$6:$A$134"),0),4))</f>
        <v>#REF!</v>
      </c>
      <c r="T70" t="e">
        <f t="shared" ca="1" si="42"/>
        <v>#REF!</v>
      </c>
      <c r="U70" t="e">
        <f t="shared" ca="1" si="42"/>
        <v>#REF!</v>
      </c>
      <c r="V70" t="e">
        <f t="shared" ca="1" si="42"/>
        <v>#REF!</v>
      </c>
      <c r="W70" t="e">
        <f t="shared" ca="1" si="42"/>
        <v>#REF!</v>
      </c>
      <c r="X70" t="e">
        <f t="shared" ca="1" si="12"/>
        <v>#REF!</v>
      </c>
      <c r="Y70" t="e">
        <f t="shared" ca="1" si="37"/>
        <v>#REF!</v>
      </c>
      <c r="Z70" t="e">
        <f t="shared" ca="1" si="37"/>
        <v>#REF!</v>
      </c>
      <c r="AA70" t="e">
        <f t="shared" ca="1" si="37"/>
        <v>#REF!</v>
      </c>
      <c r="AB70" t="e">
        <f t="shared" ca="1" si="24"/>
        <v>#REF!</v>
      </c>
      <c r="AC70" t="e">
        <f t="shared" ca="1" si="41"/>
        <v>#REF!</v>
      </c>
      <c r="AD70" t="e">
        <f t="shared" ca="1" si="41"/>
        <v>#REF!</v>
      </c>
      <c r="AE70">
        <f t="shared" ca="1" si="41"/>
        <v>0</v>
      </c>
      <c r="AF70">
        <f t="shared" ca="1" si="41"/>
        <v>0</v>
      </c>
      <c r="AG70">
        <f t="shared" ca="1" si="38"/>
        <v>0</v>
      </c>
      <c r="AH70">
        <f t="shared" ca="1" si="38"/>
        <v>0</v>
      </c>
      <c r="AI70" t="e">
        <f t="shared" ca="1" si="26"/>
        <v>#REF!</v>
      </c>
      <c r="AJ70" t="e">
        <f t="shared" ca="1" si="26"/>
        <v>#REF!</v>
      </c>
      <c r="AK70" t="e">
        <f t="shared" ca="1" si="26"/>
        <v>#REF!</v>
      </c>
      <c r="AL70" t="e">
        <f t="shared" ca="1" si="26"/>
        <v>#REF!</v>
      </c>
      <c r="AM70" t="e">
        <f t="shared" ca="1" si="26"/>
        <v>#REF!</v>
      </c>
      <c r="AO70" t="e">
        <f t="shared" ref="AO70:AO102" ca="1" si="43">SUMIF(D70:R70,"&lt;&gt;#NA")</f>
        <v>#REF!</v>
      </c>
      <c r="AP70" t="e">
        <f t="shared" ref="AP70:AP102" ca="1" si="44">SUM(D70:O70)</f>
        <v>#REF!</v>
      </c>
      <c r="AQ70" t="e">
        <f t="shared" ref="AQ70:AQ102" ca="1" si="45">SUM(D70:F70)</f>
        <v>#REF!</v>
      </c>
      <c r="AR70" t="e">
        <f t="shared" ref="AR70:AR102" ca="1" si="46">SUM(G70:I70)</f>
        <v>#REF!</v>
      </c>
      <c r="AS70" t="e">
        <f t="shared" ref="AS70:AS102" ca="1" si="47">SUM(J70:L70)</f>
        <v>#REF!</v>
      </c>
      <c r="AT70" t="e">
        <f t="shared" ref="AT70:AT102" ca="1" si="48">SUM(M70:O70)</f>
        <v>#REF!</v>
      </c>
      <c r="AU70" t="e">
        <f t="shared" ca="1" si="15"/>
        <v>#REF!</v>
      </c>
      <c r="AV70" t="e">
        <f t="shared" ref="AV70:AV102" ca="1" si="49">SUM(P70:R70)</f>
        <v>#REF!</v>
      </c>
      <c r="AW70" t="e">
        <f t="shared" ca="1" si="16"/>
        <v>#REF!</v>
      </c>
      <c r="AX70" t="e">
        <f t="shared" ca="1" si="17"/>
        <v>#REF!</v>
      </c>
      <c r="AY70" t="e">
        <f t="shared" ca="1" si="18"/>
        <v>#REF!</v>
      </c>
      <c r="AZ70" t="e">
        <f t="shared" ca="1" si="19"/>
        <v>#REF!</v>
      </c>
      <c r="BA70" t="e">
        <f t="shared" ca="1" si="20"/>
        <v>#REF!</v>
      </c>
      <c r="BB70">
        <f t="shared" ca="1" si="21"/>
        <v>0</v>
      </c>
      <c r="BC70" t="e">
        <f t="shared" ca="1" si="22"/>
        <v>#REF!</v>
      </c>
      <c r="BD70" t="e">
        <f t="shared" ca="1" si="23"/>
        <v>#REF!</v>
      </c>
    </row>
    <row r="71" spans="2:56" ht="15.75">
      <c r="B71" t="s">
        <v>24</v>
      </c>
      <c r="C71" s="2" t="str">
        <f>LOOKUP(B71,SitetoTier2!C$4:D$321)</f>
        <v>CZ-Prague-T2</v>
      </c>
      <c r="D71" t="e">
        <f t="shared" ca="1" si="40"/>
        <v>#REF!</v>
      </c>
      <c r="E71" t="e">
        <f t="shared" ca="1" si="40"/>
        <v>#REF!</v>
      </c>
      <c r="F71" t="e">
        <f t="shared" ca="1" si="40"/>
        <v>#REF!</v>
      </c>
      <c r="G71" t="e">
        <f t="shared" ca="1" si="40"/>
        <v>#REF!</v>
      </c>
      <c r="H71" t="e">
        <f t="shared" ca="1" si="40"/>
        <v>#REF!</v>
      </c>
      <c r="I71" t="e">
        <f t="shared" ca="1" si="40"/>
        <v>#REF!</v>
      </c>
      <c r="J71" t="e">
        <f t="shared" ca="1" si="40"/>
        <v>#REF!</v>
      </c>
      <c r="K71" t="e">
        <f t="shared" ca="1" si="40"/>
        <v>#REF!</v>
      </c>
      <c r="L71" t="e">
        <f t="shared" ca="1" si="40"/>
        <v>#REF!</v>
      </c>
      <c r="M71" t="e">
        <f t="shared" ca="1" si="40"/>
        <v>#REF!</v>
      </c>
      <c r="N71" t="e">
        <f t="shared" ca="1" si="40"/>
        <v>#REF!</v>
      </c>
      <c r="O71" t="e">
        <f t="shared" ca="1" si="40"/>
        <v>#REF!</v>
      </c>
      <c r="P71" t="e">
        <f t="shared" ca="1" si="40"/>
        <v>#REF!</v>
      </c>
      <c r="Q71" t="e">
        <f t="shared" ca="1" si="40"/>
        <v>#REF!</v>
      </c>
      <c r="R71" t="e">
        <f t="shared" ca="1" si="40"/>
        <v>#REF!</v>
      </c>
      <c r="S71" t="e">
        <f t="shared" ca="1" si="42"/>
        <v>#REF!</v>
      </c>
      <c r="T71" t="e">
        <f t="shared" ca="1" si="42"/>
        <v>#REF!</v>
      </c>
      <c r="U71" t="e">
        <f t="shared" ca="1" si="42"/>
        <v>#REF!</v>
      </c>
      <c r="V71" t="e">
        <f t="shared" ca="1" si="42"/>
        <v>#REF!</v>
      </c>
      <c r="W71" t="e">
        <f t="shared" ca="1" si="42"/>
        <v>#REF!</v>
      </c>
      <c r="X71" t="e">
        <f t="shared" ref="X71:X132" ca="1" si="50">IF(ISNA(INDEX(INDIRECT("'["&amp;TEXT(X$5,"mmmm yyyy")&amp;" data dump.xlsx]TIER2_normcpu_SITE_VO'!$A$6:$E$135"),MATCH($B71,INDIRECT("'["&amp;TEXT(X$5,"mmmm yyyy")&amp;" data dump.xlsx]TIER2_normcpu_SITE_VO'!$A$6:$A$135"),0),4)),0,INDEX(INDIRECT("'["&amp;TEXT(X$5,"mmmm yyyy")&amp;" data dump.xlsx]TIER2_normcpu_SITE_VO'!$A$6:$E$135"),MATCH($B71,INDIRECT("'["&amp;TEXT(X$5,"mmmm yyyy")&amp;" data dump.xlsx]TIER2_normcpu_SITE_VO'!$A$6:$A$135"),0),4))</f>
        <v>#REF!</v>
      </c>
      <c r="Y71" t="e">
        <f t="shared" ref="Y71:AA102" ca="1" si="51">IF(ISNA(INDEX(INDIRECT("'["&amp;TEXT(Y$5,"mmmm yyyy")&amp;" data dump.xlsx]TIER2_normcpu_SITE_VO'!$A$6:$E$136"),MATCH($B71,INDIRECT("'["&amp;TEXT(Y$5,"mmmm yyyy")&amp;" data dump.xlsx]TIER2_normcpu_SITE_VO'!$A$6:$A$136"),0),4)),0,INDEX(INDIRECT("'["&amp;TEXT(Y$5,"mmmm yyyy")&amp;" data dump.xlsx]TIER2_normcpu_SITE_VO'!$A$6:$E$136"),MATCH($B71,INDIRECT("'["&amp;TEXT(Y$5,"mmmm yyyy")&amp;" data dump.xlsx]TIER2_normcpu_SITE_VO'!$A$6:$A$136"),0),4))</f>
        <v>#REF!</v>
      </c>
      <c r="Z71" t="e">
        <f t="shared" ca="1" si="51"/>
        <v>#REF!</v>
      </c>
      <c r="AA71" t="e">
        <f t="shared" ca="1" si="51"/>
        <v>#REF!</v>
      </c>
      <c r="AB71" t="e">
        <f t="shared" ca="1" si="24"/>
        <v>#REF!</v>
      </c>
      <c r="AC71" t="e">
        <f t="shared" ca="1" si="41"/>
        <v>#REF!</v>
      </c>
      <c r="AD71" t="e">
        <f t="shared" ca="1" si="41"/>
        <v>#REF!</v>
      </c>
      <c r="AE71">
        <f t="shared" ca="1" si="41"/>
        <v>0</v>
      </c>
      <c r="AF71">
        <f t="shared" ca="1" si="41"/>
        <v>0</v>
      </c>
      <c r="AG71">
        <f t="shared" ref="AG71:AH102" ca="1" si="52">IF(ISNA(INDEX(INDIRECT("'["&amp;TEXT(AG$5,"mmmm yyyy")&amp;" data dump.xlsx]TIER2_normcpu_SITE_VO'!$A$6:$E$140"),MATCH($B71,INDIRECT("'["&amp;TEXT(AG$5,"mmmm yyyy")&amp;" data dump.xlsx]TIER2_normcpu_SITE_VO'!$A$6:$A$140"),0),4)),0,INDEX(INDIRECT("'["&amp;TEXT(AG$5,"mmmm yyyy")&amp;" data dump.xlsx]TIER2_normcpu_SITE_VO'!$A$6:$E$140"),MATCH($B71,INDIRECT("'["&amp;TEXT(AG$5,"mmmm yyyy")&amp;" data dump.xlsx]TIER2_normcpu_SITE_VO'!$A$6:$A$140"),0),4))</f>
        <v>0</v>
      </c>
      <c r="AH71">
        <f t="shared" ca="1" si="52"/>
        <v>0</v>
      </c>
      <c r="AI71" t="e">
        <f t="shared" ca="1" si="26"/>
        <v>#REF!</v>
      </c>
      <c r="AJ71" t="e">
        <f t="shared" ca="1" si="26"/>
        <v>#REF!</v>
      </c>
      <c r="AK71" t="e">
        <f t="shared" ca="1" si="26"/>
        <v>#REF!</v>
      </c>
      <c r="AL71" t="e">
        <f t="shared" ca="1" si="26"/>
        <v>#REF!</v>
      </c>
      <c r="AM71" t="e">
        <f t="shared" ca="1" si="26"/>
        <v>#REF!</v>
      </c>
      <c r="AO71" t="e">
        <f t="shared" ca="1" si="43"/>
        <v>#REF!</v>
      </c>
      <c r="AP71" t="e">
        <f t="shared" ca="1" si="44"/>
        <v>#REF!</v>
      </c>
      <c r="AQ71" t="e">
        <f t="shared" ca="1" si="45"/>
        <v>#REF!</v>
      </c>
      <c r="AR71" t="e">
        <f t="shared" ca="1" si="46"/>
        <v>#REF!</v>
      </c>
      <c r="AS71" t="e">
        <f t="shared" ca="1" si="47"/>
        <v>#REF!</v>
      </c>
      <c r="AT71" t="e">
        <f t="shared" ca="1" si="48"/>
        <v>#REF!</v>
      </c>
      <c r="AU71" t="e">
        <f t="shared" ref="AU71:AU132" ca="1" si="53">SUM(P71:AA71)</f>
        <v>#REF!</v>
      </c>
      <c r="AV71" t="e">
        <f t="shared" ca="1" si="49"/>
        <v>#REF!</v>
      </c>
      <c r="AW71" t="e">
        <f t="shared" ref="AW71:AW132" ca="1" si="54">SUM(S71:U71)</f>
        <v>#REF!</v>
      </c>
      <c r="AX71" t="e">
        <f t="shared" ref="AX71:AX132" ca="1" si="55">SUM(V71:X71)</f>
        <v>#REF!</v>
      </c>
      <c r="AY71" t="e">
        <f t="shared" ref="AY71:AY132" ca="1" si="56">SUM(Y71:AA71)</f>
        <v>#REF!</v>
      </c>
      <c r="AZ71" t="e">
        <f t="shared" ref="AZ71:AZ132" ca="1" si="57">SUM(AB71:AM71)</f>
        <v>#REF!</v>
      </c>
      <c r="BA71" t="e">
        <f t="shared" ref="BA71:BA132" ca="1" si="58">SUM(AB71:AD71)</f>
        <v>#REF!</v>
      </c>
      <c r="BB71">
        <f t="shared" ref="BB71:BB132" ca="1" si="59">SUM(AE71:AG71)</f>
        <v>0</v>
      </c>
      <c r="BC71" t="e">
        <f t="shared" ref="BC71:BC132" ca="1" si="60">SUM(AH71:AJ71)</f>
        <v>#REF!</v>
      </c>
      <c r="BD71" t="e">
        <f t="shared" ref="BD71:BD132" ca="1" si="61">SUM(AK71:AM71)</f>
        <v>#REF!</v>
      </c>
    </row>
    <row r="72" spans="2:56" ht="15.75">
      <c r="B72" t="s">
        <v>22</v>
      </c>
      <c r="C72" s="2" t="str">
        <f>LOOKUP(B72,SitetoTier2!C$4:D$321)</f>
        <v>CZ-Prague-T2</v>
      </c>
      <c r="D72" t="e">
        <f t="shared" ref="D72:R88" ca="1" si="62">IF(ISNA(INDEX(INDIRECT("'["&amp;TEXT(D$5,"mmmm yyyy")&amp;" data dump.xlsx]TIER2_normcpu_SITE_VO'!$A$6:$E$134"),MATCH($B72,INDIRECT("'["&amp;TEXT(D$5,"mmmm yyyy")&amp;" data dump.xlsx]TIER2_normcpu_SITE_VO'!$A$6:$A$134"),0),4)),0,INDEX(INDIRECT("'["&amp;TEXT(D$5,"mmmm yyyy")&amp;" data dump.xlsx]TIER2_normcpu_SITE_VO'!$A$6:$E$134"),MATCH($B72,INDIRECT("'["&amp;TEXT(D$5,"mmmm yyyy")&amp;" data dump.xlsx]TIER2_normcpu_SITE_VO'!$A$6:$A$134"),0),4))</f>
        <v>#REF!</v>
      </c>
      <c r="E72" t="e">
        <f t="shared" ca="1" si="62"/>
        <v>#REF!</v>
      </c>
      <c r="F72" t="e">
        <f t="shared" ca="1" si="62"/>
        <v>#REF!</v>
      </c>
      <c r="G72" t="e">
        <f t="shared" ca="1" si="62"/>
        <v>#REF!</v>
      </c>
      <c r="H72" t="e">
        <f t="shared" ca="1" si="62"/>
        <v>#REF!</v>
      </c>
      <c r="I72" t="e">
        <f t="shared" ca="1" si="62"/>
        <v>#REF!</v>
      </c>
      <c r="J72" t="e">
        <f t="shared" ca="1" si="62"/>
        <v>#REF!</v>
      </c>
      <c r="K72" t="e">
        <f t="shared" ca="1" si="62"/>
        <v>#REF!</v>
      </c>
      <c r="L72" t="e">
        <f t="shared" ca="1" si="62"/>
        <v>#REF!</v>
      </c>
      <c r="M72" t="e">
        <f t="shared" ca="1" si="62"/>
        <v>#REF!</v>
      </c>
      <c r="N72" t="e">
        <f t="shared" ca="1" si="62"/>
        <v>#REF!</v>
      </c>
      <c r="O72" t="e">
        <f t="shared" ca="1" si="62"/>
        <v>#REF!</v>
      </c>
      <c r="P72" t="e">
        <f t="shared" ca="1" si="62"/>
        <v>#REF!</v>
      </c>
      <c r="Q72" t="e">
        <f t="shared" ca="1" si="62"/>
        <v>#REF!</v>
      </c>
      <c r="R72" t="e">
        <f t="shared" ca="1" si="62"/>
        <v>#REF!</v>
      </c>
      <c r="S72" t="e">
        <f t="shared" ca="1" si="42"/>
        <v>#REF!</v>
      </c>
      <c r="T72" t="e">
        <f t="shared" ca="1" si="42"/>
        <v>#REF!</v>
      </c>
      <c r="U72" t="e">
        <f t="shared" ca="1" si="42"/>
        <v>#REF!</v>
      </c>
      <c r="V72" t="e">
        <f t="shared" ca="1" si="42"/>
        <v>#REF!</v>
      </c>
      <c r="W72" t="e">
        <f t="shared" ca="1" si="42"/>
        <v>#REF!</v>
      </c>
      <c r="X72" t="e">
        <f t="shared" ca="1" si="50"/>
        <v>#REF!</v>
      </c>
      <c r="Y72" t="e">
        <f t="shared" ca="1" si="51"/>
        <v>#REF!</v>
      </c>
      <c r="Z72" t="e">
        <f t="shared" ca="1" si="51"/>
        <v>#REF!</v>
      </c>
      <c r="AA72" t="e">
        <f t="shared" ca="1" si="51"/>
        <v>#REF!</v>
      </c>
      <c r="AB72" t="e">
        <f t="shared" ref="AB72:AB132" ca="1" si="63">IF(ISNA(INDEX(INDIRECT("'["&amp;TEXT(AB$5,"mmmm yyyy")&amp;" data dump.xlsx]TIER2_normcpu_SITE_VO'!$A$6:$E$134"),MATCH($B72,INDIRECT("'["&amp;TEXT(AB$5,"mmmm yyyy")&amp;" data dump.xlsx]TIER2_normcpu_SITE_VO'!$A$6:$A$134"),0),4)),0,INDEX(INDIRECT("'["&amp;TEXT(AB$5,"mmmm yyyy")&amp;" data dump.xlsx]TIER2_normcpu_SITE_VO'!$A$6:$E$134"),MATCH($B72,INDIRECT("'["&amp;TEXT(AB$5,"mmmm yyyy")&amp;" data dump.xlsx]TIER2_normcpu_SITE_VO'!$A$6:$A$134"),0),4))</f>
        <v>#REF!</v>
      </c>
      <c r="AC72" t="e">
        <f t="shared" ca="1" si="41"/>
        <v>#REF!</v>
      </c>
      <c r="AD72" t="e">
        <f t="shared" ca="1" si="41"/>
        <v>#REF!</v>
      </c>
      <c r="AE72">
        <f t="shared" ca="1" si="41"/>
        <v>0</v>
      </c>
      <c r="AF72">
        <f t="shared" ca="1" si="41"/>
        <v>0</v>
      </c>
      <c r="AG72">
        <f t="shared" ca="1" si="52"/>
        <v>0</v>
      </c>
      <c r="AH72">
        <f t="shared" ca="1" si="52"/>
        <v>0</v>
      </c>
      <c r="AI72" t="e">
        <f t="shared" ca="1" si="26"/>
        <v>#REF!</v>
      </c>
      <c r="AJ72" t="e">
        <f t="shared" ca="1" si="26"/>
        <v>#REF!</v>
      </c>
      <c r="AK72" t="e">
        <f t="shared" ca="1" si="26"/>
        <v>#REF!</v>
      </c>
      <c r="AL72" t="e">
        <f t="shared" ca="1" si="26"/>
        <v>#REF!</v>
      </c>
      <c r="AM72" t="e">
        <f t="shared" ca="1" si="26"/>
        <v>#REF!</v>
      </c>
      <c r="AO72" t="e">
        <f t="shared" ca="1" si="43"/>
        <v>#REF!</v>
      </c>
      <c r="AP72" t="e">
        <f t="shared" ca="1" si="44"/>
        <v>#REF!</v>
      </c>
      <c r="AQ72" t="e">
        <f t="shared" ca="1" si="45"/>
        <v>#REF!</v>
      </c>
      <c r="AR72" t="e">
        <f t="shared" ca="1" si="46"/>
        <v>#REF!</v>
      </c>
      <c r="AS72" t="e">
        <f t="shared" ca="1" si="47"/>
        <v>#REF!</v>
      </c>
      <c r="AT72" t="e">
        <f t="shared" ca="1" si="48"/>
        <v>#REF!</v>
      </c>
      <c r="AU72" t="e">
        <f t="shared" ca="1" si="53"/>
        <v>#REF!</v>
      </c>
      <c r="AV72" t="e">
        <f t="shared" ca="1" si="49"/>
        <v>#REF!</v>
      </c>
      <c r="AW72" t="e">
        <f t="shared" ca="1" si="54"/>
        <v>#REF!</v>
      </c>
      <c r="AX72" t="e">
        <f t="shared" ca="1" si="55"/>
        <v>#REF!</v>
      </c>
      <c r="AY72" t="e">
        <f t="shared" ca="1" si="56"/>
        <v>#REF!</v>
      </c>
      <c r="AZ72" t="e">
        <f t="shared" ca="1" si="57"/>
        <v>#REF!</v>
      </c>
      <c r="BA72" t="e">
        <f t="shared" ca="1" si="58"/>
        <v>#REF!</v>
      </c>
      <c r="BB72">
        <f t="shared" ca="1" si="59"/>
        <v>0</v>
      </c>
      <c r="BC72" t="e">
        <f t="shared" ca="1" si="60"/>
        <v>#REF!</v>
      </c>
      <c r="BD72" t="e">
        <f t="shared" ca="1" si="61"/>
        <v>#REF!</v>
      </c>
    </row>
    <row r="73" spans="2:56" ht="15.75">
      <c r="B73" t="s">
        <v>95</v>
      </c>
      <c r="C73" s="2" t="str">
        <f>LOOKUP(B73,SitetoTier2!C$4:D$321)</f>
        <v>PL-TIER2-WLCG</v>
      </c>
      <c r="D73" t="e">
        <f t="shared" ca="1" si="62"/>
        <v>#REF!</v>
      </c>
      <c r="E73" t="e">
        <f t="shared" ca="1" si="62"/>
        <v>#REF!</v>
      </c>
      <c r="F73" t="e">
        <f t="shared" ca="1" si="62"/>
        <v>#REF!</v>
      </c>
      <c r="G73" t="e">
        <f t="shared" ca="1" si="62"/>
        <v>#REF!</v>
      </c>
      <c r="H73" t="e">
        <f t="shared" ca="1" si="62"/>
        <v>#REF!</v>
      </c>
      <c r="I73" t="e">
        <f t="shared" ca="1" si="62"/>
        <v>#REF!</v>
      </c>
      <c r="J73" t="e">
        <f t="shared" ca="1" si="62"/>
        <v>#REF!</v>
      </c>
      <c r="K73" t="e">
        <f t="shared" ca="1" si="62"/>
        <v>#REF!</v>
      </c>
      <c r="L73" t="e">
        <f t="shared" ca="1" si="62"/>
        <v>#REF!</v>
      </c>
      <c r="M73" t="e">
        <f t="shared" ca="1" si="62"/>
        <v>#REF!</v>
      </c>
      <c r="N73" t="e">
        <f t="shared" ca="1" si="62"/>
        <v>#REF!</v>
      </c>
      <c r="O73" t="e">
        <f t="shared" ca="1" si="62"/>
        <v>#REF!</v>
      </c>
      <c r="P73" t="e">
        <f t="shared" ca="1" si="62"/>
        <v>#REF!</v>
      </c>
      <c r="Q73" t="e">
        <f t="shared" ca="1" si="62"/>
        <v>#REF!</v>
      </c>
      <c r="R73" t="e">
        <f t="shared" ca="1" si="62"/>
        <v>#REF!</v>
      </c>
      <c r="S73" t="e">
        <f t="shared" ca="1" si="42"/>
        <v>#REF!</v>
      </c>
      <c r="T73" t="e">
        <f t="shared" ca="1" si="42"/>
        <v>#REF!</v>
      </c>
      <c r="U73" t="e">
        <f t="shared" ca="1" si="42"/>
        <v>#REF!</v>
      </c>
      <c r="V73" t="e">
        <f t="shared" ca="1" si="42"/>
        <v>#REF!</v>
      </c>
      <c r="W73" t="e">
        <f t="shared" ca="1" si="42"/>
        <v>#REF!</v>
      </c>
      <c r="X73" t="e">
        <f t="shared" ca="1" si="50"/>
        <v>#REF!</v>
      </c>
      <c r="Y73" t="e">
        <f t="shared" ca="1" si="51"/>
        <v>#REF!</v>
      </c>
      <c r="Z73" t="e">
        <f t="shared" ca="1" si="51"/>
        <v>#REF!</v>
      </c>
      <c r="AA73" t="e">
        <f t="shared" ca="1" si="51"/>
        <v>#REF!</v>
      </c>
      <c r="AB73" t="e">
        <f t="shared" ca="1" si="63"/>
        <v>#REF!</v>
      </c>
      <c r="AC73" t="e">
        <f t="shared" ca="1" si="41"/>
        <v>#REF!</v>
      </c>
      <c r="AD73" t="e">
        <f t="shared" ca="1" si="41"/>
        <v>#REF!</v>
      </c>
      <c r="AE73">
        <f t="shared" ca="1" si="41"/>
        <v>1504</v>
      </c>
      <c r="AF73">
        <f t="shared" ca="1" si="41"/>
        <v>512</v>
      </c>
      <c r="AG73">
        <f t="shared" ca="1" si="52"/>
        <v>180</v>
      </c>
      <c r="AH73">
        <f t="shared" ca="1" si="52"/>
        <v>0</v>
      </c>
      <c r="AI73" t="e">
        <f t="shared" ca="1" si="41"/>
        <v>#REF!</v>
      </c>
      <c r="AJ73" t="e">
        <f t="shared" ca="1" si="41"/>
        <v>#REF!</v>
      </c>
      <c r="AK73" t="e">
        <f t="shared" ca="1" si="41"/>
        <v>#REF!</v>
      </c>
      <c r="AL73" t="e">
        <f t="shared" ca="1" si="41"/>
        <v>#REF!</v>
      </c>
      <c r="AM73" t="e">
        <f t="shared" ca="1" si="41"/>
        <v>#REF!</v>
      </c>
      <c r="AO73" t="e">
        <f t="shared" ca="1" si="43"/>
        <v>#REF!</v>
      </c>
      <c r="AP73" t="e">
        <f t="shared" ca="1" si="44"/>
        <v>#REF!</v>
      </c>
      <c r="AQ73" t="e">
        <f t="shared" ca="1" si="45"/>
        <v>#REF!</v>
      </c>
      <c r="AR73" t="e">
        <f t="shared" ca="1" si="46"/>
        <v>#REF!</v>
      </c>
      <c r="AS73" t="e">
        <f t="shared" ca="1" si="47"/>
        <v>#REF!</v>
      </c>
      <c r="AT73" t="e">
        <f t="shared" ca="1" si="48"/>
        <v>#REF!</v>
      </c>
      <c r="AU73" t="e">
        <f t="shared" ca="1" si="53"/>
        <v>#REF!</v>
      </c>
      <c r="AV73" t="e">
        <f t="shared" ca="1" si="49"/>
        <v>#REF!</v>
      </c>
      <c r="AW73" t="e">
        <f t="shared" ca="1" si="54"/>
        <v>#REF!</v>
      </c>
      <c r="AX73" t="e">
        <f t="shared" ca="1" si="55"/>
        <v>#REF!</v>
      </c>
      <c r="AY73" t="e">
        <f t="shared" ca="1" si="56"/>
        <v>#REF!</v>
      </c>
      <c r="AZ73" t="e">
        <f t="shared" ca="1" si="57"/>
        <v>#REF!</v>
      </c>
      <c r="BA73" t="e">
        <f t="shared" ca="1" si="58"/>
        <v>#REF!</v>
      </c>
      <c r="BB73">
        <f t="shared" ca="1" si="59"/>
        <v>2196</v>
      </c>
      <c r="BC73" t="e">
        <f t="shared" ca="1" si="60"/>
        <v>#REF!</v>
      </c>
      <c r="BD73" t="e">
        <f t="shared" ca="1" si="61"/>
        <v>#REF!</v>
      </c>
    </row>
    <row r="74" spans="2:56" ht="15.75">
      <c r="B74" t="s">
        <v>186</v>
      </c>
      <c r="C74" s="2" t="str">
        <f>LOOKUP(B74,SitetoTier2!C$4:D$321)</f>
        <v>T2_US_Purdue</v>
      </c>
      <c r="D74" t="e">
        <f t="shared" ca="1" si="62"/>
        <v>#REF!</v>
      </c>
      <c r="E74" t="e">
        <f t="shared" ca="1" si="62"/>
        <v>#REF!</v>
      </c>
      <c r="F74" t="e">
        <f t="shared" ca="1" si="62"/>
        <v>#REF!</v>
      </c>
      <c r="G74" t="e">
        <f t="shared" ca="1" si="62"/>
        <v>#REF!</v>
      </c>
      <c r="H74" t="e">
        <f t="shared" ca="1" si="62"/>
        <v>#REF!</v>
      </c>
      <c r="I74" t="e">
        <f t="shared" ca="1" si="62"/>
        <v>#REF!</v>
      </c>
      <c r="J74" t="e">
        <f t="shared" ca="1" si="62"/>
        <v>#REF!</v>
      </c>
      <c r="K74" t="e">
        <f t="shared" ca="1" si="62"/>
        <v>#REF!</v>
      </c>
      <c r="L74" t="e">
        <f t="shared" ca="1" si="62"/>
        <v>#REF!</v>
      </c>
      <c r="M74" t="e">
        <f t="shared" ca="1" si="62"/>
        <v>#REF!</v>
      </c>
      <c r="N74" t="e">
        <f t="shared" ca="1" si="62"/>
        <v>#REF!</v>
      </c>
      <c r="O74" t="e">
        <f t="shared" ca="1" si="62"/>
        <v>#REF!</v>
      </c>
      <c r="P74" t="e">
        <f t="shared" ca="1" si="62"/>
        <v>#REF!</v>
      </c>
      <c r="Q74" t="e">
        <f t="shared" ca="1" si="62"/>
        <v>#REF!</v>
      </c>
      <c r="R74" t="e">
        <f t="shared" ca="1" si="62"/>
        <v>#REF!</v>
      </c>
      <c r="S74" t="e">
        <f t="shared" ca="1" si="42"/>
        <v>#REF!</v>
      </c>
      <c r="T74" t="e">
        <f t="shared" ca="1" si="42"/>
        <v>#REF!</v>
      </c>
      <c r="U74" t="e">
        <f t="shared" ca="1" si="42"/>
        <v>#REF!</v>
      </c>
      <c r="V74" t="e">
        <f t="shared" ca="1" si="42"/>
        <v>#REF!</v>
      </c>
      <c r="W74" t="e">
        <f t="shared" ca="1" si="42"/>
        <v>#REF!</v>
      </c>
      <c r="X74" t="e">
        <f t="shared" ca="1" si="50"/>
        <v>#REF!</v>
      </c>
      <c r="Y74" t="e">
        <f t="shared" ca="1" si="51"/>
        <v>#REF!</v>
      </c>
      <c r="Z74" t="e">
        <f t="shared" ca="1" si="51"/>
        <v>#REF!</v>
      </c>
      <c r="AA74" t="e">
        <f t="shared" ca="1" si="51"/>
        <v>#REF!</v>
      </c>
      <c r="AB74" t="e">
        <f t="shared" ca="1" si="63"/>
        <v>#REF!</v>
      </c>
      <c r="AC74" t="e">
        <f t="shared" ca="1" si="41"/>
        <v>#REF!</v>
      </c>
      <c r="AD74" t="e">
        <f t="shared" ca="1" si="41"/>
        <v>#REF!</v>
      </c>
      <c r="AE74">
        <f t="shared" ca="1" si="41"/>
        <v>5323472</v>
      </c>
      <c r="AF74">
        <f t="shared" ca="1" si="41"/>
        <v>5221080</v>
      </c>
      <c r="AG74">
        <f t="shared" ca="1" si="52"/>
        <v>1863972</v>
      </c>
      <c r="AH74">
        <f t="shared" ca="1" si="52"/>
        <v>6643812</v>
      </c>
      <c r="AI74" t="e">
        <f t="shared" ca="1" si="41"/>
        <v>#REF!</v>
      </c>
      <c r="AJ74" t="e">
        <f t="shared" ca="1" si="41"/>
        <v>#REF!</v>
      </c>
      <c r="AK74" t="e">
        <f t="shared" ca="1" si="41"/>
        <v>#REF!</v>
      </c>
      <c r="AL74" t="e">
        <f t="shared" ca="1" si="41"/>
        <v>#REF!</v>
      </c>
      <c r="AM74" t="e">
        <f t="shared" ca="1" si="41"/>
        <v>#REF!</v>
      </c>
      <c r="AO74" t="e">
        <f t="shared" ca="1" si="43"/>
        <v>#REF!</v>
      </c>
      <c r="AP74" t="e">
        <f t="shared" ca="1" si="44"/>
        <v>#REF!</v>
      </c>
      <c r="AQ74" t="e">
        <f t="shared" ca="1" si="45"/>
        <v>#REF!</v>
      </c>
      <c r="AR74" t="e">
        <f t="shared" ca="1" si="46"/>
        <v>#REF!</v>
      </c>
      <c r="AS74" t="e">
        <f t="shared" ca="1" si="47"/>
        <v>#REF!</v>
      </c>
      <c r="AT74" t="e">
        <f t="shared" ca="1" si="48"/>
        <v>#REF!</v>
      </c>
      <c r="AU74" t="e">
        <f t="shared" ca="1" si="53"/>
        <v>#REF!</v>
      </c>
      <c r="AV74" t="e">
        <f t="shared" ca="1" si="49"/>
        <v>#REF!</v>
      </c>
      <c r="AW74" t="e">
        <f t="shared" ca="1" si="54"/>
        <v>#REF!</v>
      </c>
      <c r="AX74" t="e">
        <f t="shared" ca="1" si="55"/>
        <v>#REF!</v>
      </c>
      <c r="AY74" t="e">
        <f t="shared" ca="1" si="56"/>
        <v>#REF!</v>
      </c>
      <c r="AZ74" t="e">
        <f t="shared" ca="1" si="57"/>
        <v>#REF!</v>
      </c>
      <c r="BA74" t="e">
        <f t="shared" ca="1" si="58"/>
        <v>#REF!</v>
      </c>
      <c r="BB74">
        <f t="shared" ca="1" si="59"/>
        <v>12408524</v>
      </c>
      <c r="BC74" t="e">
        <f t="shared" ca="1" si="60"/>
        <v>#REF!</v>
      </c>
      <c r="BD74" t="e">
        <f t="shared" ca="1" si="61"/>
        <v>#REF!</v>
      </c>
    </row>
    <row r="75" spans="2:56" ht="15.75">
      <c r="B75" t="s">
        <v>188</v>
      </c>
      <c r="C75" s="2" t="str">
        <f>LOOKUP(B75,SitetoTier2!C$4:D$321)</f>
        <v>T2_US_Purdue</v>
      </c>
      <c r="D75" t="e">
        <f t="shared" ca="1" si="62"/>
        <v>#REF!</v>
      </c>
      <c r="E75" t="e">
        <f t="shared" ca="1" si="62"/>
        <v>#REF!</v>
      </c>
      <c r="F75" t="e">
        <f t="shared" ca="1" si="62"/>
        <v>#REF!</v>
      </c>
      <c r="G75" t="e">
        <f t="shared" ca="1" si="62"/>
        <v>#REF!</v>
      </c>
      <c r="H75" t="e">
        <f t="shared" ca="1" si="62"/>
        <v>#REF!</v>
      </c>
      <c r="I75" t="e">
        <f t="shared" ca="1" si="62"/>
        <v>#REF!</v>
      </c>
      <c r="J75" t="e">
        <f t="shared" ca="1" si="62"/>
        <v>#REF!</v>
      </c>
      <c r="K75" t="e">
        <f t="shared" ca="1" si="62"/>
        <v>#REF!</v>
      </c>
      <c r="L75" t="e">
        <f t="shared" ca="1" si="62"/>
        <v>#REF!</v>
      </c>
      <c r="M75" t="e">
        <f t="shared" ca="1" si="62"/>
        <v>#REF!</v>
      </c>
      <c r="N75" t="e">
        <f t="shared" ca="1" si="62"/>
        <v>#REF!</v>
      </c>
      <c r="O75" t="e">
        <f t="shared" ca="1" si="62"/>
        <v>#REF!</v>
      </c>
      <c r="P75" t="e">
        <f t="shared" ca="1" si="62"/>
        <v>#REF!</v>
      </c>
      <c r="Q75" t="e">
        <f t="shared" ca="1" si="62"/>
        <v>#REF!</v>
      </c>
      <c r="R75" t="e">
        <f t="shared" ca="1" si="62"/>
        <v>#REF!</v>
      </c>
      <c r="S75" t="e">
        <f t="shared" ca="1" si="42"/>
        <v>#REF!</v>
      </c>
      <c r="T75" t="e">
        <f t="shared" ca="1" si="42"/>
        <v>#REF!</v>
      </c>
      <c r="U75" t="e">
        <f t="shared" ca="1" si="42"/>
        <v>#REF!</v>
      </c>
      <c r="V75" t="e">
        <f t="shared" ca="1" si="42"/>
        <v>#REF!</v>
      </c>
      <c r="W75" t="e">
        <f t="shared" ca="1" si="42"/>
        <v>#REF!</v>
      </c>
      <c r="X75" t="e">
        <f t="shared" ca="1" si="50"/>
        <v>#REF!</v>
      </c>
      <c r="Y75" t="e">
        <f t="shared" ca="1" si="51"/>
        <v>#REF!</v>
      </c>
      <c r="Z75" t="e">
        <f t="shared" ca="1" si="51"/>
        <v>#REF!</v>
      </c>
      <c r="AA75" t="e">
        <f t="shared" ca="1" si="51"/>
        <v>#REF!</v>
      </c>
      <c r="AB75" t="e">
        <f t="shared" ca="1" si="63"/>
        <v>#REF!</v>
      </c>
      <c r="AC75" t="e">
        <f t="shared" ca="1" si="41"/>
        <v>#REF!</v>
      </c>
      <c r="AD75" t="e">
        <f t="shared" ca="1" si="41"/>
        <v>#REF!</v>
      </c>
      <c r="AE75">
        <f t="shared" ca="1" si="41"/>
        <v>2614200</v>
      </c>
      <c r="AF75">
        <f t="shared" ca="1" si="41"/>
        <v>3902988</v>
      </c>
      <c r="AG75">
        <f t="shared" ca="1" si="52"/>
        <v>1450088</v>
      </c>
      <c r="AH75">
        <f t="shared" ca="1" si="52"/>
        <v>3607368</v>
      </c>
      <c r="AI75" t="e">
        <f t="shared" ca="1" si="41"/>
        <v>#REF!</v>
      </c>
      <c r="AJ75" t="e">
        <f t="shared" ca="1" si="41"/>
        <v>#REF!</v>
      </c>
      <c r="AK75" t="e">
        <f t="shared" ca="1" si="41"/>
        <v>#REF!</v>
      </c>
      <c r="AL75" t="e">
        <f t="shared" ca="1" si="41"/>
        <v>#REF!</v>
      </c>
      <c r="AM75" t="e">
        <f t="shared" ca="1" si="41"/>
        <v>#REF!</v>
      </c>
      <c r="AO75" t="e">
        <f t="shared" ca="1" si="43"/>
        <v>#REF!</v>
      </c>
      <c r="AP75" t="e">
        <f t="shared" ca="1" si="44"/>
        <v>#REF!</v>
      </c>
      <c r="AQ75" t="e">
        <f t="shared" ca="1" si="45"/>
        <v>#REF!</v>
      </c>
      <c r="AR75" t="e">
        <f t="shared" ca="1" si="46"/>
        <v>#REF!</v>
      </c>
      <c r="AS75" t="e">
        <f t="shared" ca="1" si="47"/>
        <v>#REF!</v>
      </c>
      <c r="AT75" t="e">
        <f t="shared" ca="1" si="48"/>
        <v>#REF!</v>
      </c>
      <c r="AU75" t="e">
        <f t="shared" ca="1" si="53"/>
        <v>#REF!</v>
      </c>
      <c r="AV75" t="e">
        <f t="shared" ca="1" si="49"/>
        <v>#REF!</v>
      </c>
      <c r="AW75" t="e">
        <f t="shared" ca="1" si="54"/>
        <v>#REF!</v>
      </c>
      <c r="AX75" t="e">
        <f t="shared" ca="1" si="55"/>
        <v>#REF!</v>
      </c>
      <c r="AY75" t="e">
        <f t="shared" ca="1" si="56"/>
        <v>#REF!</v>
      </c>
      <c r="AZ75" t="e">
        <f t="shared" ca="1" si="57"/>
        <v>#REF!</v>
      </c>
      <c r="BA75" t="e">
        <f t="shared" ca="1" si="58"/>
        <v>#REF!</v>
      </c>
      <c r="BB75">
        <f t="shared" ca="1" si="59"/>
        <v>7967276</v>
      </c>
      <c r="BC75" t="e">
        <f t="shared" ca="1" si="60"/>
        <v>#REF!</v>
      </c>
      <c r="BD75" t="e">
        <f t="shared" ca="1" si="61"/>
        <v>#REF!</v>
      </c>
    </row>
    <row r="76" spans="2:56" ht="15.75">
      <c r="B76" t="s">
        <v>103</v>
      </c>
      <c r="C76" s="2" t="str">
        <f>LOOKUP(B76,SitetoTier2!C$4:D$321)</f>
        <v>RO-LCG</v>
      </c>
      <c r="D76" t="e">
        <f t="shared" ca="1" si="62"/>
        <v>#REF!</v>
      </c>
      <c r="E76" t="e">
        <f t="shared" ca="1" si="62"/>
        <v>#REF!</v>
      </c>
      <c r="F76" t="e">
        <f t="shared" ca="1" si="62"/>
        <v>#REF!</v>
      </c>
      <c r="G76" t="e">
        <f t="shared" ca="1" si="62"/>
        <v>#REF!</v>
      </c>
      <c r="H76" t="e">
        <f t="shared" ca="1" si="62"/>
        <v>#REF!</v>
      </c>
      <c r="I76" t="e">
        <f t="shared" ca="1" si="62"/>
        <v>#REF!</v>
      </c>
      <c r="J76" t="e">
        <f t="shared" ca="1" si="62"/>
        <v>#REF!</v>
      </c>
      <c r="K76" t="e">
        <f t="shared" ca="1" si="62"/>
        <v>#REF!</v>
      </c>
      <c r="L76" t="e">
        <f t="shared" ca="1" si="62"/>
        <v>#REF!</v>
      </c>
      <c r="M76" t="e">
        <f t="shared" ca="1" si="62"/>
        <v>#REF!</v>
      </c>
      <c r="N76" t="e">
        <f t="shared" ca="1" si="62"/>
        <v>#REF!</v>
      </c>
      <c r="O76" t="e">
        <f t="shared" ca="1" si="62"/>
        <v>#REF!</v>
      </c>
      <c r="P76" t="e">
        <f t="shared" ca="1" si="62"/>
        <v>#REF!</v>
      </c>
      <c r="Q76" t="e">
        <f t="shared" ca="1" si="62"/>
        <v>#REF!</v>
      </c>
      <c r="R76" t="e">
        <f t="shared" ca="1" si="62"/>
        <v>#REF!</v>
      </c>
      <c r="S76" t="e">
        <f t="shared" ca="1" si="42"/>
        <v>#REF!</v>
      </c>
      <c r="T76" t="e">
        <f t="shared" ca="1" si="42"/>
        <v>#REF!</v>
      </c>
      <c r="U76" t="e">
        <f t="shared" ca="1" si="42"/>
        <v>#REF!</v>
      </c>
      <c r="V76" t="e">
        <f t="shared" ca="1" si="42"/>
        <v>#REF!</v>
      </c>
      <c r="W76" t="e">
        <f t="shared" ca="1" si="42"/>
        <v>#REF!</v>
      </c>
      <c r="X76" t="e">
        <f t="shared" ca="1" si="50"/>
        <v>#REF!</v>
      </c>
      <c r="Y76" t="e">
        <f t="shared" ca="1" si="51"/>
        <v>#REF!</v>
      </c>
      <c r="Z76" t="e">
        <f t="shared" ca="1" si="51"/>
        <v>#REF!</v>
      </c>
      <c r="AA76" t="e">
        <f t="shared" ca="1" si="51"/>
        <v>#REF!</v>
      </c>
      <c r="AB76" t="e">
        <f t="shared" ca="1" si="63"/>
        <v>#REF!</v>
      </c>
      <c r="AC76" t="e">
        <f t="shared" ca="1" si="41"/>
        <v>#REF!</v>
      </c>
      <c r="AD76" t="e">
        <f t="shared" ca="1" si="41"/>
        <v>#REF!</v>
      </c>
      <c r="AE76">
        <f t="shared" ca="1" si="41"/>
        <v>0</v>
      </c>
      <c r="AF76">
        <f t="shared" ca="1" si="41"/>
        <v>0</v>
      </c>
      <c r="AG76">
        <f t="shared" ca="1" si="52"/>
        <v>0</v>
      </c>
      <c r="AH76">
        <f t="shared" ca="1" si="52"/>
        <v>0</v>
      </c>
      <c r="AI76" t="e">
        <f t="shared" ca="1" si="41"/>
        <v>#REF!</v>
      </c>
      <c r="AJ76" t="e">
        <f t="shared" ca="1" si="41"/>
        <v>#REF!</v>
      </c>
      <c r="AK76" t="e">
        <f t="shared" ca="1" si="41"/>
        <v>#REF!</v>
      </c>
      <c r="AL76" t="e">
        <f t="shared" ca="1" si="41"/>
        <v>#REF!</v>
      </c>
      <c r="AM76" t="e">
        <f t="shared" ca="1" si="41"/>
        <v>#REF!</v>
      </c>
      <c r="AO76" t="e">
        <f t="shared" ca="1" si="43"/>
        <v>#REF!</v>
      </c>
      <c r="AP76" t="e">
        <f t="shared" ca="1" si="44"/>
        <v>#REF!</v>
      </c>
      <c r="AQ76" t="e">
        <f t="shared" ca="1" si="45"/>
        <v>#REF!</v>
      </c>
      <c r="AR76" t="e">
        <f t="shared" ca="1" si="46"/>
        <v>#REF!</v>
      </c>
      <c r="AS76" t="e">
        <f t="shared" ca="1" si="47"/>
        <v>#REF!</v>
      </c>
      <c r="AT76" t="e">
        <f t="shared" ca="1" si="48"/>
        <v>#REF!</v>
      </c>
      <c r="AU76" t="e">
        <f t="shared" ca="1" si="53"/>
        <v>#REF!</v>
      </c>
      <c r="AV76" t="e">
        <f t="shared" ca="1" si="49"/>
        <v>#REF!</v>
      </c>
      <c r="AW76" t="e">
        <f t="shared" ca="1" si="54"/>
        <v>#REF!</v>
      </c>
      <c r="AX76" t="e">
        <f t="shared" ca="1" si="55"/>
        <v>#REF!</v>
      </c>
      <c r="AY76" t="e">
        <f t="shared" ca="1" si="56"/>
        <v>#REF!</v>
      </c>
      <c r="AZ76" t="e">
        <f t="shared" ca="1" si="57"/>
        <v>#REF!</v>
      </c>
      <c r="BA76" t="e">
        <f t="shared" ca="1" si="58"/>
        <v>#REF!</v>
      </c>
      <c r="BB76">
        <f t="shared" ca="1" si="59"/>
        <v>0</v>
      </c>
      <c r="BC76" t="e">
        <f t="shared" ca="1" si="60"/>
        <v>#REF!</v>
      </c>
      <c r="BD76" t="e">
        <f t="shared" ca="1" si="61"/>
        <v>#REF!</v>
      </c>
    </row>
    <row r="77" spans="2:56" ht="15.75">
      <c r="B77" t="s">
        <v>104</v>
      </c>
      <c r="C77" s="2" t="str">
        <f>LOOKUP(B77,SitetoTier2!C$4:D$321)</f>
        <v>RO-LCG</v>
      </c>
      <c r="D77" t="e">
        <f t="shared" ca="1" si="62"/>
        <v>#REF!</v>
      </c>
      <c r="E77" t="e">
        <f t="shared" ca="1" si="62"/>
        <v>#REF!</v>
      </c>
      <c r="F77" t="e">
        <f t="shared" ca="1" si="62"/>
        <v>#REF!</v>
      </c>
      <c r="G77" t="e">
        <f t="shared" ca="1" si="62"/>
        <v>#REF!</v>
      </c>
      <c r="H77" t="e">
        <f t="shared" ca="1" si="62"/>
        <v>#REF!</v>
      </c>
      <c r="I77" t="e">
        <f t="shared" ca="1" si="62"/>
        <v>#REF!</v>
      </c>
      <c r="J77" t="e">
        <f t="shared" ca="1" si="62"/>
        <v>#REF!</v>
      </c>
      <c r="K77" t="e">
        <f t="shared" ca="1" si="62"/>
        <v>#REF!</v>
      </c>
      <c r="L77" t="e">
        <f t="shared" ca="1" si="62"/>
        <v>#REF!</v>
      </c>
      <c r="M77" t="e">
        <f t="shared" ca="1" si="62"/>
        <v>#REF!</v>
      </c>
      <c r="N77" t="e">
        <f t="shared" ca="1" si="62"/>
        <v>#REF!</v>
      </c>
      <c r="O77" t="e">
        <f t="shared" ca="1" si="62"/>
        <v>#REF!</v>
      </c>
      <c r="P77" t="e">
        <f t="shared" ca="1" si="62"/>
        <v>#REF!</v>
      </c>
      <c r="Q77" t="e">
        <f t="shared" ca="1" si="62"/>
        <v>#REF!</v>
      </c>
      <c r="R77" t="e">
        <f t="shared" ca="1" si="62"/>
        <v>#REF!</v>
      </c>
      <c r="S77" t="e">
        <f t="shared" ca="1" si="42"/>
        <v>#REF!</v>
      </c>
      <c r="T77" t="e">
        <f t="shared" ca="1" si="42"/>
        <v>#REF!</v>
      </c>
      <c r="U77" t="e">
        <f t="shared" ca="1" si="42"/>
        <v>#REF!</v>
      </c>
      <c r="V77" t="e">
        <f t="shared" ca="1" si="42"/>
        <v>#REF!</v>
      </c>
      <c r="W77" t="e">
        <f t="shared" ca="1" si="42"/>
        <v>#REF!</v>
      </c>
      <c r="X77" t="e">
        <f t="shared" ca="1" si="50"/>
        <v>#REF!</v>
      </c>
      <c r="Y77" t="e">
        <f t="shared" ca="1" si="51"/>
        <v>#REF!</v>
      </c>
      <c r="Z77" t="e">
        <f t="shared" ca="1" si="51"/>
        <v>#REF!</v>
      </c>
      <c r="AA77" t="e">
        <f t="shared" ca="1" si="51"/>
        <v>#REF!</v>
      </c>
      <c r="AB77" t="e">
        <f t="shared" ca="1" si="63"/>
        <v>#REF!</v>
      </c>
      <c r="AC77" t="e">
        <f t="shared" ca="1" si="41"/>
        <v>#REF!</v>
      </c>
      <c r="AD77" t="e">
        <f t="shared" ca="1" si="41"/>
        <v>#REF!</v>
      </c>
      <c r="AE77">
        <f t="shared" ca="1" si="41"/>
        <v>0</v>
      </c>
      <c r="AF77">
        <f t="shared" ca="1" si="41"/>
        <v>0</v>
      </c>
      <c r="AG77">
        <f t="shared" ca="1" si="52"/>
        <v>0</v>
      </c>
      <c r="AH77">
        <f t="shared" ca="1" si="52"/>
        <v>0</v>
      </c>
      <c r="AI77" t="e">
        <f t="shared" ca="1" si="41"/>
        <v>#REF!</v>
      </c>
      <c r="AJ77" t="e">
        <f t="shared" ca="1" si="41"/>
        <v>#REF!</v>
      </c>
      <c r="AK77" t="e">
        <f t="shared" ca="1" si="41"/>
        <v>#REF!</v>
      </c>
      <c r="AL77" t="e">
        <f t="shared" ca="1" si="41"/>
        <v>#REF!</v>
      </c>
      <c r="AM77" t="e">
        <f t="shared" ca="1" si="41"/>
        <v>#REF!</v>
      </c>
      <c r="AO77" t="e">
        <f t="shared" ca="1" si="43"/>
        <v>#REF!</v>
      </c>
      <c r="AP77" t="e">
        <f t="shared" ca="1" si="44"/>
        <v>#REF!</v>
      </c>
      <c r="AQ77" t="e">
        <f t="shared" ca="1" si="45"/>
        <v>#REF!</v>
      </c>
      <c r="AR77" t="e">
        <f t="shared" ca="1" si="46"/>
        <v>#REF!</v>
      </c>
      <c r="AS77" t="e">
        <f t="shared" ca="1" si="47"/>
        <v>#REF!</v>
      </c>
      <c r="AT77" t="e">
        <f t="shared" ca="1" si="48"/>
        <v>#REF!</v>
      </c>
      <c r="AU77" t="e">
        <f t="shared" ca="1" si="53"/>
        <v>#REF!</v>
      </c>
      <c r="AV77" t="e">
        <f t="shared" ca="1" si="49"/>
        <v>#REF!</v>
      </c>
      <c r="AW77" t="e">
        <f t="shared" ca="1" si="54"/>
        <v>#REF!</v>
      </c>
      <c r="AX77" t="e">
        <f t="shared" ca="1" si="55"/>
        <v>#REF!</v>
      </c>
      <c r="AY77" t="e">
        <f t="shared" ca="1" si="56"/>
        <v>#REF!</v>
      </c>
      <c r="AZ77" t="e">
        <f t="shared" ca="1" si="57"/>
        <v>#REF!</v>
      </c>
      <c r="BA77" t="e">
        <f t="shared" ca="1" si="58"/>
        <v>#REF!</v>
      </c>
      <c r="BB77">
        <f t="shared" ca="1" si="59"/>
        <v>0</v>
      </c>
      <c r="BC77" t="e">
        <f t="shared" ca="1" si="60"/>
        <v>#REF!</v>
      </c>
      <c r="BD77" t="e">
        <f t="shared" ca="1" si="61"/>
        <v>#REF!</v>
      </c>
    </row>
    <row r="78" spans="2:56" ht="15.75">
      <c r="B78" t="s">
        <v>105</v>
      </c>
      <c r="C78" s="2" t="str">
        <f>LOOKUP(B78,SitetoTier2!C$4:D$321)</f>
        <v>RO-LCG</v>
      </c>
      <c r="D78" t="e">
        <f t="shared" ca="1" si="62"/>
        <v>#REF!</v>
      </c>
      <c r="E78" t="e">
        <f t="shared" ca="1" si="62"/>
        <v>#REF!</v>
      </c>
      <c r="F78" t="e">
        <f t="shared" ca="1" si="62"/>
        <v>#REF!</v>
      </c>
      <c r="G78" t="e">
        <f t="shared" ca="1" si="62"/>
        <v>#REF!</v>
      </c>
      <c r="H78" t="e">
        <f t="shared" ca="1" si="62"/>
        <v>#REF!</v>
      </c>
      <c r="I78" t="e">
        <f t="shared" ca="1" si="62"/>
        <v>#REF!</v>
      </c>
      <c r="J78" t="e">
        <f t="shared" ca="1" si="62"/>
        <v>#REF!</v>
      </c>
      <c r="K78" t="e">
        <f t="shared" ca="1" si="62"/>
        <v>#REF!</v>
      </c>
      <c r="L78" t="e">
        <f t="shared" ca="1" si="62"/>
        <v>#REF!</v>
      </c>
      <c r="M78" t="e">
        <f t="shared" ca="1" si="62"/>
        <v>#REF!</v>
      </c>
      <c r="N78" t="e">
        <f t="shared" ca="1" si="62"/>
        <v>#REF!</v>
      </c>
      <c r="O78" t="e">
        <f t="shared" ca="1" si="62"/>
        <v>#REF!</v>
      </c>
      <c r="P78" t="e">
        <f t="shared" ca="1" si="62"/>
        <v>#REF!</v>
      </c>
      <c r="Q78" t="e">
        <f t="shared" ca="1" si="62"/>
        <v>#REF!</v>
      </c>
      <c r="R78" t="e">
        <f t="shared" ca="1" si="62"/>
        <v>#REF!</v>
      </c>
      <c r="S78" t="e">
        <f t="shared" ca="1" si="42"/>
        <v>#REF!</v>
      </c>
      <c r="T78" t="e">
        <f t="shared" ca="1" si="42"/>
        <v>#REF!</v>
      </c>
      <c r="U78" t="e">
        <f t="shared" ca="1" si="42"/>
        <v>#REF!</v>
      </c>
      <c r="V78" t="e">
        <f t="shared" ca="1" si="42"/>
        <v>#REF!</v>
      </c>
      <c r="W78" t="e">
        <f t="shared" ca="1" si="42"/>
        <v>#REF!</v>
      </c>
      <c r="X78" t="e">
        <f t="shared" ca="1" si="50"/>
        <v>#REF!</v>
      </c>
      <c r="Y78" t="e">
        <f t="shared" ca="1" si="51"/>
        <v>#REF!</v>
      </c>
      <c r="Z78" t="e">
        <f t="shared" ca="1" si="51"/>
        <v>#REF!</v>
      </c>
      <c r="AA78" t="e">
        <f t="shared" ca="1" si="51"/>
        <v>#REF!</v>
      </c>
      <c r="AB78" t="e">
        <f t="shared" ca="1" si="63"/>
        <v>#REF!</v>
      </c>
      <c r="AC78" t="e">
        <f t="shared" ca="1" si="41"/>
        <v>#REF!</v>
      </c>
      <c r="AD78" t="e">
        <f t="shared" ca="1" si="41"/>
        <v>#REF!</v>
      </c>
      <c r="AE78">
        <f t="shared" ca="1" si="41"/>
        <v>0</v>
      </c>
      <c r="AF78">
        <f t="shared" ca="1" si="41"/>
        <v>0</v>
      </c>
      <c r="AG78">
        <f t="shared" ca="1" si="52"/>
        <v>0</v>
      </c>
      <c r="AH78">
        <f t="shared" ca="1" si="52"/>
        <v>0</v>
      </c>
      <c r="AI78" t="e">
        <f t="shared" ca="1" si="41"/>
        <v>#REF!</v>
      </c>
      <c r="AJ78" t="e">
        <f t="shared" ca="1" si="41"/>
        <v>#REF!</v>
      </c>
      <c r="AK78" t="e">
        <f t="shared" ca="1" si="41"/>
        <v>#REF!</v>
      </c>
      <c r="AL78" t="e">
        <f t="shared" ca="1" si="41"/>
        <v>#REF!</v>
      </c>
      <c r="AM78" t="e">
        <f t="shared" ca="1" si="41"/>
        <v>#REF!</v>
      </c>
      <c r="AO78" t="e">
        <f t="shared" ca="1" si="43"/>
        <v>#REF!</v>
      </c>
      <c r="AP78" t="e">
        <f t="shared" ca="1" si="44"/>
        <v>#REF!</v>
      </c>
      <c r="AQ78" t="e">
        <f t="shared" ca="1" si="45"/>
        <v>#REF!</v>
      </c>
      <c r="AR78" t="e">
        <f t="shared" ca="1" si="46"/>
        <v>#REF!</v>
      </c>
      <c r="AS78" t="e">
        <f t="shared" ca="1" si="47"/>
        <v>#REF!</v>
      </c>
      <c r="AT78" t="e">
        <f t="shared" ca="1" si="48"/>
        <v>#REF!</v>
      </c>
      <c r="AU78" t="e">
        <f t="shared" ca="1" si="53"/>
        <v>#REF!</v>
      </c>
      <c r="AV78" t="e">
        <f t="shared" ca="1" si="49"/>
        <v>#REF!</v>
      </c>
      <c r="AW78" t="e">
        <f t="shared" ca="1" si="54"/>
        <v>#REF!</v>
      </c>
      <c r="AX78" t="e">
        <f t="shared" ca="1" si="55"/>
        <v>#REF!</v>
      </c>
      <c r="AY78" t="e">
        <f t="shared" ca="1" si="56"/>
        <v>#REF!</v>
      </c>
      <c r="AZ78" t="e">
        <f t="shared" ca="1" si="57"/>
        <v>#REF!</v>
      </c>
      <c r="BA78" t="e">
        <f t="shared" ca="1" si="58"/>
        <v>#REF!</v>
      </c>
      <c r="BB78">
        <f t="shared" ca="1" si="59"/>
        <v>0</v>
      </c>
      <c r="BC78" t="e">
        <f t="shared" ca="1" si="60"/>
        <v>#REF!</v>
      </c>
      <c r="BD78" t="e">
        <f t="shared" ca="1" si="61"/>
        <v>#REF!</v>
      </c>
    </row>
    <row r="79" spans="2:56" ht="15.75">
      <c r="B79" t="s">
        <v>106</v>
      </c>
      <c r="C79" s="2" t="str">
        <f>LOOKUP(B79,SitetoTier2!C$4:D$321)</f>
        <v>RO-LCG</v>
      </c>
      <c r="D79" t="e">
        <f t="shared" ca="1" si="62"/>
        <v>#REF!</v>
      </c>
      <c r="E79" t="e">
        <f t="shared" ca="1" si="62"/>
        <v>#REF!</v>
      </c>
      <c r="F79" t="e">
        <f t="shared" ca="1" si="62"/>
        <v>#REF!</v>
      </c>
      <c r="G79" t="e">
        <f t="shared" ca="1" si="62"/>
        <v>#REF!</v>
      </c>
      <c r="H79" t="e">
        <f t="shared" ca="1" si="62"/>
        <v>#REF!</v>
      </c>
      <c r="I79" t="e">
        <f t="shared" ca="1" si="62"/>
        <v>#REF!</v>
      </c>
      <c r="J79" t="e">
        <f t="shared" ca="1" si="62"/>
        <v>#REF!</v>
      </c>
      <c r="K79" t="e">
        <f t="shared" ca="1" si="62"/>
        <v>#REF!</v>
      </c>
      <c r="L79" t="e">
        <f t="shared" ca="1" si="62"/>
        <v>#REF!</v>
      </c>
      <c r="M79" t="e">
        <f t="shared" ca="1" si="62"/>
        <v>#REF!</v>
      </c>
      <c r="N79" t="e">
        <f t="shared" ca="1" si="62"/>
        <v>#REF!</v>
      </c>
      <c r="O79" t="e">
        <f t="shared" ca="1" si="62"/>
        <v>#REF!</v>
      </c>
      <c r="P79" t="e">
        <f t="shared" ca="1" si="62"/>
        <v>#REF!</v>
      </c>
      <c r="Q79" t="e">
        <f t="shared" ca="1" si="62"/>
        <v>#REF!</v>
      </c>
      <c r="R79" t="e">
        <f t="shared" ca="1" si="62"/>
        <v>#REF!</v>
      </c>
      <c r="S79" t="e">
        <f t="shared" ca="1" si="42"/>
        <v>#REF!</v>
      </c>
      <c r="T79" t="e">
        <f t="shared" ca="1" si="42"/>
        <v>#REF!</v>
      </c>
      <c r="U79" t="e">
        <f t="shared" ca="1" si="42"/>
        <v>#REF!</v>
      </c>
      <c r="V79" t="e">
        <f t="shared" ca="1" si="42"/>
        <v>#REF!</v>
      </c>
      <c r="W79" t="e">
        <f t="shared" ca="1" si="42"/>
        <v>#REF!</v>
      </c>
      <c r="X79" t="e">
        <f t="shared" ca="1" si="50"/>
        <v>#REF!</v>
      </c>
      <c r="Y79" t="e">
        <f t="shared" ca="1" si="51"/>
        <v>#REF!</v>
      </c>
      <c r="Z79" t="e">
        <f t="shared" ca="1" si="51"/>
        <v>#REF!</v>
      </c>
      <c r="AA79" t="e">
        <f t="shared" ca="1" si="51"/>
        <v>#REF!</v>
      </c>
      <c r="AB79" t="e">
        <f t="shared" ca="1" si="63"/>
        <v>#REF!</v>
      </c>
      <c r="AC79" t="e">
        <f t="shared" ca="1" si="41"/>
        <v>#REF!</v>
      </c>
      <c r="AD79" t="e">
        <f t="shared" ca="1" si="41"/>
        <v>#REF!</v>
      </c>
      <c r="AE79">
        <f t="shared" ca="1" si="41"/>
        <v>0</v>
      </c>
      <c r="AF79">
        <f t="shared" ca="1" si="41"/>
        <v>0</v>
      </c>
      <c r="AG79">
        <f t="shared" ca="1" si="52"/>
        <v>0</v>
      </c>
      <c r="AH79">
        <f t="shared" ca="1" si="52"/>
        <v>0</v>
      </c>
      <c r="AI79" t="e">
        <f t="shared" ca="1" si="41"/>
        <v>#REF!</v>
      </c>
      <c r="AJ79" t="e">
        <f t="shared" ca="1" si="41"/>
        <v>#REF!</v>
      </c>
      <c r="AK79" t="e">
        <f t="shared" ca="1" si="41"/>
        <v>#REF!</v>
      </c>
      <c r="AL79" t="e">
        <f t="shared" ca="1" si="41"/>
        <v>#REF!</v>
      </c>
      <c r="AM79" t="e">
        <f t="shared" ca="1" si="41"/>
        <v>#REF!</v>
      </c>
      <c r="AO79" t="e">
        <f t="shared" ca="1" si="43"/>
        <v>#REF!</v>
      </c>
      <c r="AP79" t="e">
        <f t="shared" ca="1" si="44"/>
        <v>#REF!</v>
      </c>
      <c r="AQ79" t="e">
        <f t="shared" ca="1" si="45"/>
        <v>#REF!</v>
      </c>
      <c r="AR79" t="e">
        <f t="shared" ca="1" si="46"/>
        <v>#REF!</v>
      </c>
      <c r="AS79" t="e">
        <f t="shared" ca="1" si="47"/>
        <v>#REF!</v>
      </c>
      <c r="AT79" t="e">
        <f t="shared" ca="1" si="48"/>
        <v>#REF!</v>
      </c>
      <c r="AU79" t="e">
        <f t="shared" ca="1" si="53"/>
        <v>#REF!</v>
      </c>
      <c r="AV79" t="e">
        <f t="shared" ca="1" si="49"/>
        <v>#REF!</v>
      </c>
      <c r="AW79" t="e">
        <f t="shared" ca="1" si="54"/>
        <v>#REF!</v>
      </c>
      <c r="AX79" t="e">
        <f t="shared" ca="1" si="55"/>
        <v>#REF!</v>
      </c>
      <c r="AY79" t="e">
        <f t="shared" ca="1" si="56"/>
        <v>#REF!</v>
      </c>
      <c r="AZ79" t="e">
        <f t="shared" ca="1" si="57"/>
        <v>#REF!</v>
      </c>
      <c r="BA79" t="e">
        <f t="shared" ca="1" si="58"/>
        <v>#REF!</v>
      </c>
      <c r="BB79">
        <f t="shared" ca="1" si="59"/>
        <v>0</v>
      </c>
      <c r="BC79" t="e">
        <f t="shared" ca="1" si="60"/>
        <v>#REF!</v>
      </c>
      <c r="BD79" t="e">
        <f t="shared" ca="1" si="61"/>
        <v>#REF!</v>
      </c>
    </row>
    <row r="80" spans="2:56" ht="15.75">
      <c r="B80" t="s">
        <v>111</v>
      </c>
      <c r="C80" s="2" t="str">
        <f>LOOKUP(B80,SitetoTier2!C$4:D$321)</f>
        <v>RU-RDIG</v>
      </c>
      <c r="D80" t="e">
        <f t="shared" ca="1" si="62"/>
        <v>#REF!</v>
      </c>
      <c r="E80" t="e">
        <f t="shared" ca="1" si="62"/>
        <v>#REF!</v>
      </c>
      <c r="F80" t="e">
        <f t="shared" ca="1" si="62"/>
        <v>#REF!</v>
      </c>
      <c r="G80" t="e">
        <f t="shared" ca="1" si="62"/>
        <v>#REF!</v>
      </c>
      <c r="H80" t="e">
        <f t="shared" ca="1" si="62"/>
        <v>#REF!</v>
      </c>
      <c r="I80" t="e">
        <f t="shared" ca="1" si="62"/>
        <v>#REF!</v>
      </c>
      <c r="J80" t="e">
        <f t="shared" ca="1" si="62"/>
        <v>#REF!</v>
      </c>
      <c r="K80" t="e">
        <f t="shared" ca="1" si="62"/>
        <v>#REF!</v>
      </c>
      <c r="L80" t="e">
        <f t="shared" ca="1" si="62"/>
        <v>#REF!</v>
      </c>
      <c r="M80" t="e">
        <f t="shared" ca="1" si="62"/>
        <v>#REF!</v>
      </c>
      <c r="N80" t="e">
        <f t="shared" ca="1" si="62"/>
        <v>#REF!</v>
      </c>
      <c r="O80" t="e">
        <f t="shared" ca="1" si="62"/>
        <v>#REF!</v>
      </c>
      <c r="P80" t="e">
        <f t="shared" ca="1" si="62"/>
        <v>#REF!</v>
      </c>
      <c r="Q80" t="e">
        <f t="shared" ca="1" si="62"/>
        <v>#REF!</v>
      </c>
      <c r="R80" t="e">
        <f t="shared" ca="1" si="62"/>
        <v>#REF!</v>
      </c>
      <c r="S80" t="e">
        <f t="shared" ca="1" si="42"/>
        <v>#REF!</v>
      </c>
      <c r="T80" t="e">
        <f t="shared" ca="1" si="42"/>
        <v>#REF!</v>
      </c>
      <c r="U80" t="e">
        <f t="shared" ca="1" si="42"/>
        <v>#REF!</v>
      </c>
      <c r="V80" t="e">
        <f t="shared" ca="1" si="42"/>
        <v>#REF!</v>
      </c>
      <c r="W80" t="e">
        <f t="shared" ca="1" si="42"/>
        <v>#REF!</v>
      </c>
      <c r="X80" t="e">
        <f t="shared" ca="1" si="50"/>
        <v>#REF!</v>
      </c>
      <c r="Y80" t="e">
        <f t="shared" ca="1" si="51"/>
        <v>#REF!</v>
      </c>
      <c r="Z80" t="e">
        <f t="shared" ca="1" si="51"/>
        <v>#REF!</v>
      </c>
      <c r="AA80" t="e">
        <f t="shared" ca="1" si="51"/>
        <v>#REF!</v>
      </c>
      <c r="AB80" t="e">
        <f t="shared" ca="1" si="63"/>
        <v>#REF!</v>
      </c>
      <c r="AC80" t="e">
        <f t="shared" ca="1" si="41"/>
        <v>#REF!</v>
      </c>
      <c r="AD80" t="e">
        <f t="shared" ca="1" si="41"/>
        <v>#REF!</v>
      </c>
      <c r="AE80">
        <f t="shared" ca="1" si="41"/>
        <v>803872</v>
      </c>
      <c r="AF80">
        <f t="shared" ca="1" si="41"/>
        <v>1506092</v>
      </c>
      <c r="AG80">
        <f t="shared" ca="1" si="52"/>
        <v>17284</v>
      </c>
      <c r="AH80">
        <f t="shared" ca="1" si="52"/>
        <v>24836</v>
      </c>
      <c r="AI80" t="e">
        <f t="shared" ca="1" si="41"/>
        <v>#REF!</v>
      </c>
      <c r="AJ80" t="e">
        <f t="shared" ca="1" si="41"/>
        <v>#REF!</v>
      </c>
      <c r="AK80" t="e">
        <f t="shared" ca="1" si="41"/>
        <v>#REF!</v>
      </c>
      <c r="AL80" t="e">
        <f t="shared" ca="1" si="41"/>
        <v>#REF!</v>
      </c>
      <c r="AM80" t="e">
        <f t="shared" ca="1" si="41"/>
        <v>#REF!</v>
      </c>
      <c r="AO80" t="e">
        <f t="shared" ca="1" si="43"/>
        <v>#REF!</v>
      </c>
      <c r="AP80" t="e">
        <f t="shared" ca="1" si="44"/>
        <v>#REF!</v>
      </c>
      <c r="AQ80" t="e">
        <f t="shared" ca="1" si="45"/>
        <v>#REF!</v>
      </c>
      <c r="AR80" t="e">
        <f t="shared" ca="1" si="46"/>
        <v>#REF!</v>
      </c>
      <c r="AS80" t="e">
        <f t="shared" ca="1" si="47"/>
        <v>#REF!</v>
      </c>
      <c r="AT80" t="e">
        <f t="shared" ca="1" si="48"/>
        <v>#REF!</v>
      </c>
      <c r="AU80" t="e">
        <f t="shared" ca="1" si="53"/>
        <v>#REF!</v>
      </c>
      <c r="AV80" t="e">
        <f t="shared" ca="1" si="49"/>
        <v>#REF!</v>
      </c>
      <c r="AW80" t="e">
        <f t="shared" ca="1" si="54"/>
        <v>#REF!</v>
      </c>
      <c r="AX80" t="e">
        <f t="shared" ca="1" si="55"/>
        <v>#REF!</v>
      </c>
      <c r="AY80" t="e">
        <f t="shared" ca="1" si="56"/>
        <v>#REF!</v>
      </c>
      <c r="AZ80" t="e">
        <f t="shared" ca="1" si="57"/>
        <v>#REF!</v>
      </c>
      <c r="BA80" t="e">
        <f t="shared" ca="1" si="58"/>
        <v>#REF!</v>
      </c>
      <c r="BB80">
        <f t="shared" ca="1" si="59"/>
        <v>2327248</v>
      </c>
      <c r="BC80" t="e">
        <f t="shared" ca="1" si="60"/>
        <v>#REF!</v>
      </c>
      <c r="BD80" t="e">
        <f t="shared" ca="1" si="61"/>
        <v>#REF!</v>
      </c>
    </row>
    <row r="81" spans="2:56" ht="15.75">
      <c r="B81" t="s">
        <v>113</v>
      </c>
      <c r="C81" s="2" t="str">
        <f>LOOKUP(B81,SitetoTier2!C$4:D$321)</f>
        <v>RU-RDIG</v>
      </c>
      <c r="D81" t="e">
        <f t="shared" ca="1" si="62"/>
        <v>#REF!</v>
      </c>
      <c r="E81" t="e">
        <f t="shared" ca="1" si="62"/>
        <v>#REF!</v>
      </c>
      <c r="F81" t="e">
        <f t="shared" ca="1" si="62"/>
        <v>#REF!</v>
      </c>
      <c r="G81" t="e">
        <f t="shared" ca="1" si="62"/>
        <v>#REF!</v>
      </c>
      <c r="H81" t="e">
        <f t="shared" ca="1" si="62"/>
        <v>#REF!</v>
      </c>
      <c r="I81" t="e">
        <f t="shared" ca="1" si="62"/>
        <v>#REF!</v>
      </c>
      <c r="J81" t="e">
        <f t="shared" ca="1" si="62"/>
        <v>#REF!</v>
      </c>
      <c r="K81" t="e">
        <f t="shared" ca="1" si="62"/>
        <v>#REF!</v>
      </c>
      <c r="L81" t="e">
        <f t="shared" ca="1" si="62"/>
        <v>#REF!</v>
      </c>
      <c r="M81" t="e">
        <f t="shared" ca="1" si="62"/>
        <v>#REF!</v>
      </c>
      <c r="N81" t="e">
        <f t="shared" ca="1" si="62"/>
        <v>#REF!</v>
      </c>
      <c r="O81" t="e">
        <f t="shared" ca="1" si="62"/>
        <v>#REF!</v>
      </c>
      <c r="P81" t="e">
        <f t="shared" ca="1" si="62"/>
        <v>#REF!</v>
      </c>
      <c r="Q81" t="e">
        <f t="shared" ca="1" si="62"/>
        <v>#REF!</v>
      </c>
      <c r="R81" t="e">
        <f t="shared" ca="1" si="62"/>
        <v>#REF!</v>
      </c>
      <c r="S81" t="e">
        <f t="shared" ca="1" si="42"/>
        <v>#REF!</v>
      </c>
      <c r="T81" t="e">
        <f t="shared" ca="1" si="42"/>
        <v>#REF!</v>
      </c>
      <c r="U81" t="e">
        <f t="shared" ca="1" si="42"/>
        <v>#REF!</v>
      </c>
      <c r="V81" t="e">
        <f t="shared" ca="1" si="42"/>
        <v>#REF!</v>
      </c>
      <c r="W81" t="e">
        <f t="shared" ca="1" si="42"/>
        <v>#REF!</v>
      </c>
      <c r="X81" t="e">
        <f t="shared" ca="1" si="50"/>
        <v>#REF!</v>
      </c>
      <c r="Y81" t="e">
        <f t="shared" ca="1" si="51"/>
        <v>#REF!</v>
      </c>
      <c r="Z81" t="e">
        <f t="shared" ca="1" si="51"/>
        <v>#REF!</v>
      </c>
      <c r="AA81" t="e">
        <f t="shared" ca="1" si="51"/>
        <v>#REF!</v>
      </c>
      <c r="AB81" t="e">
        <f t="shared" ca="1" si="63"/>
        <v>#REF!</v>
      </c>
      <c r="AC81" t="e">
        <f t="shared" ca="1" si="41"/>
        <v>#REF!</v>
      </c>
      <c r="AD81" t="e">
        <f t="shared" ca="1" si="41"/>
        <v>#REF!</v>
      </c>
      <c r="AE81">
        <f t="shared" ca="1" si="41"/>
        <v>8920</v>
      </c>
      <c r="AF81">
        <f t="shared" ca="1" si="41"/>
        <v>7188</v>
      </c>
      <c r="AG81">
        <f t="shared" ca="1" si="52"/>
        <v>1372</v>
      </c>
      <c r="AH81">
        <f t="shared" ca="1" si="52"/>
        <v>0</v>
      </c>
      <c r="AI81" t="e">
        <f t="shared" ca="1" si="41"/>
        <v>#REF!</v>
      </c>
      <c r="AJ81" t="e">
        <f t="shared" ca="1" si="41"/>
        <v>#REF!</v>
      </c>
      <c r="AK81" t="e">
        <f t="shared" ca="1" si="41"/>
        <v>#REF!</v>
      </c>
      <c r="AL81" t="e">
        <f t="shared" ca="1" si="41"/>
        <v>#REF!</v>
      </c>
      <c r="AM81" t="e">
        <f t="shared" ca="1" si="41"/>
        <v>#REF!</v>
      </c>
      <c r="AO81" t="e">
        <f t="shared" ca="1" si="43"/>
        <v>#REF!</v>
      </c>
      <c r="AP81" t="e">
        <f t="shared" ca="1" si="44"/>
        <v>#REF!</v>
      </c>
      <c r="AQ81" t="e">
        <f t="shared" ca="1" si="45"/>
        <v>#REF!</v>
      </c>
      <c r="AR81" t="e">
        <f t="shared" ca="1" si="46"/>
        <v>#REF!</v>
      </c>
      <c r="AS81" t="e">
        <f t="shared" ca="1" si="47"/>
        <v>#REF!</v>
      </c>
      <c r="AT81" t="e">
        <f t="shared" ca="1" si="48"/>
        <v>#REF!</v>
      </c>
      <c r="AU81" t="e">
        <f t="shared" ca="1" si="53"/>
        <v>#REF!</v>
      </c>
      <c r="AV81" t="e">
        <f t="shared" ca="1" si="49"/>
        <v>#REF!</v>
      </c>
      <c r="AW81" t="e">
        <f t="shared" ca="1" si="54"/>
        <v>#REF!</v>
      </c>
      <c r="AX81" t="e">
        <f t="shared" ca="1" si="55"/>
        <v>#REF!</v>
      </c>
      <c r="AY81" t="e">
        <f t="shared" ca="1" si="56"/>
        <v>#REF!</v>
      </c>
      <c r="AZ81" t="e">
        <f t="shared" ca="1" si="57"/>
        <v>#REF!</v>
      </c>
      <c r="BA81" t="e">
        <f t="shared" ca="1" si="58"/>
        <v>#REF!</v>
      </c>
      <c r="BB81">
        <f t="shared" ca="1" si="59"/>
        <v>17480</v>
      </c>
      <c r="BC81" t="e">
        <f t="shared" ca="1" si="60"/>
        <v>#REF!</v>
      </c>
      <c r="BD81" t="e">
        <f t="shared" ca="1" si="61"/>
        <v>#REF!</v>
      </c>
    </row>
    <row r="82" spans="2:56" ht="15.75">
      <c r="B82" t="s">
        <v>114</v>
      </c>
      <c r="C82" s="2" t="str">
        <f>LOOKUP(B82,SitetoTier2!C$4:D$321)</f>
        <v>RU-RDIG</v>
      </c>
      <c r="D82" t="e">
        <f t="shared" ca="1" si="62"/>
        <v>#REF!</v>
      </c>
      <c r="E82" t="e">
        <f t="shared" ca="1" si="62"/>
        <v>#REF!</v>
      </c>
      <c r="F82" t="e">
        <f t="shared" ca="1" si="62"/>
        <v>#REF!</v>
      </c>
      <c r="G82" t="e">
        <f t="shared" ca="1" si="62"/>
        <v>#REF!</v>
      </c>
      <c r="H82" t="e">
        <f t="shared" ca="1" si="62"/>
        <v>#REF!</v>
      </c>
      <c r="I82" t="e">
        <f t="shared" ca="1" si="62"/>
        <v>#REF!</v>
      </c>
      <c r="J82" t="e">
        <f t="shared" ca="1" si="62"/>
        <v>#REF!</v>
      </c>
      <c r="K82" t="e">
        <f t="shared" ca="1" si="62"/>
        <v>#REF!</v>
      </c>
      <c r="L82" t="e">
        <f t="shared" ca="1" si="62"/>
        <v>#REF!</v>
      </c>
      <c r="M82" t="e">
        <f t="shared" ca="1" si="62"/>
        <v>#REF!</v>
      </c>
      <c r="N82" t="e">
        <f t="shared" ca="1" si="62"/>
        <v>#REF!</v>
      </c>
      <c r="O82" t="e">
        <f t="shared" ca="1" si="62"/>
        <v>#REF!</v>
      </c>
      <c r="P82" t="e">
        <f t="shared" ca="1" si="62"/>
        <v>#REF!</v>
      </c>
      <c r="Q82" t="e">
        <f t="shared" ca="1" si="62"/>
        <v>#REF!</v>
      </c>
      <c r="R82" t="e">
        <f t="shared" ca="1" si="62"/>
        <v>#REF!</v>
      </c>
      <c r="S82" t="e">
        <f t="shared" ca="1" si="42"/>
        <v>#REF!</v>
      </c>
      <c r="T82" t="e">
        <f t="shared" ca="1" si="42"/>
        <v>#REF!</v>
      </c>
      <c r="U82" t="e">
        <f t="shared" ca="1" si="42"/>
        <v>#REF!</v>
      </c>
      <c r="V82" t="e">
        <f t="shared" ca="1" si="42"/>
        <v>#REF!</v>
      </c>
      <c r="W82" t="e">
        <f t="shared" ca="1" si="42"/>
        <v>#REF!</v>
      </c>
      <c r="X82" t="e">
        <f t="shared" ca="1" si="50"/>
        <v>#REF!</v>
      </c>
      <c r="Y82" t="e">
        <f t="shared" ca="1" si="51"/>
        <v>#REF!</v>
      </c>
      <c r="Z82" t="e">
        <f t="shared" ca="1" si="51"/>
        <v>#REF!</v>
      </c>
      <c r="AA82" t="e">
        <f t="shared" ca="1" si="51"/>
        <v>#REF!</v>
      </c>
      <c r="AB82" t="e">
        <f t="shared" ca="1" si="63"/>
        <v>#REF!</v>
      </c>
      <c r="AC82" t="e">
        <f t="shared" ca="1" si="41"/>
        <v>#REF!</v>
      </c>
      <c r="AD82" t="e">
        <f t="shared" ca="1" si="41"/>
        <v>#REF!</v>
      </c>
      <c r="AE82">
        <f t="shared" ca="1" si="41"/>
        <v>0</v>
      </c>
      <c r="AF82">
        <f t="shared" ca="1" si="41"/>
        <v>0</v>
      </c>
      <c r="AG82">
        <f t="shared" ca="1" si="52"/>
        <v>0</v>
      </c>
      <c r="AH82">
        <f t="shared" ca="1" si="52"/>
        <v>0</v>
      </c>
      <c r="AI82" t="e">
        <f t="shared" ca="1" si="41"/>
        <v>#REF!</v>
      </c>
      <c r="AJ82" t="e">
        <f t="shared" ca="1" si="41"/>
        <v>#REF!</v>
      </c>
      <c r="AK82" t="e">
        <f t="shared" ca="1" si="41"/>
        <v>#REF!</v>
      </c>
      <c r="AL82" t="e">
        <f t="shared" ca="1" si="41"/>
        <v>#REF!</v>
      </c>
      <c r="AM82" t="e">
        <f t="shared" ca="1" si="41"/>
        <v>#REF!</v>
      </c>
      <c r="AO82" t="e">
        <f t="shared" ca="1" si="43"/>
        <v>#REF!</v>
      </c>
      <c r="AP82" t="e">
        <f t="shared" ca="1" si="44"/>
        <v>#REF!</v>
      </c>
      <c r="AQ82" t="e">
        <f t="shared" ca="1" si="45"/>
        <v>#REF!</v>
      </c>
      <c r="AR82" t="e">
        <f t="shared" ca="1" si="46"/>
        <v>#REF!</v>
      </c>
      <c r="AS82" t="e">
        <f t="shared" ca="1" si="47"/>
        <v>#REF!</v>
      </c>
      <c r="AT82" t="e">
        <f t="shared" ca="1" si="48"/>
        <v>#REF!</v>
      </c>
      <c r="AU82" t="e">
        <f t="shared" ca="1" si="53"/>
        <v>#REF!</v>
      </c>
      <c r="AV82" t="e">
        <f t="shared" ca="1" si="49"/>
        <v>#REF!</v>
      </c>
      <c r="AW82" t="e">
        <f t="shared" ca="1" si="54"/>
        <v>#REF!</v>
      </c>
      <c r="AX82" t="e">
        <f t="shared" ca="1" si="55"/>
        <v>#REF!</v>
      </c>
      <c r="AY82" t="e">
        <f t="shared" ca="1" si="56"/>
        <v>#REF!</v>
      </c>
      <c r="AZ82" t="e">
        <f t="shared" ca="1" si="57"/>
        <v>#REF!</v>
      </c>
      <c r="BA82" t="e">
        <f t="shared" ca="1" si="58"/>
        <v>#REF!</v>
      </c>
      <c r="BB82">
        <f t="shared" ca="1" si="59"/>
        <v>0</v>
      </c>
      <c r="BC82" t="e">
        <f t="shared" ca="1" si="60"/>
        <v>#REF!</v>
      </c>
      <c r="BD82" t="e">
        <f t="shared" ca="1" si="61"/>
        <v>#REF!</v>
      </c>
    </row>
    <row r="83" spans="2:56" ht="15.75">
      <c r="B83" t="s">
        <v>112</v>
      </c>
      <c r="C83" s="2" t="str">
        <f>LOOKUP(B83,SitetoTier2!C$4:D$321)</f>
        <v>RU-RDIG</v>
      </c>
      <c r="D83" t="e">
        <f t="shared" ca="1" si="62"/>
        <v>#REF!</v>
      </c>
      <c r="E83" t="e">
        <f t="shared" ca="1" si="62"/>
        <v>#REF!</v>
      </c>
      <c r="F83" t="e">
        <f t="shared" ca="1" si="62"/>
        <v>#REF!</v>
      </c>
      <c r="G83" t="e">
        <f t="shared" ca="1" si="62"/>
        <v>#REF!</v>
      </c>
      <c r="H83" t="e">
        <f t="shared" ca="1" si="62"/>
        <v>#REF!</v>
      </c>
      <c r="I83" t="e">
        <f t="shared" ca="1" si="62"/>
        <v>#REF!</v>
      </c>
      <c r="J83" t="e">
        <f t="shared" ca="1" si="62"/>
        <v>#REF!</v>
      </c>
      <c r="K83" t="e">
        <f t="shared" ca="1" si="62"/>
        <v>#REF!</v>
      </c>
      <c r="L83" t="e">
        <f t="shared" ca="1" si="62"/>
        <v>#REF!</v>
      </c>
      <c r="M83" t="e">
        <f t="shared" ca="1" si="62"/>
        <v>#REF!</v>
      </c>
      <c r="N83" t="e">
        <f t="shared" ca="1" si="62"/>
        <v>#REF!</v>
      </c>
      <c r="O83" t="e">
        <f t="shared" ca="1" si="62"/>
        <v>#REF!</v>
      </c>
      <c r="P83" t="e">
        <f t="shared" ca="1" si="62"/>
        <v>#REF!</v>
      </c>
      <c r="Q83" t="e">
        <f t="shared" ca="1" si="62"/>
        <v>#REF!</v>
      </c>
      <c r="R83" t="e">
        <f t="shared" ca="1" si="62"/>
        <v>#REF!</v>
      </c>
      <c r="S83" t="e">
        <f t="shared" ca="1" si="42"/>
        <v>#REF!</v>
      </c>
      <c r="T83" t="e">
        <f t="shared" ca="1" si="42"/>
        <v>#REF!</v>
      </c>
      <c r="U83" t="e">
        <f t="shared" ca="1" si="42"/>
        <v>#REF!</v>
      </c>
      <c r="V83" t="e">
        <f t="shared" ca="1" si="42"/>
        <v>#REF!</v>
      </c>
      <c r="W83" t="e">
        <f t="shared" ca="1" si="42"/>
        <v>#REF!</v>
      </c>
      <c r="X83" t="e">
        <f t="shared" ca="1" si="50"/>
        <v>#REF!</v>
      </c>
      <c r="Y83" t="e">
        <f t="shared" ca="1" si="51"/>
        <v>#REF!</v>
      </c>
      <c r="Z83" t="e">
        <f t="shared" ca="1" si="51"/>
        <v>#REF!</v>
      </c>
      <c r="AA83" t="e">
        <f t="shared" ca="1" si="51"/>
        <v>#REF!</v>
      </c>
      <c r="AB83" t="e">
        <f t="shared" ca="1" si="63"/>
        <v>#REF!</v>
      </c>
      <c r="AC83" t="e">
        <f t="shared" ca="1" si="41"/>
        <v>#REF!</v>
      </c>
      <c r="AD83" t="e">
        <f t="shared" ca="1" si="41"/>
        <v>#REF!</v>
      </c>
      <c r="AE83">
        <f t="shared" ca="1" si="41"/>
        <v>787224</v>
      </c>
      <c r="AF83">
        <f t="shared" ca="1" si="41"/>
        <v>522924</v>
      </c>
      <c r="AG83">
        <f t="shared" ca="1" si="52"/>
        <v>247996</v>
      </c>
      <c r="AH83">
        <f t="shared" ca="1" si="52"/>
        <v>421612</v>
      </c>
      <c r="AI83" t="e">
        <f t="shared" ref="AC83:AM100" ca="1" si="64">IF(ISNA(INDEX(INDIRECT("'["&amp;TEXT(AI$5,"mmmm yyyy")&amp;" data dump.xlsx]TIER2_normcpu_SITE_VO'!$A$6:$E$134"),MATCH($B83,INDIRECT("'["&amp;TEXT(AI$5,"mmmm yyyy")&amp;" data dump.xlsx]TIER2_normcpu_SITE_VO'!$A$6:$A$134"),0),4)),0,INDEX(INDIRECT("'["&amp;TEXT(AI$5,"mmmm yyyy")&amp;" data dump.xlsx]TIER2_normcpu_SITE_VO'!$A$6:$E$134"),MATCH($B83,INDIRECT("'["&amp;TEXT(AI$5,"mmmm yyyy")&amp;" data dump.xlsx]TIER2_normcpu_SITE_VO'!$A$6:$A$134"),0),4))</f>
        <v>#REF!</v>
      </c>
      <c r="AJ83" t="e">
        <f t="shared" ca="1" si="64"/>
        <v>#REF!</v>
      </c>
      <c r="AK83" t="e">
        <f t="shared" ca="1" si="64"/>
        <v>#REF!</v>
      </c>
      <c r="AL83" t="e">
        <f t="shared" ca="1" si="64"/>
        <v>#REF!</v>
      </c>
      <c r="AM83" t="e">
        <f t="shared" ca="1" si="64"/>
        <v>#REF!</v>
      </c>
      <c r="AO83" t="e">
        <f t="shared" ca="1" si="43"/>
        <v>#REF!</v>
      </c>
      <c r="AP83" t="e">
        <f t="shared" ca="1" si="44"/>
        <v>#REF!</v>
      </c>
      <c r="AQ83" t="e">
        <f t="shared" ca="1" si="45"/>
        <v>#REF!</v>
      </c>
      <c r="AR83" t="e">
        <f t="shared" ca="1" si="46"/>
        <v>#REF!</v>
      </c>
      <c r="AS83" t="e">
        <f t="shared" ca="1" si="47"/>
        <v>#REF!</v>
      </c>
      <c r="AT83" t="e">
        <f t="shared" ca="1" si="48"/>
        <v>#REF!</v>
      </c>
      <c r="AU83" t="e">
        <f t="shared" ca="1" si="53"/>
        <v>#REF!</v>
      </c>
      <c r="AV83" t="e">
        <f t="shared" ca="1" si="49"/>
        <v>#REF!</v>
      </c>
      <c r="AW83" t="e">
        <f t="shared" ca="1" si="54"/>
        <v>#REF!</v>
      </c>
      <c r="AX83" t="e">
        <f t="shared" ca="1" si="55"/>
        <v>#REF!</v>
      </c>
      <c r="AY83" t="e">
        <f t="shared" ca="1" si="56"/>
        <v>#REF!</v>
      </c>
      <c r="AZ83" t="e">
        <f t="shared" ca="1" si="57"/>
        <v>#REF!</v>
      </c>
      <c r="BA83" t="e">
        <f t="shared" ca="1" si="58"/>
        <v>#REF!</v>
      </c>
      <c r="BB83">
        <f t="shared" ca="1" si="59"/>
        <v>1558144</v>
      </c>
      <c r="BC83" t="e">
        <f t="shared" ca="1" si="60"/>
        <v>#REF!</v>
      </c>
      <c r="BD83" t="e">
        <f t="shared" ca="1" si="61"/>
        <v>#REF!</v>
      </c>
    </row>
    <row r="84" spans="2:56" ht="15.75">
      <c r="B84" t="s">
        <v>116</v>
      </c>
      <c r="C84" s="2" t="str">
        <f>LOOKUP(B84,SitetoTier2!C$4:D$321)</f>
        <v>RU-RDIG</v>
      </c>
      <c r="D84" t="e">
        <f t="shared" ca="1" si="62"/>
        <v>#REF!</v>
      </c>
      <c r="E84" t="e">
        <f t="shared" ca="1" si="62"/>
        <v>#REF!</v>
      </c>
      <c r="F84" t="e">
        <f t="shared" ca="1" si="62"/>
        <v>#REF!</v>
      </c>
      <c r="G84" t="e">
        <f t="shared" ca="1" si="62"/>
        <v>#REF!</v>
      </c>
      <c r="H84" t="e">
        <f t="shared" ca="1" si="62"/>
        <v>#REF!</v>
      </c>
      <c r="I84" t="e">
        <f t="shared" ca="1" si="62"/>
        <v>#REF!</v>
      </c>
      <c r="J84" t="e">
        <f t="shared" ca="1" si="62"/>
        <v>#REF!</v>
      </c>
      <c r="K84" t="e">
        <f t="shared" ca="1" si="62"/>
        <v>#REF!</v>
      </c>
      <c r="L84" t="e">
        <f t="shared" ca="1" si="62"/>
        <v>#REF!</v>
      </c>
      <c r="M84" t="e">
        <f t="shared" ca="1" si="62"/>
        <v>#REF!</v>
      </c>
      <c r="N84" t="e">
        <f t="shared" ca="1" si="62"/>
        <v>#REF!</v>
      </c>
      <c r="O84" t="e">
        <f t="shared" ca="1" si="62"/>
        <v>#REF!</v>
      </c>
      <c r="P84" t="e">
        <f t="shared" ca="1" si="62"/>
        <v>#REF!</v>
      </c>
      <c r="Q84" t="e">
        <f t="shared" ca="1" si="62"/>
        <v>#REF!</v>
      </c>
      <c r="R84" t="e">
        <f t="shared" ca="1" si="62"/>
        <v>#REF!</v>
      </c>
      <c r="S84" t="e">
        <f t="shared" ca="1" si="42"/>
        <v>#REF!</v>
      </c>
      <c r="T84" t="e">
        <f t="shared" ca="1" si="42"/>
        <v>#REF!</v>
      </c>
      <c r="U84" t="e">
        <f t="shared" ca="1" si="42"/>
        <v>#REF!</v>
      </c>
      <c r="V84" t="e">
        <f t="shared" ca="1" si="42"/>
        <v>#REF!</v>
      </c>
      <c r="W84" t="e">
        <f t="shared" ca="1" si="42"/>
        <v>#REF!</v>
      </c>
      <c r="X84" t="e">
        <f t="shared" ca="1" si="50"/>
        <v>#REF!</v>
      </c>
      <c r="Y84" t="e">
        <f t="shared" ca="1" si="51"/>
        <v>#REF!</v>
      </c>
      <c r="Z84" t="e">
        <f t="shared" ca="1" si="51"/>
        <v>#REF!</v>
      </c>
      <c r="AA84" t="e">
        <f t="shared" ca="1" si="51"/>
        <v>#REF!</v>
      </c>
      <c r="AB84" t="e">
        <f t="shared" ca="1" si="63"/>
        <v>#REF!</v>
      </c>
      <c r="AC84" t="e">
        <f t="shared" ca="1" si="64"/>
        <v>#REF!</v>
      </c>
      <c r="AD84" t="e">
        <f t="shared" ca="1" si="64"/>
        <v>#REF!</v>
      </c>
      <c r="AE84">
        <f t="shared" ca="1" si="64"/>
        <v>0</v>
      </c>
      <c r="AF84">
        <f t="shared" ca="1" si="64"/>
        <v>0</v>
      </c>
      <c r="AG84">
        <f t="shared" ca="1" si="52"/>
        <v>0</v>
      </c>
      <c r="AH84">
        <f t="shared" ca="1" si="52"/>
        <v>0</v>
      </c>
      <c r="AI84" t="e">
        <f t="shared" ca="1" si="64"/>
        <v>#REF!</v>
      </c>
      <c r="AJ84" t="e">
        <f t="shared" ca="1" si="64"/>
        <v>#REF!</v>
      </c>
      <c r="AK84" t="e">
        <f t="shared" ca="1" si="64"/>
        <v>#REF!</v>
      </c>
      <c r="AL84" t="e">
        <f t="shared" ca="1" si="64"/>
        <v>#REF!</v>
      </c>
      <c r="AM84" t="e">
        <f t="shared" ca="1" si="64"/>
        <v>#REF!</v>
      </c>
      <c r="AO84" t="e">
        <f t="shared" ca="1" si="43"/>
        <v>#REF!</v>
      </c>
      <c r="AP84" t="e">
        <f t="shared" ca="1" si="44"/>
        <v>#REF!</v>
      </c>
      <c r="AQ84" t="e">
        <f t="shared" ca="1" si="45"/>
        <v>#REF!</v>
      </c>
      <c r="AR84" t="e">
        <f t="shared" ca="1" si="46"/>
        <v>#REF!</v>
      </c>
      <c r="AS84" t="e">
        <f t="shared" ca="1" si="47"/>
        <v>#REF!</v>
      </c>
      <c r="AT84" t="e">
        <f t="shared" ca="1" si="48"/>
        <v>#REF!</v>
      </c>
      <c r="AU84" t="e">
        <f t="shared" ca="1" si="53"/>
        <v>#REF!</v>
      </c>
      <c r="AV84" t="e">
        <f t="shared" ca="1" si="49"/>
        <v>#REF!</v>
      </c>
      <c r="AW84" t="e">
        <f t="shared" ca="1" si="54"/>
        <v>#REF!</v>
      </c>
      <c r="AX84" t="e">
        <f t="shared" ca="1" si="55"/>
        <v>#REF!</v>
      </c>
      <c r="AY84" t="e">
        <f t="shared" ca="1" si="56"/>
        <v>#REF!</v>
      </c>
      <c r="AZ84" t="e">
        <f t="shared" ca="1" si="57"/>
        <v>#REF!</v>
      </c>
      <c r="BA84" t="e">
        <f t="shared" ca="1" si="58"/>
        <v>#REF!</v>
      </c>
      <c r="BB84">
        <f t="shared" ca="1" si="59"/>
        <v>0</v>
      </c>
      <c r="BC84" t="e">
        <f t="shared" ca="1" si="60"/>
        <v>#REF!</v>
      </c>
      <c r="BD84" t="e">
        <f t="shared" ca="1" si="61"/>
        <v>#REF!</v>
      </c>
    </row>
    <row r="85" spans="2:56" ht="15.75">
      <c r="B85" t="s">
        <v>117</v>
      </c>
      <c r="C85" s="2" t="str">
        <f>LOOKUP(B85,SitetoTier2!C$4:D$321)</f>
        <v>RU-RDIG</v>
      </c>
      <c r="D85" t="e">
        <f t="shared" ca="1" si="62"/>
        <v>#REF!</v>
      </c>
      <c r="E85" t="e">
        <f t="shared" ca="1" si="62"/>
        <v>#REF!</v>
      </c>
      <c r="F85" t="e">
        <f t="shared" ca="1" si="62"/>
        <v>#REF!</v>
      </c>
      <c r="G85" t="e">
        <f t="shared" ca="1" si="62"/>
        <v>#REF!</v>
      </c>
      <c r="H85" t="e">
        <f t="shared" ca="1" si="62"/>
        <v>#REF!</v>
      </c>
      <c r="I85" t="e">
        <f t="shared" ca="1" si="62"/>
        <v>#REF!</v>
      </c>
      <c r="J85" t="e">
        <f t="shared" ca="1" si="62"/>
        <v>#REF!</v>
      </c>
      <c r="K85" t="e">
        <f t="shared" ca="1" si="62"/>
        <v>#REF!</v>
      </c>
      <c r="L85" t="e">
        <f t="shared" ca="1" si="62"/>
        <v>#REF!</v>
      </c>
      <c r="M85" t="e">
        <f t="shared" ca="1" si="62"/>
        <v>#REF!</v>
      </c>
      <c r="N85" t="e">
        <f t="shared" ca="1" si="62"/>
        <v>#REF!</v>
      </c>
      <c r="O85" t="e">
        <f t="shared" ca="1" si="62"/>
        <v>#REF!</v>
      </c>
      <c r="P85" t="e">
        <f t="shared" ca="1" si="62"/>
        <v>#REF!</v>
      </c>
      <c r="Q85" t="e">
        <f t="shared" ca="1" si="62"/>
        <v>#REF!</v>
      </c>
      <c r="R85" t="e">
        <f t="shared" ca="1" si="62"/>
        <v>#REF!</v>
      </c>
      <c r="S85" t="e">
        <f t="shared" ca="1" si="42"/>
        <v>#REF!</v>
      </c>
      <c r="T85" t="e">
        <f t="shared" ca="1" si="42"/>
        <v>#REF!</v>
      </c>
      <c r="U85" t="e">
        <f t="shared" ca="1" si="42"/>
        <v>#REF!</v>
      </c>
      <c r="V85" t="e">
        <f t="shared" ca="1" si="42"/>
        <v>#REF!</v>
      </c>
      <c r="W85" t="e">
        <f t="shared" ca="1" si="42"/>
        <v>#REF!</v>
      </c>
      <c r="X85" t="e">
        <f t="shared" ca="1" si="50"/>
        <v>#REF!</v>
      </c>
      <c r="Y85" t="e">
        <f t="shared" ca="1" si="51"/>
        <v>#REF!</v>
      </c>
      <c r="Z85" t="e">
        <f t="shared" ca="1" si="51"/>
        <v>#REF!</v>
      </c>
      <c r="AA85" t="e">
        <f t="shared" ca="1" si="51"/>
        <v>#REF!</v>
      </c>
      <c r="AB85" t="e">
        <f t="shared" ca="1" si="63"/>
        <v>#REF!</v>
      </c>
      <c r="AC85" t="e">
        <f t="shared" ca="1" si="64"/>
        <v>#REF!</v>
      </c>
      <c r="AD85" t="e">
        <f t="shared" ca="1" si="64"/>
        <v>#REF!</v>
      </c>
      <c r="AE85">
        <f t="shared" ca="1" si="64"/>
        <v>47276</v>
      </c>
      <c r="AF85">
        <f t="shared" ca="1" si="64"/>
        <v>39140</v>
      </c>
      <c r="AG85">
        <f t="shared" ca="1" si="52"/>
        <v>85284</v>
      </c>
      <c r="AH85">
        <f t="shared" ca="1" si="52"/>
        <v>13140</v>
      </c>
      <c r="AI85" t="e">
        <f t="shared" ca="1" si="64"/>
        <v>#REF!</v>
      </c>
      <c r="AJ85" t="e">
        <f t="shared" ca="1" si="64"/>
        <v>#REF!</v>
      </c>
      <c r="AK85" t="e">
        <f t="shared" ca="1" si="64"/>
        <v>#REF!</v>
      </c>
      <c r="AL85" t="e">
        <f t="shared" ca="1" si="64"/>
        <v>#REF!</v>
      </c>
      <c r="AM85" t="e">
        <f t="shared" ca="1" si="64"/>
        <v>#REF!</v>
      </c>
      <c r="AO85" t="e">
        <f t="shared" ca="1" si="43"/>
        <v>#REF!</v>
      </c>
      <c r="AP85" t="e">
        <f t="shared" ca="1" si="44"/>
        <v>#REF!</v>
      </c>
      <c r="AQ85" t="e">
        <f t="shared" ca="1" si="45"/>
        <v>#REF!</v>
      </c>
      <c r="AR85" t="e">
        <f t="shared" ca="1" si="46"/>
        <v>#REF!</v>
      </c>
      <c r="AS85" t="e">
        <f t="shared" ca="1" si="47"/>
        <v>#REF!</v>
      </c>
      <c r="AT85" t="e">
        <f t="shared" ca="1" si="48"/>
        <v>#REF!</v>
      </c>
      <c r="AU85" t="e">
        <f t="shared" ca="1" si="53"/>
        <v>#REF!</v>
      </c>
      <c r="AV85" t="e">
        <f t="shared" ca="1" si="49"/>
        <v>#REF!</v>
      </c>
      <c r="AW85" t="e">
        <f t="shared" ca="1" si="54"/>
        <v>#REF!</v>
      </c>
      <c r="AX85" t="e">
        <f t="shared" ca="1" si="55"/>
        <v>#REF!</v>
      </c>
      <c r="AY85" t="e">
        <f t="shared" ca="1" si="56"/>
        <v>#REF!</v>
      </c>
      <c r="AZ85" t="e">
        <f t="shared" ca="1" si="57"/>
        <v>#REF!</v>
      </c>
      <c r="BA85" t="e">
        <f t="shared" ca="1" si="58"/>
        <v>#REF!</v>
      </c>
      <c r="BB85">
        <f t="shared" ca="1" si="59"/>
        <v>171700</v>
      </c>
      <c r="BC85" t="e">
        <f t="shared" ca="1" si="60"/>
        <v>#REF!</v>
      </c>
      <c r="BD85" t="e">
        <f t="shared" ca="1" si="61"/>
        <v>#REF!</v>
      </c>
    </row>
    <row r="86" spans="2:56" ht="15.75">
      <c r="B86" t="s">
        <v>107</v>
      </c>
      <c r="C86" s="2" t="str">
        <f>LOOKUP(B86,SitetoTier2!C$4:D$321)</f>
        <v>RU-RDIG</v>
      </c>
      <c r="D86" t="e">
        <f t="shared" ca="1" si="62"/>
        <v>#REF!</v>
      </c>
      <c r="E86" t="e">
        <f t="shared" ca="1" si="62"/>
        <v>#REF!</v>
      </c>
      <c r="F86" t="e">
        <f t="shared" ca="1" si="62"/>
        <v>#REF!</v>
      </c>
      <c r="G86" t="e">
        <f t="shared" ca="1" si="62"/>
        <v>#REF!</v>
      </c>
      <c r="H86" t="e">
        <f t="shared" ca="1" si="62"/>
        <v>#REF!</v>
      </c>
      <c r="I86" t="e">
        <f t="shared" ca="1" si="62"/>
        <v>#REF!</v>
      </c>
      <c r="J86" t="e">
        <f t="shared" ca="1" si="62"/>
        <v>#REF!</v>
      </c>
      <c r="K86" t="e">
        <f t="shared" ca="1" si="62"/>
        <v>#REF!</v>
      </c>
      <c r="L86" t="e">
        <f t="shared" ca="1" si="62"/>
        <v>#REF!</v>
      </c>
      <c r="M86" t="e">
        <f t="shared" ca="1" si="62"/>
        <v>#REF!</v>
      </c>
      <c r="N86" t="e">
        <f t="shared" ca="1" si="62"/>
        <v>#REF!</v>
      </c>
      <c r="O86" t="e">
        <f t="shared" ca="1" si="62"/>
        <v>#REF!</v>
      </c>
      <c r="P86" t="e">
        <f t="shared" ca="1" si="62"/>
        <v>#REF!</v>
      </c>
      <c r="Q86" t="e">
        <f t="shared" ca="1" si="62"/>
        <v>#REF!</v>
      </c>
      <c r="R86" t="e">
        <f t="shared" ca="1" si="62"/>
        <v>#REF!</v>
      </c>
      <c r="S86" t="e">
        <f t="shared" ref="S86:W101" ca="1" si="65">IF(ISNA(INDEX(INDIRECT("'["&amp;TEXT(S$5,"mmmm yyyy")&amp;" data dump.xlsx]TIER2_normcpu_SITE_VO'!$A$6:$E$134"),MATCH($B86,INDIRECT("'["&amp;TEXT(S$5,"mmmm yyyy")&amp;" data dump.xlsx]TIER2_normcpu_SITE_VO'!$A$6:$A$134"),0),4)),0,INDEX(INDIRECT("'["&amp;TEXT(S$5,"mmmm yyyy")&amp;" data dump.xlsx]TIER2_normcpu_SITE_VO'!$A$6:$E$134"),MATCH($B86,INDIRECT("'["&amp;TEXT(S$5,"mmmm yyyy")&amp;" data dump.xlsx]TIER2_normcpu_SITE_VO'!$A$6:$A$134"),0),4))</f>
        <v>#REF!</v>
      </c>
      <c r="T86" t="e">
        <f t="shared" ca="1" si="65"/>
        <v>#REF!</v>
      </c>
      <c r="U86" t="e">
        <f t="shared" ca="1" si="65"/>
        <v>#REF!</v>
      </c>
      <c r="V86" t="e">
        <f t="shared" ca="1" si="65"/>
        <v>#REF!</v>
      </c>
      <c r="W86" t="e">
        <f t="shared" ca="1" si="65"/>
        <v>#REF!</v>
      </c>
      <c r="X86" t="e">
        <f t="shared" ca="1" si="50"/>
        <v>#REF!</v>
      </c>
      <c r="Y86" t="e">
        <f t="shared" ca="1" si="51"/>
        <v>#REF!</v>
      </c>
      <c r="Z86" t="e">
        <f t="shared" ca="1" si="51"/>
        <v>#REF!</v>
      </c>
      <c r="AA86" t="e">
        <f t="shared" ca="1" si="51"/>
        <v>#REF!</v>
      </c>
      <c r="AB86" t="e">
        <f t="shared" ca="1" si="63"/>
        <v>#REF!</v>
      </c>
      <c r="AC86" t="e">
        <f t="shared" ca="1" si="64"/>
        <v>#REF!</v>
      </c>
      <c r="AD86" t="e">
        <f t="shared" ca="1" si="64"/>
        <v>#REF!</v>
      </c>
      <c r="AE86">
        <f t="shared" ca="1" si="64"/>
        <v>110468</v>
      </c>
      <c r="AF86">
        <f t="shared" ca="1" si="64"/>
        <v>339096</v>
      </c>
      <c r="AG86">
        <f t="shared" ca="1" si="52"/>
        <v>541840</v>
      </c>
      <c r="AH86">
        <f t="shared" ca="1" si="52"/>
        <v>334368</v>
      </c>
      <c r="AI86" t="e">
        <f t="shared" ca="1" si="64"/>
        <v>#REF!</v>
      </c>
      <c r="AJ86" t="e">
        <f t="shared" ca="1" si="64"/>
        <v>#REF!</v>
      </c>
      <c r="AK86" t="e">
        <f t="shared" ca="1" si="64"/>
        <v>#REF!</v>
      </c>
      <c r="AL86" t="e">
        <f t="shared" ca="1" si="64"/>
        <v>#REF!</v>
      </c>
      <c r="AM86" t="e">
        <f t="shared" ca="1" si="64"/>
        <v>#REF!</v>
      </c>
      <c r="AO86" t="e">
        <f t="shared" ca="1" si="43"/>
        <v>#REF!</v>
      </c>
      <c r="AP86" t="e">
        <f t="shared" ca="1" si="44"/>
        <v>#REF!</v>
      </c>
      <c r="AQ86" t="e">
        <f t="shared" ca="1" si="45"/>
        <v>#REF!</v>
      </c>
      <c r="AR86" t="e">
        <f t="shared" ca="1" si="46"/>
        <v>#REF!</v>
      </c>
      <c r="AS86" t="e">
        <f t="shared" ca="1" si="47"/>
        <v>#REF!</v>
      </c>
      <c r="AT86" t="e">
        <f t="shared" ca="1" si="48"/>
        <v>#REF!</v>
      </c>
      <c r="AU86" t="e">
        <f t="shared" ca="1" si="53"/>
        <v>#REF!</v>
      </c>
      <c r="AV86" t="e">
        <f t="shared" ca="1" si="49"/>
        <v>#REF!</v>
      </c>
      <c r="AW86" t="e">
        <f t="shared" ca="1" si="54"/>
        <v>#REF!</v>
      </c>
      <c r="AX86" t="e">
        <f t="shared" ca="1" si="55"/>
        <v>#REF!</v>
      </c>
      <c r="AY86" t="e">
        <f t="shared" ca="1" si="56"/>
        <v>#REF!</v>
      </c>
      <c r="AZ86" t="e">
        <f t="shared" ca="1" si="57"/>
        <v>#REF!</v>
      </c>
      <c r="BA86" t="e">
        <f t="shared" ca="1" si="58"/>
        <v>#REF!</v>
      </c>
      <c r="BB86">
        <f t="shared" ca="1" si="59"/>
        <v>991404</v>
      </c>
      <c r="BC86" t="e">
        <f t="shared" ca="1" si="60"/>
        <v>#REF!</v>
      </c>
      <c r="BD86" t="e">
        <f t="shared" ca="1" si="61"/>
        <v>#REF!</v>
      </c>
    </row>
    <row r="87" spans="2:56" ht="15.75">
      <c r="B87" t="s">
        <v>115</v>
      </c>
      <c r="C87" s="2" t="str">
        <f>LOOKUP(B87,SitetoTier2!C$4:D$321)</f>
        <v>RU-RDIG</v>
      </c>
      <c r="D87" t="e">
        <f t="shared" ca="1" si="62"/>
        <v>#REF!</v>
      </c>
      <c r="E87" t="e">
        <f t="shared" ca="1" si="62"/>
        <v>#REF!</v>
      </c>
      <c r="F87" t="e">
        <f t="shared" ca="1" si="62"/>
        <v>#REF!</v>
      </c>
      <c r="G87" t="e">
        <f t="shared" ca="1" si="62"/>
        <v>#REF!</v>
      </c>
      <c r="H87" t="e">
        <f t="shared" ca="1" si="62"/>
        <v>#REF!</v>
      </c>
      <c r="I87" t="e">
        <f t="shared" ca="1" si="62"/>
        <v>#REF!</v>
      </c>
      <c r="J87" t="e">
        <f t="shared" ca="1" si="62"/>
        <v>#REF!</v>
      </c>
      <c r="K87" t="e">
        <f t="shared" ca="1" si="62"/>
        <v>#REF!</v>
      </c>
      <c r="L87" t="e">
        <f t="shared" ca="1" si="62"/>
        <v>#REF!</v>
      </c>
      <c r="M87" t="e">
        <f t="shared" ca="1" si="62"/>
        <v>#REF!</v>
      </c>
      <c r="N87" t="e">
        <f t="shared" ca="1" si="62"/>
        <v>#REF!</v>
      </c>
      <c r="O87" t="e">
        <f t="shared" ca="1" si="62"/>
        <v>#REF!</v>
      </c>
      <c r="P87" t="e">
        <f t="shared" ca="1" si="62"/>
        <v>#REF!</v>
      </c>
      <c r="Q87" t="e">
        <f t="shared" ca="1" si="62"/>
        <v>#REF!</v>
      </c>
      <c r="R87" t="e">
        <f t="shared" ca="1" si="62"/>
        <v>#REF!</v>
      </c>
      <c r="S87" t="e">
        <f t="shared" ca="1" si="65"/>
        <v>#REF!</v>
      </c>
      <c r="T87" t="e">
        <f t="shared" ca="1" si="65"/>
        <v>#REF!</v>
      </c>
      <c r="U87" t="e">
        <f t="shared" ca="1" si="65"/>
        <v>#REF!</v>
      </c>
      <c r="V87" t="e">
        <f t="shared" ca="1" si="65"/>
        <v>#REF!</v>
      </c>
      <c r="W87" t="e">
        <f t="shared" ca="1" si="65"/>
        <v>#REF!</v>
      </c>
      <c r="X87" t="e">
        <f t="shared" ca="1" si="50"/>
        <v>#REF!</v>
      </c>
      <c r="Y87" t="e">
        <f t="shared" ca="1" si="51"/>
        <v>#REF!</v>
      </c>
      <c r="Z87" t="e">
        <f t="shared" ca="1" si="51"/>
        <v>#REF!</v>
      </c>
      <c r="AA87" t="e">
        <f t="shared" ca="1" si="51"/>
        <v>#REF!</v>
      </c>
      <c r="AB87" t="e">
        <f t="shared" ca="1" si="63"/>
        <v>#REF!</v>
      </c>
      <c r="AC87" t="e">
        <f t="shared" ca="1" si="64"/>
        <v>#REF!</v>
      </c>
      <c r="AD87" t="e">
        <f t="shared" ca="1" si="64"/>
        <v>#REF!</v>
      </c>
      <c r="AE87">
        <f t="shared" ca="1" si="64"/>
        <v>1920</v>
      </c>
      <c r="AF87">
        <f t="shared" ca="1" si="64"/>
        <v>0</v>
      </c>
      <c r="AG87">
        <f t="shared" ca="1" si="52"/>
        <v>0</v>
      </c>
      <c r="AH87">
        <f t="shared" ca="1" si="52"/>
        <v>0</v>
      </c>
      <c r="AI87" t="e">
        <f t="shared" ca="1" si="64"/>
        <v>#REF!</v>
      </c>
      <c r="AJ87" t="e">
        <f t="shared" ca="1" si="64"/>
        <v>#REF!</v>
      </c>
      <c r="AK87" t="e">
        <f t="shared" ca="1" si="64"/>
        <v>#REF!</v>
      </c>
      <c r="AL87" t="e">
        <f t="shared" ca="1" si="64"/>
        <v>#REF!</v>
      </c>
      <c r="AM87" t="e">
        <f t="shared" ca="1" si="64"/>
        <v>#REF!</v>
      </c>
      <c r="AO87" t="e">
        <f t="shared" ca="1" si="43"/>
        <v>#REF!</v>
      </c>
      <c r="AP87" t="e">
        <f t="shared" ca="1" si="44"/>
        <v>#REF!</v>
      </c>
      <c r="AQ87" t="e">
        <f t="shared" ca="1" si="45"/>
        <v>#REF!</v>
      </c>
      <c r="AR87" t="e">
        <f t="shared" ca="1" si="46"/>
        <v>#REF!</v>
      </c>
      <c r="AS87" t="e">
        <f t="shared" ca="1" si="47"/>
        <v>#REF!</v>
      </c>
      <c r="AT87" t="e">
        <f t="shared" ca="1" si="48"/>
        <v>#REF!</v>
      </c>
      <c r="AU87" t="e">
        <f t="shared" ca="1" si="53"/>
        <v>#REF!</v>
      </c>
      <c r="AV87" t="e">
        <f t="shared" ca="1" si="49"/>
        <v>#REF!</v>
      </c>
      <c r="AW87" t="e">
        <f t="shared" ca="1" si="54"/>
        <v>#REF!</v>
      </c>
      <c r="AX87" t="e">
        <f t="shared" ca="1" si="55"/>
        <v>#REF!</v>
      </c>
      <c r="AY87" t="e">
        <f t="shared" ca="1" si="56"/>
        <v>#REF!</v>
      </c>
      <c r="AZ87" t="e">
        <f t="shared" ca="1" si="57"/>
        <v>#REF!</v>
      </c>
      <c r="BA87" t="e">
        <f t="shared" ca="1" si="58"/>
        <v>#REF!</v>
      </c>
      <c r="BB87">
        <f t="shared" ca="1" si="59"/>
        <v>1920</v>
      </c>
      <c r="BC87" t="e">
        <f t="shared" ca="1" si="60"/>
        <v>#REF!</v>
      </c>
      <c r="BD87" t="e">
        <f t="shared" ca="1" si="61"/>
        <v>#REF!</v>
      </c>
    </row>
    <row r="88" spans="2:56" ht="15.75">
      <c r="B88" t="s">
        <v>118</v>
      </c>
      <c r="C88" s="2" t="str">
        <f>LOOKUP(B88,SitetoTier2!C$4:D$321)</f>
        <v>RU-RDIG</v>
      </c>
      <c r="D88" t="e">
        <f t="shared" ca="1" si="62"/>
        <v>#REF!</v>
      </c>
      <c r="E88" t="e">
        <f t="shared" ca="1" si="62"/>
        <v>#REF!</v>
      </c>
      <c r="F88" t="e">
        <f t="shared" ca="1" si="62"/>
        <v>#REF!</v>
      </c>
      <c r="G88" t="e">
        <f t="shared" ca="1" si="62"/>
        <v>#REF!</v>
      </c>
      <c r="H88" t="e">
        <f t="shared" ca="1" si="62"/>
        <v>#REF!</v>
      </c>
      <c r="I88" t="e">
        <f t="shared" ca="1" si="62"/>
        <v>#REF!</v>
      </c>
      <c r="J88" t="e">
        <f t="shared" ca="1" si="62"/>
        <v>#REF!</v>
      </c>
      <c r="K88" t="e">
        <f t="shared" ca="1" si="62"/>
        <v>#REF!</v>
      </c>
      <c r="L88" t="e">
        <f t="shared" ca="1" si="62"/>
        <v>#REF!</v>
      </c>
      <c r="M88" t="e">
        <f t="shared" ca="1" si="62"/>
        <v>#REF!</v>
      </c>
      <c r="N88" t="e">
        <f t="shared" ca="1" si="62"/>
        <v>#REF!</v>
      </c>
      <c r="O88" t="e">
        <f t="shared" ca="1" si="62"/>
        <v>#REF!</v>
      </c>
      <c r="P88" t="e">
        <f t="shared" ca="1" si="62"/>
        <v>#REF!</v>
      </c>
      <c r="Q88" t="e">
        <f t="shared" ca="1" si="62"/>
        <v>#REF!</v>
      </c>
      <c r="R88" t="e">
        <f t="shared" ca="1" si="62"/>
        <v>#REF!</v>
      </c>
      <c r="S88" t="e">
        <f t="shared" ca="1" si="65"/>
        <v>#REF!</v>
      </c>
      <c r="T88" t="e">
        <f t="shared" ca="1" si="65"/>
        <v>#REF!</v>
      </c>
      <c r="U88" t="e">
        <f t="shared" ca="1" si="65"/>
        <v>#REF!</v>
      </c>
      <c r="V88" t="e">
        <f t="shared" ca="1" si="65"/>
        <v>#REF!</v>
      </c>
      <c r="W88" t="e">
        <f t="shared" ca="1" si="65"/>
        <v>#REF!</v>
      </c>
      <c r="X88" t="e">
        <f t="shared" ca="1" si="50"/>
        <v>#REF!</v>
      </c>
      <c r="Y88" t="e">
        <f t="shared" ca="1" si="51"/>
        <v>#REF!</v>
      </c>
      <c r="Z88" t="e">
        <f t="shared" ca="1" si="51"/>
        <v>#REF!</v>
      </c>
      <c r="AA88" t="e">
        <f t="shared" ca="1" si="51"/>
        <v>#REF!</v>
      </c>
      <c r="AB88" t="e">
        <f t="shared" ca="1" si="63"/>
        <v>#REF!</v>
      </c>
      <c r="AC88" t="e">
        <f t="shared" ca="1" si="64"/>
        <v>#REF!</v>
      </c>
      <c r="AD88" t="e">
        <f t="shared" ca="1" si="64"/>
        <v>#REF!</v>
      </c>
      <c r="AE88">
        <f t="shared" ca="1" si="64"/>
        <v>408964</v>
      </c>
      <c r="AF88">
        <f t="shared" ca="1" si="64"/>
        <v>280016</v>
      </c>
      <c r="AG88">
        <f t="shared" ca="1" si="52"/>
        <v>264112</v>
      </c>
      <c r="AH88">
        <f t="shared" ca="1" si="52"/>
        <v>302424</v>
      </c>
      <c r="AI88" t="e">
        <f t="shared" ca="1" si="64"/>
        <v>#REF!</v>
      </c>
      <c r="AJ88" t="e">
        <f t="shared" ca="1" si="64"/>
        <v>#REF!</v>
      </c>
      <c r="AK88" t="e">
        <f t="shared" ca="1" si="64"/>
        <v>#REF!</v>
      </c>
      <c r="AL88" t="e">
        <f t="shared" ca="1" si="64"/>
        <v>#REF!</v>
      </c>
      <c r="AM88" t="e">
        <f t="shared" ca="1" si="64"/>
        <v>#REF!</v>
      </c>
      <c r="AO88" t="e">
        <f t="shared" ca="1" si="43"/>
        <v>#REF!</v>
      </c>
      <c r="AP88" t="e">
        <f t="shared" ca="1" si="44"/>
        <v>#REF!</v>
      </c>
      <c r="AQ88" t="e">
        <f t="shared" ca="1" si="45"/>
        <v>#REF!</v>
      </c>
      <c r="AR88" t="e">
        <f t="shared" ca="1" si="46"/>
        <v>#REF!</v>
      </c>
      <c r="AS88" t="e">
        <f t="shared" ca="1" si="47"/>
        <v>#REF!</v>
      </c>
      <c r="AT88" t="e">
        <f t="shared" ca="1" si="48"/>
        <v>#REF!</v>
      </c>
      <c r="AU88" t="e">
        <f t="shared" ca="1" si="53"/>
        <v>#REF!</v>
      </c>
      <c r="AV88" t="e">
        <f t="shared" ca="1" si="49"/>
        <v>#REF!</v>
      </c>
      <c r="AW88" t="e">
        <f t="shared" ca="1" si="54"/>
        <v>#REF!</v>
      </c>
      <c r="AX88" t="e">
        <f t="shared" ca="1" si="55"/>
        <v>#REF!</v>
      </c>
      <c r="AY88" t="e">
        <f t="shared" ca="1" si="56"/>
        <v>#REF!</v>
      </c>
      <c r="AZ88" t="e">
        <f t="shared" ca="1" si="57"/>
        <v>#REF!</v>
      </c>
      <c r="BA88" t="e">
        <f t="shared" ca="1" si="58"/>
        <v>#REF!</v>
      </c>
      <c r="BB88">
        <f t="shared" ca="1" si="59"/>
        <v>953092</v>
      </c>
      <c r="BC88" t="e">
        <f t="shared" ca="1" si="60"/>
        <v>#REF!</v>
      </c>
      <c r="BD88" t="e">
        <f t="shared" ca="1" si="61"/>
        <v>#REF!</v>
      </c>
    </row>
    <row r="89" spans="2:56" ht="15.75">
      <c r="B89" t="s">
        <v>55</v>
      </c>
      <c r="C89" s="2" t="str">
        <f>LOOKUP(B89,SitetoTier2!C$4:D$321)</f>
        <v>DE-DESY-RWTH-CMS-T2</v>
      </c>
      <c r="D89" t="e">
        <f t="shared" ref="D89:R105" ca="1" si="66">IF(ISNA(INDEX(INDIRECT("'["&amp;TEXT(D$5,"mmmm yyyy")&amp;" data dump.xlsx]TIER2_normcpu_SITE_VO'!$A$6:$E$134"),MATCH($B89,INDIRECT("'["&amp;TEXT(D$5,"mmmm yyyy")&amp;" data dump.xlsx]TIER2_normcpu_SITE_VO'!$A$6:$A$134"),0),4)),0,INDEX(INDIRECT("'["&amp;TEXT(D$5,"mmmm yyyy")&amp;" data dump.xlsx]TIER2_normcpu_SITE_VO'!$A$6:$E$134"),MATCH($B89,INDIRECT("'["&amp;TEXT(D$5,"mmmm yyyy")&amp;" data dump.xlsx]TIER2_normcpu_SITE_VO'!$A$6:$A$134"),0),4))</f>
        <v>#REF!</v>
      </c>
      <c r="E89" t="e">
        <f t="shared" ca="1" si="66"/>
        <v>#REF!</v>
      </c>
      <c r="F89" t="e">
        <f t="shared" ca="1" si="66"/>
        <v>#REF!</v>
      </c>
      <c r="G89" t="e">
        <f t="shared" ca="1" si="66"/>
        <v>#REF!</v>
      </c>
      <c r="H89" t="e">
        <f t="shared" ca="1" si="66"/>
        <v>#REF!</v>
      </c>
      <c r="I89" t="e">
        <f t="shared" ca="1" si="66"/>
        <v>#REF!</v>
      </c>
      <c r="J89" t="e">
        <f t="shared" ca="1" si="66"/>
        <v>#REF!</v>
      </c>
      <c r="K89" t="e">
        <f t="shared" ca="1" si="66"/>
        <v>#REF!</v>
      </c>
      <c r="L89" t="e">
        <f t="shared" ca="1" si="66"/>
        <v>#REF!</v>
      </c>
      <c r="M89" t="e">
        <f t="shared" ca="1" si="66"/>
        <v>#REF!</v>
      </c>
      <c r="N89" t="e">
        <f t="shared" ca="1" si="66"/>
        <v>#REF!</v>
      </c>
      <c r="O89" t="e">
        <f t="shared" ca="1" si="66"/>
        <v>#REF!</v>
      </c>
      <c r="P89" t="e">
        <f t="shared" ca="1" si="66"/>
        <v>#REF!</v>
      </c>
      <c r="Q89" t="e">
        <f t="shared" ca="1" si="66"/>
        <v>#REF!</v>
      </c>
      <c r="R89" t="e">
        <f t="shared" ca="1" si="66"/>
        <v>#REF!</v>
      </c>
      <c r="S89" t="e">
        <f t="shared" ca="1" si="65"/>
        <v>#REF!</v>
      </c>
      <c r="T89" t="e">
        <f t="shared" ca="1" si="65"/>
        <v>#REF!</v>
      </c>
      <c r="U89" t="e">
        <f t="shared" ca="1" si="65"/>
        <v>#REF!</v>
      </c>
      <c r="V89" t="e">
        <f t="shared" ca="1" si="65"/>
        <v>#REF!</v>
      </c>
      <c r="W89" t="e">
        <f t="shared" ca="1" si="65"/>
        <v>#REF!</v>
      </c>
      <c r="X89" t="e">
        <f t="shared" ca="1" si="50"/>
        <v>#REF!</v>
      </c>
      <c r="Y89" t="e">
        <f t="shared" ca="1" si="51"/>
        <v>#REF!</v>
      </c>
      <c r="Z89" t="e">
        <f t="shared" ca="1" si="51"/>
        <v>#REF!</v>
      </c>
      <c r="AA89" t="e">
        <f t="shared" ca="1" si="51"/>
        <v>#REF!</v>
      </c>
      <c r="AB89" t="e">
        <f t="shared" ca="1" si="63"/>
        <v>#REF!</v>
      </c>
      <c r="AC89" t="e">
        <f t="shared" ca="1" si="64"/>
        <v>#REF!</v>
      </c>
      <c r="AD89" t="e">
        <f t="shared" ca="1" si="64"/>
        <v>#REF!</v>
      </c>
      <c r="AE89">
        <f t="shared" ca="1" si="64"/>
        <v>5229392</v>
      </c>
      <c r="AF89">
        <f t="shared" ca="1" si="64"/>
        <v>4501680</v>
      </c>
      <c r="AG89">
        <f t="shared" ca="1" si="52"/>
        <v>3472960</v>
      </c>
      <c r="AH89">
        <f t="shared" ca="1" si="52"/>
        <v>5633548</v>
      </c>
      <c r="AI89" t="e">
        <f t="shared" ca="1" si="64"/>
        <v>#REF!</v>
      </c>
      <c r="AJ89" t="e">
        <f t="shared" ca="1" si="64"/>
        <v>#REF!</v>
      </c>
      <c r="AK89" t="e">
        <f t="shared" ca="1" si="64"/>
        <v>#REF!</v>
      </c>
      <c r="AL89" t="e">
        <f t="shared" ca="1" si="64"/>
        <v>#REF!</v>
      </c>
      <c r="AM89" t="e">
        <f t="shared" ca="1" si="64"/>
        <v>#REF!</v>
      </c>
      <c r="AO89" t="e">
        <f t="shared" ca="1" si="43"/>
        <v>#REF!</v>
      </c>
      <c r="AP89" t="e">
        <f t="shared" ca="1" si="44"/>
        <v>#REF!</v>
      </c>
      <c r="AQ89" t="e">
        <f t="shared" ca="1" si="45"/>
        <v>#REF!</v>
      </c>
      <c r="AR89" t="e">
        <f t="shared" ca="1" si="46"/>
        <v>#REF!</v>
      </c>
      <c r="AS89" t="e">
        <f t="shared" ca="1" si="47"/>
        <v>#REF!</v>
      </c>
      <c r="AT89" t="e">
        <f t="shared" ca="1" si="48"/>
        <v>#REF!</v>
      </c>
      <c r="AU89" t="e">
        <f t="shared" ca="1" si="53"/>
        <v>#REF!</v>
      </c>
      <c r="AV89" t="e">
        <f t="shared" ca="1" si="49"/>
        <v>#REF!</v>
      </c>
      <c r="AW89" t="e">
        <f t="shared" ca="1" si="54"/>
        <v>#REF!</v>
      </c>
      <c r="AX89" t="e">
        <f t="shared" ca="1" si="55"/>
        <v>#REF!</v>
      </c>
      <c r="AY89" t="e">
        <f t="shared" ca="1" si="56"/>
        <v>#REF!</v>
      </c>
      <c r="AZ89" t="e">
        <f t="shared" ca="1" si="57"/>
        <v>#REF!</v>
      </c>
      <c r="BA89" t="e">
        <f t="shared" ca="1" si="58"/>
        <v>#REF!</v>
      </c>
      <c r="BB89">
        <f t="shared" ca="1" si="59"/>
        <v>13204032</v>
      </c>
      <c r="BC89" t="e">
        <f t="shared" ca="1" si="60"/>
        <v>#REF!</v>
      </c>
      <c r="BD89" t="e">
        <f t="shared" ca="1" si="61"/>
        <v>#REF!</v>
      </c>
    </row>
    <row r="90" spans="2:56" ht="15.75">
      <c r="B90" t="s">
        <v>131</v>
      </c>
      <c r="C90" s="2" t="str">
        <f>LOOKUP(B90,SitetoTier2!C$4:D$321)</f>
        <v>SE-SNIC-T2</v>
      </c>
      <c r="D90" t="e">
        <f t="shared" ca="1" si="66"/>
        <v>#REF!</v>
      </c>
      <c r="E90" t="e">
        <f t="shared" ca="1" si="66"/>
        <v>#REF!</v>
      </c>
      <c r="F90" t="e">
        <f t="shared" ca="1" si="66"/>
        <v>#REF!</v>
      </c>
      <c r="G90" t="e">
        <f t="shared" ca="1" si="66"/>
        <v>#REF!</v>
      </c>
      <c r="H90" t="e">
        <f t="shared" ca="1" si="66"/>
        <v>#REF!</v>
      </c>
      <c r="I90" t="e">
        <f t="shared" ca="1" si="66"/>
        <v>#REF!</v>
      </c>
      <c r="J90" t="e">
        <f t="shared" ca="1" si="66"/>
        <v>#REF!</v>
      </c>
      <c r="K90" t="e">
        <f t="shared" ca="1" si="66"/>
        <v>#REF!</v>
      </c>
      <c r="L90" t="e">
        <f t="shared" ca="1" si="66"/>
        <v>#REF!</v>
      </c>
      <c r="M90" t="e">
        <f t="shared" ca="1" si="66"/>
        <v>#REF!</v>
      </c>
      <c r="N90" t="e">
        <f t="shared" ca="1" si="66"/>
        <v>#REF!</v>
      </c>
      <c r="O90" t="e">
        <f t="shared" ca="1" si="66"/>
        <v>#REF!</v>
      </c>
      <c r="P90" t="e">
        <f t="shared" ca="1" si="66"/>
        <v>#REF!</v>
      </c>
      <c r="Q90" t="e">
        <f t="shared" ca="1" si="66"/>
        <v>#REF!</v>
      </c>
      <c r="R90" t="e">
        <f t="shared" ca="1" si="66"/>
        <v>#REF!</v>
      </c>
      <c r="S90" t="e">
        <f t="shared" ca="1" si="65"/>
        <v>#REF!</v>
      </c>
      <c r="T90" t="e">
        <f t="shared" ca="1" si="65"/>
        <v>#REF!</v>
      </c>
      <c r="U90" t="e">
        <f t="shared" ca="1" si="65"/>
        <v>#REF!</v>
      </c>
      <c r="V90" t="e">
        <f t="shared" ca="1" si="65"/>
        <v>#REF!</v>
      </c>
      <c r="W90" t="e">
        <f t="shared" ca="1" si="65"/>
        <v>#REF!</v>
      </c>
      <c r="X90" t="e">
        <f t="shared" ca="1" si="50"/>
        <v>#REF!</v>
      </c>
      <c r="Y90" t="e">
        <f t="shared" ca="1" si="51"/>
        <v>#REF!</v>
      </c>
      <c r="Z90" t="e">
        <f t="shared" ca="1" si="51"/>
        <v>#REF!</v>
      </c>
      <c r="AA90" t="e">
        <f t="shared" ca="1" si="51"/>
        <v>#REF!</v>
      </c>
      <c r="AB90" t="e">
        <f t="shared" ca="1" si="63"/>
        <v>#REF!</v>
      </c>
      <c r="AC90" t="e">
        <f t="shared" ca="1" si="64"/>
        <v>#REF!</v>
      </c>
      <c r="AD90" t="e">
        <f t="shared" ca="1" si="64"/>
        <v>#REF!</v>
      </c>
      <c r="AE90">
        <f t="shared" ca="1" si="64"/>
        <v>0</v>
      </c>
      <c r="AF90">
        <f t="shared" ca="1" si="64"/>
        <v>0</v>
      </c>
      <c r="AG90">
        <f t="shared" ca="1" si="52"/>
        <v>0</v>
      </c>
      <c r="AH90">
        <f t="shared" ca="1" si="52"/>
        <v>0</v>
      </c>
      <c r="AI90" t="e">
        <f t="shared" ca="1" si="64"/>
        <v>#REF!</v>
      </c>
      <c r="AJ90" t="e">
        <f t="shared" ca="1" si="64"/>
        <v>#REF!</v>
      </c>
      <c r="AK90" t="e">
        <f t="shared" ca="1" si="64"/>
        <v>#REF!</v>
      </c>
      <c r="AL90" t="e">
        <f t="shared" ca="1" si="64"/>
        <v>#REF!</v>
      </c>
      <c r="AM90" t="e">
        <f t="shared" ca="1" si="64"/>
        <v>#REF!</v>
      </c>
      <c r="AO90" t="e">
        <f t="shared" ca="1" si="43"/>
        <v>#REF!</v>
      </c>
      <c r="AP90" t="e">
        <f t="shared" ca="1" si="44"/>
        <v>#REF!</v>
      </c>
      <c r="AQ90" t="e">
        <f t="shared" ca="1" si="45"/>
        <v>#REF!</v>
      </c>
      <c r="AR90" t="e">
        <f t="shared" ca="1" si="46"/>
        <v>#REF!</v>
      </c>
      <c r="AS90" t="e">
        <f t="shared" ca="1" si="47"/>
        <v>#REF!</v>
      </c>
      <c r="AT90" t="e">
        <f t="shared" ca="1" si="48"/>
        <v>#REF!</v>
      </c>
      <c r="AU90" t="e">
        <f t="shared" ca="1" si="53"/>
        <v>#REF!</v>
      </c>
      <c r="AV90" t="e">
        <f t="shared" ca="1" si="49"/>
        <v>#REF!</v>
      </c>
      <c r="AW90" t="e">
        <f t="shared" ca="1" si="54"/>
        <v>#REF!</v>
      </c>
      <c r="AX90" t="e">
        <f t="shared" ca="1" si="55"/>
        <v>#REF!</v>
      </c>
      <c r="AY90" t="e">
        <f t="shared" ca="1" si="56"/>
        <v>#REF!</v>
      </c>
      <c r="AZ90" t="e">
        <f t="shared" ca="1" si="57"/>
        <v>#REF!</v>
      </c>
      <c r="BA90" t="e">
        <f t="shared" ca="1" si="58"/>
        <v>#REF!</v>
      </c>
      <c r="BB90">
        <f t="shared" ca="1" si="59"/>
        <v>0</v>
      </c>
      <c r="BC90" t="e">
        <f t="shared" ca="1" si="60"/>
        <v>#REF!</v>
      </c>
      <c r="BD90" t="e">
        <f t="shared" ca="1" si="61"/>
        <v>#REF!</v>
      </c>
    </row>
    <row r="91" spans="2:56" ht="15.75">
      <c r="B91" t="s">
        <v>18</v>
      </c>
      <c r="C91" s="2" t="str">
        <f>LOOKUP(B91,SitetoTier2!C$4:D$321)</f>
        <v>CA-WEST-T2</v>
      </c>
      <c r="D91" t="e">
        <f t="shared" ca="1" si="66"/>
        <v>#REF!</v>
      </c>
      <c r="E91" t="e">
        <f t="shared" ca="1" si="66"/>
        <v>#REF!</v>
      </c>
      <c r="F91" t="e">
        <f t="shared" ca="1" si="66"/>
        <v>#REF!</v>
      </c>
      <c r="G91" t="e">
        <f t="shared" ca="1" si="66"/>
        <v>#REF!</v>
      </c>
      <c r="H91" t="e">
        <f t="shared" ca="1" si="66"/>
        <v>#REF!</v>
      </c>
      <c r="I91" t="e">
        <f t="shared" ca="1" si="66"/>
        <v>#REF!</v>
      </c>
      <c r="J91" t="e">
        <f t="shared" ca="1" si="66"/>
        <v>#REF!</v>
      </c>
      <c r="K91" t="e">
        <f t="shared" ca="1" si="66"/>
        <v>#REF!</v>
      </c>
      <c r="L91" t="e">
        <f t="shared" ca="1" si="66"/>
        <v>#REF!</v>
      </c>
      <c r="M91" t="e">
        <f t="shared" ca="1" si="66"/>
        <v>#REF!</v>
      </c>
      <c r="N91" t="e">
        <f t="shared" ca="1" si="66"/>
        <v>#REF!</v>
      </c>
      <c r="O91" t="e">
        <f t="shared" ca="1" si="66"/>
        <v>#REF!</v>
      </c>
      <c r="P91" t="e">
        <f t="shared" ca="1" si="66"/>
        <v>#REF!</v>
      </c>
      <c r="Q91" t="e">
        <f t="shared" ca="1" si="66"/>
        <v>#REF!</v>
      </c>
      <c r="R91" t="e">
        <f t="shared" ca="1" si="66"/>
        <v>#REF!</v>
      </c>
      <c r="S91" t="e">
        <f t="shared" ca="1" si="65"/>
        <v>#REF!</v>
      </c>
      <c r="T91" t="e">
        <f t="shared" ca="1" si="65"/>
        <v>#REF!</v>
      </c>
      <c r="U91" t="e">
        <f t="shared" ca="1" si="65"/>
        <v>#REF!</v>
      </c>
      <c r="V91" t="e">
        <f t="shared" ca="1" si="65"/>
        <v>#REF!</v>
      </c>
      <c r="W91" t="e">
        <f t="shared" ca="1" si="65"/>
        <v>#REF!</v>
      </c>
      <c r="X91" t="e">
        <f t="shared" ca="1" si="50"/>
        <v>#REF!</v>
      </c>
      <c r="Y91" t="e">
        <f t="shared" ca="1" si="51"/>
        <v>#REF!</v>
      </c>
      <c r="Z91" t="e">
        <f t="shared" ca="1" si="51"/>
        <v>#REF!</v>
      </c>
      <c r="AA91" t="e">
        <f t="shared" ca="1" si="51"/>
        <v>#REF!</v>
      </c>
      <c r="AB91" t="e">
        <f t="shared" ca="1" si="63"/>
        <v>#REF!</v>
      </c>
      <c r="AC91" t="e">
        <f t="shared" ca="1" si="64"/>
        <v>#REF!</v>
      </c>
      <c r="AD91" t="e">
        <f t="shared" ca="1" si="64"/>
        <v>#REF!</v>
      </c>
      <c r="AE91">
        <f t="shared" ca="1" si="64"/>
        <v>0</v>
      </c>
      <c r="AF91">
        <f t="shared" ca="1" si="64"/>
        <v>0</v>
      </c>
      <c r="AG91">
        <f t="shared" ca="1" si="52"/>
        <v>0</v>
      </c>
      <c r="AH91">
        <f t="shared" ca="1" si="52"/>
        <v>0</v>
      </c>
      <c r="AI91" t="e">
        <f t="shared" ca="1" si="64"/>
        <v>#REF!</v>
      </c>
      <c r="AJ91" t="e">
        <f t="shared" ca="1" si="64"/>
        <v>#REF!</v>
      </c>
      <c r="AK91" t="e">
        <f t="shared" ca="1" si="64"/>
        <v>#REF!</v>
      </c>
      <c r="AL91" t="e">
        <f t="shared" ca="1" si="64"/>
        <v>#REF!</v>
      </c>
      <c r="AM91" t="e">
        <f t="shared" ca="1" si="64"/>
        <v>#REF!</v>
      </c>
      <c r="AO91" t="e">
        <f t="shared" ca="1" si="43"/>
        <v>#REF!</v>
      </c>
      <c r="AP91" t="e">
        <f t="shared" ca="1" si="44"/>
        <v>#REF!</v>
      </c>
      <c r="AQ91" t="e">
        <f t="shared" ca="1" si="45"/>
        <v>#REF!</v>
      </c>
      <c r="AR91" t="e">
        <f t="shared" ca="1" si="46"/>
        <v>#REF!</v>
      </c>
      <c r="AS91" t="e">
        <f t="shared" ca="1" si="47"/>
        <v>#REF!</v>
      </c>
      <c r="AT91" t="e">
        <f t="shared" ca="1" si="48"/>
        <v>#REF!</v>
      </c>
      <c r="AU91" t="e">
        <f t="shared" ca="1" si="53"/>
        <v>#REF!</v>
      </c>
      <c r="AV91" t="e">
        <f t="shared" ca="1" si="49"/>
        <v>#REF!</v>
      </c>
      <c r="AW91" t="e">
        <f t="shared" ca="1" si="54"/>
        <v>#REF!</v>
      </c>
      <c r="AX91" t="e">
        <f t="shared" ca="1" si="55"/>
        <v>#REF!</v>
      </c>
      <c r="AY91" t="e">
        <f t="shared" ca="1" si="56"/>
        <v>#REF!</v>
      </c>
      <c r="AZ91" t="e">
        <f t="shared" ca="1" si="57"/>
        <v>#REF!</v>
      </c>
      <c r="BA91" t="e">
        <f t="shared" ca="1" si="58"/>
        <v>#REF!</v>
      </c>
      <c r="BB91">
        <f t="shared" ca="1" si="59"/>
        <v>0</v>
      </c>
      <c r="BC91" t="e">
        <f t="shared" ca="1" si="60"/>
        <v>#REF!</v>
      </c>
      <c r="BD91" t="e">
        <f t="shared" ca="1" si="61"/>
        <v>#REF!</v>
      </c>
    </row>
    <row r="92" spans="2:56" ht="15.75">
      <c r="B92" t="s">
        <v>119</v>
      </c>
      <c r="C92" s="2" t="str">
        <f>LOOKUP(B92,SitetoTier2!C$4:D$321)</f>
        <v>SI-SiGNET</v>
      </c>
      <c r="D92" t="e">
        <f t="shared" ca="1" si="66"/>
        <v>#REF!</v>
      </c>
      <c r="E92" t="e">
        <f t="shared" ca="1" si="66"/>
        <v>#REF!</v>
      </c>
      <c r="F92" t="e">
        <f t="shared" ca="1" si="66"/>
        <v>#REF!</v>
      </c>
      <c r="G92" t="e">
        <f t="shared" ca="1" si="66"/>
        <v>#REF!</v>
      </c>
      <c r="H92" t="e">
        <f t="shared" ca="1" si="66"/>
        <v>#REF!</v>
      </c>
      <c r="I92" t="e">
        <f t="shared" ca="1" si="66"/>
        <v>#REF!</v>
      </c>
      <c r="J92" t="e">
        <f t="shared" ca="1" si="66"/>
        <v>#REF!</v>
      </c>
      <c r="K92" t="e">
        <f t="shared" ca="1" si="66"/>
        <v>#REF!</v>
      </c>
      <c r="L92" t="e">
        <f t="shared" ca="1" si="66"/>
        <v>#REF!</v>
      </c>
      <c r="M92" t="e">
        <f t="shared" ca="1" si="66"/>
        <v>#REF!</v>
      </c>
      <c r="N92" t="e">
        <f t="shared" ca="1" si="66"/>
        <v>#REF!</v>
      </c>
      <c r="O92" t="e">
        <f t="shared" ca="1" si="66"/>
        <v>#REF!</v>
      </c>
      <c r="P92" t="e">
        <f t="shared" ca="1" si="66"/>
        <v>#REF!</v>
      </c>
      <c r="Q92" t="e">
        <f t="shared" ca="1" si="66"/>
        <v>#REF!</v>
      </c>
      <c r="R92" t="e">
        <f t="shared" ca="1" si="66"/>
        <v>#REF!</v>
      </c>
      <c r="S92" t="e">
        <f t="shared" ca="1" si="65"/>
        <v>#REF!</v>
      </c>
      <c r="T92" t="e">
        <f t="shared" ca="1" si="65"/>
        <v>#REF!</v>
      </c>
      <c r="U92" t="e">
        <f t="shared" ca="1" si="65"/>
        <v>#REF!</v>
      </c>
      <c r="V92" t="e">
        <f t="shared" ca="1" si="65"/>
        <v>#REF!</v>
      </c>
      <c r="W92" t="e">
        <f t="shared" ca="1" si="65"/>
        <v>#REF!</v>
      </c>
      <c r="X92" t="e">
        <f t="shared" ca="1" si="50"/>
        <v>#REF!</v>
      </c>
      <c r="Y92" t="e">
        <f t="shared" ca="1" si="51"/>
        <v>#REF!</v>
      </c>
      <c r="Z92" t="e">
        <f t="shared" ca="1" si="51"/>
        <v>#REF!</v>
      </c>
      <c r="AA92" t="e">
        <f t="shared" ca="1" si="51"/>
        <v>#REF!</v>
      </c>
      <c r="AB92" t="e">
        <f t="shared" ca="1" si="63"/>
        <v>#REF!</v>
      </c>
      <c r="AC92" t="e">
        <f t="shared" ca="1" si="64"/>
        <v>#REF!</v>
      </c>
      <c r="AD92" t="e">
        <f t="shared" ca="1" si="64"/>
        <v>#REF!</v>
      </c>
      <c r="AE92">
        <f t="shared" ca="1" si="64"/>
        <v>0</v>
      </c>
      <c r="AF92">
        <f t="shared" ca="1" si="64"/>
        <v>0</v>
      </c>
      <c r="AG92">
        <f t="shared" ca="1" si="52"/>
        <v>0</v>
      </c>
      <c r="AH92">
        <f t="shared" ca="1" si="52"/>
        <v>0</v>
      </c>
      <c r="AI92" t="e">
        <f t="shared" ca="1" si="64"/>
        <v>#REF!</v>
      </c>
      <c r="AJ92" t="e">
        <f t="shared" ca="1" si="64"/>
        <v>#REF!</v>
      </c>
      <c r="AK92" t="e">
        <f t="shared" ca="1" si="64"/>
        <v>#REF!</v>
      </c>
      <c r="AL92" t="e">
        <f t="shared" ca="1" si="64"/>
        <v>#REF!</v>
      </c>
      <c r="AM92" t="e">
        <f t="shared" ca="1" si="64"/>
        <v>#REF!</v>
      </c>
      <c r="AO92" t="e">
        <f t="shared" ca="1" si="43"/>
        <v>#REF!</v>
      </c>
      <c r="AP92" t="e">
        <f t="shared" ca="1" si="44"/>
        <v>#REF!</v>
      </c>
      <c r="AQ92" t="e">
        <f t="shared" ca="1" si="45"/>
        <v>#REF!</v>
      </c>
      <c r="AR92" t="e">
        <f t="shared" ca="1" si="46"/>
        <v>#REF!</v>
      </c>
      <c r="AS92" t="e">
        <f t="shared" ca="1" si="47"/>
        <v>#REF!</v>
      </c>
      <c r="AT92" t="e">
        <f t="shared" ca="1" si="48"/>
        <v>#REF!</v>
      </c>
      <c r="AU92" t="e">
        <f t="shared" ca="1" si="53"/>
        <v>#REF!</v>
      </c>
      <c r="AV92" t="e">
        <f t="shared" ca="1" si="49"/>
        <v>#REF!</v>
      </c>
      <c r="AW92" t="e">
        <f t="shared" ca="1" si="54"/>
        <v>#REF!</v>
      </c>
      <c r="AX92" t="e">
        <f t="shared" ca="1" si="55"/>
        <v>#REF!</v>
      </c>
      <c r="AY92" t="e">
        <f t="shared" ca="1" si="56"/>
        <v>#REF!</v>
      </c>
      <c r="AZ92" t="e">
        <f t="shared" ca="1" si="57"/>
        <v>#REF!</v>
      </c>
      <c r="BA92" t="e">
        <f t="shared" ca="1" si="58"/>
        <v>#REF!</v>
      </c>
      <c r="BB92">
        <f t="shared" ca="1" si="59"/>
        <v>0</v>
      </c>
      <c r="BC92" t="e">
        <f t="shared" ca="1" si="60"/>
        <v>#REF!</v>
      </c>
      <c r="BD92" t="e">
        <f t="shared" ca="1" si="61"/>
        <v>#REF!</v>
      </c>
    </row>
    <row r="93" spans="2:56" ht="15.75">
      <c r="B93" t="s">
        <v>12</v>
      </c>
      <c r="C93" s="2" t="str">
        <f>LOOKUP(B93,SitetoTier2!C$4:D$321)</f>
        <v>BR-SP-SPRACE</v>
      </c>
      <c r="D93" t="e">
        <f t="shared" ca="1" si="66"/>
        <v>#REF!</v>
      </c>
      <c r="E93" t="e">
        <f t="shared" ca="1" si="66"/>
        <v>#REF!</v>
      </c>
      <c r="F93" t="e">
        <f t="shared" ca="1" si="66"/>
        <v>#REF!</v>
      </c>
      <c r="G93" t="e">
        <f t="shared" ca="1" si="66"/>
        <v>#REF!</v>
      </c>
      <c r="H93" t="e">
        <f t="shared" ca="1" si="66"/>
        <v>#REF!</v>
      </c>
      <c r="I93" t="e">
        <f t="shared" ca="1" si="66"/>
        <v>#REF!</v>
      </c>
      <c r="J93" t="e">
        <f t="shared" ca="1" si="66"/>
        <v>#REF!</v>
      </c>
      <c r="K93" t="e">
        <f t="shared" ca="1" si="66"/>
        <v>#REF!</v>
      </c>
      <c r="L93" t="e">
        <f t="shared" ca="1" si="66"/>
        <v>#REF!</v>
      </c>
      <c r="M93" t="e">
        <f t="shared" ca="1" si="66"/>
        <v>#REF!</v>
      </c>
      <c r="N93" t="e">
        <f t="shared" ca="1" si="66"/>
        <v>#REF!</v>
      </c>
      <c r="O93" t="e">
        <f t="shared" ca="1" si="66"/>
        <v>#REF!</v>
      </c>
      <c r="P93" t="e">
        <f t="shared" ca="1" si="66"/>
        <v>#REF!</v>
      </c>
      <c r="Q93" t="e">
        <f t="shared" ca="1" si="66"/>
        <v>#REF!</v>
      </c>
      <c r="R93" t="e">
        <f t="shared" ca="1" si="66"/>
        <v>#REF!</v>
      </c>
      <c r="S93" t="e">
        <f t="shared" ca="1" si="65"/>
        <v>#REF!</v>
      </c>
      <c r="T93" t="e">
        <f t="shared" ca="1" si="65"/>
        <v>#REF!</v>
      </c>
      <c r="U93" t="e">
        <f t="shared" ca="1" si="65"/>
        <v>#REF!</v>
      </c>
      <c r="V93" t="e">
        <f t="shared" ca="1" si="65"/>
        <v>#REF!</v>
      </c>
      <c r="W93" t="e">
        <f t="shared" ca="1" si="65"/>
        <v>#REF!</v>
      </c>
      <c r="X93" t="e">
        <f t="shared" ca="1" si="50"/>
        <v>#REF!</v>
      </c>
      <c r="Y93" t="e">
        <f t="shared" ca="1" si="51"/>
        <v>#REF!</v>
      </c>
      <c r="Z93" t="e">
        <f t="shared" ca="1" si="51"/>
        <v>#REF!</v>
      </c>
      <c r="AA93" t="e">
        <f t="shared" ca="1" si="51"/>
        <v>#REF!</v>
      </c>
      <c r="AB93" t="e">
        <f t="shared" ca="1" si="63"/>
        <v>#REF!</v>
      </c>
      <c r="AC93" t="e">
        <f t="shared" ca="1" si="64"/>
        <v>#REF!</v>
      </c>
      <c r="AD93" t="e">
        <f t="shared" ca="1" si="64"/>
        <v>#REF!</v>
      </c>
      <c r="AE93">
        <f t="shared" ca="1" si="64"/>
        <v>230128</v>
      </c>
      <c r="AF93">
        <f t="shared" ca="1" si="64"/>
        <v>231540</v>
      </c>
      <c r="AG93">
        <f t="shared" ca="1" si="52"/>
        <v>282952</v>
      </c>
      <c r="AH93">
        <f t="shared" ca="1" si="52"/>
        <v>422012</v>
      </c>
      <c r="AI93" t="e">
        <f t="shared" ca="1" si="64"/>
        <v>#REF!</v>
      </c>
      <c r="AJ93" t="e">
        <f t="shared" ca="1" si="64"/>
        <v>#REF!</v>
      </c>
      <c r="AK93" t="e">
        <f t="shared" ca="1" si="64"/>
        <v>#REF!</v>
      </c>
      <c r="AL93" t="e">
        <f t="shared" ca="1" si="64"/>
        <v>#REF!</v>
      </c>
      <c r="AM93" t="e">
        <f t="shared" ca="1" si="64"/>
        <v>#REF!</v>
      </c>
      <c r="AO93" t="e">
        <f t="shared" ca="1" si="43"/>
        <v>#REF!</v>
      </c>
      <c r="AP93" t="e">
        <f t="shared" ca="1" si="44"/>
        <v>#REF!</v>
      </c>
      <c r="AQ93" t="e">
        <f t="shared" ca="1" si="45"/>
        <v>#REF!</v>
      </c>
      <c r="AR93" t="e">
        <f t="shared" ca="1" si="46"/>
        <v>#REF!</v>
      </c>
      <c r="AS93" t="e">
        <f t="shared" ca="1" si="47"/>
        <v>#REF!</v>
      </c>
      <c r="AT93" t="e">
        <f t="shared" ca="1" si="48"/>
        <v>#REF!</v>
      </c>
      <c r="AU93" t="e">
        <f t="shared" ca="1" si="53"/>
        <v>#REF!</v>
      </c>
      <c r="AV93" t="e">
        <f t="shared" ca="1" si="49"/>
        <v>#REF!</v>
      </c>
      <c r="AW93" t="e">
        <f t="shared" ca="1" si="54"/>
        <v>#REF!</v>
      </c>
      <c r="AX93" t="e">
        <f t="shared" ca="1" si="55"/>
        <v>#REF!</v>
      </c>
      <c r="AY93" t="e">
        <f t="shared" ca="1" si="56"/>
        <v>#REF!</v>
      </c>
      <c r="AZ93" t="e">
        <f t="shared" ca="1" si="57"/>
        <v>#REF!</v>
      </c>
      <c r="BA93" t="e">
        <f t="shared" ca="1" si="58"/>
        <v>#REF!</v>
      </c>
      <c r="BB93">
        <f t="shared" ca="1" si="59"/>
        <v>744620</v>
      </c>
      <c r="BC93" t="e">
        <f t="shared" ca="1" si="60"/>
        <v>#REF!</v>
      </c>
      <c r="BD93" t="e">
        <f t="shared" ca="1" si="61"/>
        <v>#REF!</v>
      </c>
    </row>
    <row r="94" spans="2:56" ht="15.75">
      <c r="B94" t="s">
        <v>173</v>
      </c>
      <c r="C94" s="2" t="str">
        <f>LOOKUP(B94,SitetoTier2!C$4:D$321)</f>
        <v>US-SWT2</v>
      </c>
      <c r="D94" t="e">
        <f t="shared" ca="1" si="66"/>
        <v>#REF!</v>
      </c>
      <c r="E94" t="e">
        <f t="shared" ca="1" si="66"/>
        <v>#REF!</v>
      </c>
      <c r="F94" t="e">
        <f t="shared" ca="1" si="66"/>
        <v>#REF!</v>
      </c>
      <c r="G94" t="e">
        <f t="shared" ca="1" si="66"/>
        <v>#REF!</v>
      </c>
      <c r="H94" t="e">
        <f t="shared" ca="1" si="66"/>
        <v>#REF!</v>
      </c>
      <c r="I94" t="e">
        <f t="shared" ca="1" si="66"/>
        <v>#REF!</v>
      </c>
      <c r="J94" t="e">
        <f t="shared" ca="1" si="66"/>
        <v>#REF!</v>
      </c>
      <c r="K94" t="e">
        <f t="shared" ca="1" si="66"/>
        <v>#REF!</v>
      </c>
      <c r="L94" t="e">
        <f t="shared" ca="1" si="66"/>
        <v>#REF!</v>
      </c>
      <c r="M94" t="e">
        <f t="shared" ca="1" si="66"/>
        <v>#REF!</v>
      </c>
      <c r="N94" t="e">
        <f t="shared" ca="1" si="66"/>
        <v>#REF!</v>
      </c>
      <c r="O94" t="e">
        <f t="shared" ca="1" si="66"/>
        <v>#REF!</v>
      </c>
      <c r="P94" t="e">
        <f t="shared" ca="1" si="66"/>
        <v>#REF!</v>
      </c>
      <c r="Q94" t="e">
        <f t="shared" ca="1" si="66"/>
        <v>#REF!</v>
      </c>
      <c r="R94" t="e">
        <f t="shared" ca="1" si="66"/>
        <v>#REF!</v>
      </c>
      <c r="S94" t="e">
        <f t="shared" ca="1" si="65"/>
        <v>#REF!</v>
      </c>
      <c r="T94" t="e">
        <f t="shared" ca="1" si="65"/>
        <v>#REF!</v>
      </c>
      <c r="U94" t="e">
        <f t="shared" ca="1" si="65"/>
        <v>#REF!</v>
      </c>
      <c r="V94" t="e">
        <f t="shared" ca="1" si="65"/>
        <v>#REF!</v>
      </c>
      <c r="W94" t="e">
        <f t="shared" ca="1" si="65"/>
        <v>#REF!</v>
      </c>
      <c r="X94" t="e">
        <f t="shared" ca="1" si="50"/>
        <v>#REF!</v>
      </c>
      <c r="Y94" t="e">
        <f t="shared" ca="1" si="51"/>
        <v>#REF!</v>
      </c>
      <c r="Z94" t="e">
        <f t="shared" ca="1" si="51"/>
        <v>#REF!</v>
      </c>
      <c r="AA94" t="e">
        <f t="shared" ca="1" si="51"/>
        <v>#REF!</v>
      </c>
      <c r="AB94" t="e">
        <f t="shared" ca="1" si="63"/>
        <v>#REF!</v>
      </c>
      <c r="AC94" t="e">
        <f t="shared" ca="1" si="64"/>
        <v>#REF!</v>
      </c>
      <c r="AD94" t="e">
        <f t="shared" ca="1" si="64"/>
        <v>#REF!</v>
      </c>
      <c r="AE94">
        <f t="shared" ca="1" si="64"/>
        <v>0</v>
      </c>
      <c r="AF94">
        <f t="shared" ca="1" si="64"/>
        <v>0</v>
      </c>
      <c r="AG94">
        <f t="shared" ca="1" si="52"/>
        <v>0</v>
      </c>
      <c r="AH94">
        <f t="shared" ca="1" si="52"/>
        <v>0</v>
      </c>
      <c r="AI94" t="e">
        <f t="shared" ca="1" si="64"/>
        <v>#REF!</v>
      </c>
      <c r="AJ94" t="e">
        <f t="shared" ca="1" si="64"/>
        <v>#REF!</v>
      </c>
      <c r="AK94" t="e">
        <f t="shared" ca="1" si="64"/>
        <v>#REF!</v>
      </c>
      <c r="AL94" t="e">
        <f t="shared" ca="1" si="64"/>
        <v>#REF!</v>
      </c>
      <c r="AM94" t="e">
        <f t="shared" ca="1" si="64"/>
        <v>#REF!</v>
      </c>
      <c r="AO94" t="e">
        <f t="shared" ca="1" si="43"/>
        <v>#REF!</v>
      </c>
      <c r="AP94" t="e">
        <f t="shared" ca="1" si="44"/>
        <v>#REF!</v>
      </c>
      <c r="AQ94" t="e">
        <f t="shared" ca="1" si="45"/>
        <v>#REF!</v>
      </c>
      <c r="AR94" t="e">
        <f t="shared" ca="1" si="46"/>
        <v>#REF!</v>
      </c>
      <c r="AS94" t="e">
        <f t="shared" ca="1" si="47"/>
        <v>#REF!</v>
      </c>
      <c r="AT94" t="e">
        <f t="shared" ca="1" si="48"/>
        <v>#REF!</v>
      </c>
      <c r="AU94" t="e">
        <f t="shared" ca="1" si="53"/>
        <v>#REF!</v>
      </c>
      <c r="AV94" t="e">
        <f t="shared" ca="1" si="49"/>
        <v>#REF!</v>
      </c>
      <c r="AW94" t="e">
        <f t="shared" ca="1" si="54"/>
        <v>#REF!</v>
      </c>
      <c r="AX94" t="e">
        <f t="shared" ca="1" si="55"/>
        <v>#REF!</v>
      </c>
      <c r="AY94" t="e">
        <f t="shared" ca="1" si="56"/>
        <v>#REF!</v>
      </c>
      <c r="AZ94" t="e">
        <f t="shared" ca="1" si="57"/>
        <v>#REF!</v>
      </c>
      <c r="BA94" t="e">
        <f t="shared" ca="1" si="58"/>
        <v>#REF!</v>
      </c>
      <c r="BB94">
        <f t="shared" ca="1" si="59"/>
        <v>0</v>
      </c>
      <c r="BC94" t="e">
        <f t="shared" ca="1" si="60"/>
        <v>#REF!</v>
      </c>
      <c r="BD94" t="e">
        <f t="shared" ca="1" si="61"/>
        <v>#REF!</v>
      </c>
    </row>
    <row r="95" spans="2:56" ht="15.75">
      <c r="B95" t="s">
        <v>25</v>
      </c>
      <c r="C95" s="2" t="str">
        <f>LOOKUP(B95,SitetoTier2!C$4:D$321)</f>
        <v>EE-NICPB</v>
      </c>
      <c r="D95" t="e">
        <f t="shared" ca="1" si="66"/>
        <v>#REF!</v>
      </c>
      <c r="E95" t="e">
        <f t="shared" ca="1" si="66"/>
        <v>#REF!</v>
      </c>
      <c r="F95" t="e">
        <f t="shared" ca="1" si="66"/>
        <v>#REF!</v>
      </c>
      <c r="G95" t="e">
        <f t="shared" ca="1" si="66"/>
        <v>#REF!</v>
      </c>
      <c r="H95" t="e">
        <f t="shared" ca="1" si="66"/>
        <v>#REF!</v>
      </c>
      <c r="I95" t="e">
        <f t="shared" ca="1" si="66"/>
        <v>#REF!</v>
      </c>
      <c r="J95" t="e">
        <f t="shared" ca="1" si="66"/>
        <v>#REF!</v>
      </c>
      <c r="K95" t="e">
        <f t="shared" ca="1" si="66"/>
        <v>#REF!</v>
      </c>
      <c r="L95" t="e">
        <f t="shared" ca="1" si="66"/>
        <v>#REF!</v>
      </c>
      <c r="M95" t="e">
        <f t="shared" ca="1" si="66"/>
        <v>#REF!</v>
      </c>
      <c r="N95" t="e">
        <f t="shared" ca="1" si="66"/>
        <v>#REF!</v>
      </c>
      <c r="O95" t="e">
        <f t="shared" ca="1" si="66"/>
        <v>#REF!</v>
      </c>
      <c r="P95" t="e">
        <f t="shared" ca="1" si="66"/>
        <v>#REF!</v>
      </c>
      <c r="Q95" t="e">
        <f t="shared" ca="1" si="66"/>
        <v>#REF!</v>
      </c>
      <c r="R95" t="e">
        <f t="shared" ca="1" si="66"/>
        <v>#REF!</v>
      </c>
      <c r="S95" t="e">
        <f t="shared" ca="1" si="65"/>
        <v>#REF!</v>
      </c>
      <c r="T95" t="e">
        <f t="shared" ca="1" si="65"/>
        <v>#REF!</v>
      </c>
      <c r="U95" t="e">
        <f t="shared" ca="1" si="65"/>
        <v>#REF!</v>
      </c>
      <c r="V95" t="e">
        <f t="shared" ca="1" si="65"/>
        <v>#REF!</v>
      </c>
      <c r="W95" t="e">
        <f t="shared" ca="1" si="65"/>
        <v>#REF!</v>
      </c>
      <c r="X95" t="e">
        <f t="shared" ca="1" si="50"/>
        <v>#REF!</v>
      </c>
      <c r="Y95" t="e">
        <f t="shared" ca="1" si="51"/>
        <v>#REF!</v>
      </c>
      <c r="Z95" t="e">
        <f t="shared" ca="1" si="51"/>
        <v>#REF!</v>
      </c>
      <c r="AA95" t="e">
        <f t="shared" ca="1" si="51"/>
        <v>#REF!</v>
      </c>
      <c r="AB95" t="e">
        <f t="shared" ca="1" si="63"/>
        <v>#REF!</v>
      </c>
      <c r="AC95" t="e">
        <f t="shared" ca="1" si="64"/>
        <v>#REF!</v>
      </c>
      <c r="AD95" t="e">
        <f t="shared" ca="1" si="64"/>
        <v>#REF!</v>
      </c>
      <c r="AE95">
        <f t="shared" ca="1" si="64"/>
        <v>1489528</v>
      </c>
      <c r="AF95">
        <f t="shared" ca="1" si="64"/>
        <v>0</v>
      </c>
      <c r="AG95">
        <f t="shared" ca="1" si="52"/>
        <v>2156268</v>
      </c>
      <c r="AH95">
        <f t="shared" ca="1" si="52"/>
        <v>2777144</v>
      </c>
      <c r="AI95" t="e">
        <f t="shared" ca="1" si="64"/>
        <v>#REF!</v>
      </c>
      <c r="AJ95" t="e">
        <f t="shared" ca="1" si="64"/>
        <v>#REF!</v>
      </c>
      <c r="AK95" t="e">
        <f t="shared" ca="1" si="64"/>
        <v>#REF!</v>
      </c>
      <c r="AL95" t="e">
        <f t="shared" ca="1" si="64"/>
        <v>#REF!</v>
      </c>
      <c r="AM95" t="e">
        <f t="shared" ca="1" si="64"/>
        <v>#REF!</v>
      </c>
      <c r="AO95" t="e">
        <f t="shared" ca="1" si="43"/>
        <v>#REF!</v>
      </c>
      <c r="AP95" t="e">
        <f t="shared" ca="1" si="44"/>
        <v>#REF!</v>
      </c>
      <c r="AQ95" t="e">
        <f t="shared" ca="1" si="45"/>
        <v>#REF!</v>
      </c>
      <c r="AR95" t="e">
        <f t="shared" ca="1" si="46"/>
        <v>#REF!</v>
      </c>
      <c r="AS95" t="e">
        <f t="shared" ca="1" si="47"/>
        <v>#REF!</v>
      </c>
      <c r="AT95" t="e">
        <f t="shared" ca="1" si="48"/>
        <v>#REF!</v>
      </c>
      <c r="AU95" t="e">
        <f t="shared" ca="1" si="53"/>
        <v>#REF!</v>
      </c>
      <c r="AV95" t="e">
        <f t="shared" ca="1" si="49"/>
        <v>#REF!</v>
      </c>
      <c r="AW95" t="e">
        <f t="shared" ca="1" si="54"/>
        <v>#REF!</v>
      </c>
      <c r="AX95" t="e">
        <f t="shared" ca="1" si="55"/>
        <v>#REF!</v>
      </c>
      <c r="AY95" t="e">
        <f t="shared" ca="1" si="56"/>
        <v>#REF!</v>
      </c>
      <c r="AZ95" t="e">
        <f t="shared" ca="1" si="57"/>
        <v>#REF!</v>
      </c>
      <c r="BA95" t="e">
        <f t="shared" ca="1" si="58"/>
        <v>#REF!</v>
      </c>
      <c r="BB95">
        <f t="shared" ca="1" si="59"/>
        <v>3645796</v>
      </c>
      <c r="BC95" t="e">
        <f t="shared" ca="1" si="60"/>
        <v>#REF!</v>
      </c>
      <c r="BD95" t="e">
        <f t="shared" ca="1" si="61"/>
        <v>#REF!</v>
      </c>
    </row>
    <row r="96" spans="2:56" ht="15.75">
      <c r="B96" t="s">
        <v>66</v>
      </c>
      <c r="C96" s="2" t="str">
        <f>LOOKUP(B96,SitetoTier2!C$4:D$321)</f>
        <v>IL-HEPTier-2</v>
      </c>
      <c r="D96" t="e">
        <f t="shared" ca="1" si="66"/>
        <v>#REF!</v>
      </c>
      <c r="E96" t="e">
        <f t="shared" ca="1" si="66"/>
        <v>#REF!</v>
      </c>
      <c r="F96" t="e">
        <f t="shared" ca="1" si="66"/>
        <v>#REF!</v>
      </c>
      <c r="G96" t="e">
        <f t="shared" ca="1" si="66"/>
        <v>#REF!</v>
      </c>
      <c r="H96" t="e">
        <f t="shared" ca="1" si="66"/>
        <v>#REF!</v>
      </c>
      <c r="I96" t="e">
        <f t="shared" ca="1" si="66"/>
        <v>#REF!</v>
      </c>
      <c r="J96" t="e">
        <f t="shared" ca="1" si="66"/>
        <v>#REF!</v>
      </c>
      <c r="K96" t="e">
        <f t="shared" ca="1" si="66"/>
        <v>#REF!</v>
      </c>
      <c r="L96" t="e">
        <f t="shared" ca="1" si="66"/>
        <v>#REF!</v>
      </c>
      <c r="M96" t="e">
        <f t="shared" ca="1" si="66"/>
        <v>#REF!</v>
      </c>
      <c r="N96" t="e">
        <f t="shared" ca="1" si="66"/>
        <v>#REF!</v>
      </c>
      <c r="O96" t="e">
        <f t="shared" ca="1" si="66"/>
        <v>#REF!</v>
      </c>
      <c r="P96" t="e">
        <f t="shared" ca="1" si="66"/>
        <v>#REF!</v>
      </c>
      <c r="Q96" t="e">
        <f t="shared" ca="1" si="66"/>
        <v>#REF!</v>
      </c>
      <c r="R96" t="e">
        <f t="shared" ca="1" si="66"/>
        <v>#REF!</v>
      </c>
      <c r="S96" t="e">
        <f t="shared" ca="1" si="65"/>
        <v>#REF!</v>
      </c>
      <c r="T96" t="e">
        <f t="shared" ca="1" si="65"/>
        <v>#REF!</v>
      </c>
      <c r="U96" t="e">
        <f t="shared" ca="1" si="65"/>
        <v>#REF!</v>
      </c>
      <c r="V96" t="e">
        <f t="shared" ca="1" si="65"/>
        <v>#REF!</v>
      </c>
      <c r="W96" t="e">
        <f t="shared" ca="1" si="65"/>
        <v>#REF!</v>
      </c>
      <c r="X96" t="e">
        <f t="shared" ca="1" si="50"/>
        <v>#REF!</v>
      </c>
      <c r="Y96" t="e">
        <f t="shared" ca="1" si="51"/>
        <v>#REF!</v>
      </c>
      <c r="Z96" t="e">
        <f t="shared" ca="1" si="51"/>
        <v>#REF!</v>
      </c>
      <c r="AA96" t="e">
        <f t="shared" ca="1" si="51"/>
        <v>#REF!</v>
      </c>
      <c r="AB96" t="e">
        <f t="shared" ca="1" si="63"/>
        <v>#REF!</v>
      </c>
      <c r="AC96" t="e">
        <f t="shared" ca="1" si="64"/>
        <v>#REF!</v>
      </c>
      <c r="AD96" t="e">
        <f t="shared" ca="1" si="64"/>
        <v>#REF!</v>
      </c>
      <c r="AE96">
        <f t="shared" ca="1" si="64"/>
        <v>0</v>
      </c>
      <c r="AF96">
        <f t="shared" ca="1" si="64"/>
        <v>0</v>
      </c>
      <c r="AG96">
        <f t="shared" ca="1" si="52"/>
        <v>0</v>
      </c>
      <c r="AH96">
        <f t="shared" ca="1" si="52"/>
        <v>0</v>
      </c>
      <c r="AI96" t="e">
        <f t="shared" ca="1" si="64"/>
        <v>#REF!</v>
      </c>
      <c r="AJ96" t="e">
        <f t="shared" ca="1" si="64"/>
        <v>#REF!</v>
      </c>
      <c r="AK96" t="e">
        <f t="shared" ca="1" si="64"/>
        <v>#REF!</v>
      </c>
      <c r="AL96" t="e">
        <f t="shared" ca="1" si="64"/>
        <v>#REF!</v>
      </c>
      <c r="AM96" t="e">
        <f t="shared" ca="1" si="64"/>
        <v>#REF!</v>
      </c>
      <c r="AO96" t="e">
        <f t="shared" ca="1" si="43"/>
        <v>#REF!</v>
      </c>
      <c r="AP96" t="e">
        <f t="shared" ca="1" si="44"/>
        <v>#REF!</v>
      </c>
      <c r="AQ96" t="e">
        <f t="shared" ca="1" si="45"/>
        <v>#REF!</v>
      </c>
      <c r="AR96" t="e">
        <f t="shared" ca="1" si="46"/>
        <v>#REF!</v>
      </c>
      <c r="AS96" t="e">
        <f t="shared" ca="1" si="47"/>
        <v>#REF!</v>
      </c>
      <c r="AT96" t="e">
        <f t="shared" ca="1" si="48"/>
        <v>#REF!</v>
      </c>
      <c r="AU96" t="e">
        <f t="shared" ca="1" si="53"/>
        <v>#REF!</v>
      </c>
      <c r="AV96" t="e">
        <f t="shared" ca="1" si="49"/>
        <v>#REF!</v>
      </c>
      <c r="AW96" t="e">
        <f t="shared" ca="1" si="54"/>
        <v>#REF!</v>
      </c>
      <c r="AX96" t="e">
        <f t="shared" ca="1" si="55"/>
        <v>#REF!</v>
      </c>
      <c r="AY96" t="e">
        <f t="shared" ca="1" si="56"/>
        <v>#REF!</v>
      </c>
      <c r="AZ96" t="e">
        <f t="shared" ca="1" si="57"/>
        <v>#REF!</v>
      </c>
      <c r="BA96" t="e">
        <f t="shared" ca="1" si="58"/>
        <v>#REF!</v>
      </c>
      <c r="BB96">
        <f t="shared" ca="1" si="59"/>
        <v>0</v>
      </c>
      <c r="BC96" t="e">
        <f t="shared" ca="1" si="60"/>
        <v>#REF!</v>
      </c>
      <c r="BD96" t="e">
        <f t="shared" ca="1" si="61"/>
        <v>#REF!</v>
      </c>
    </row>
    <row r="97" spans="2:56" ht="15.75">
      <c r="B97" t="s">
        <v>83</v>
      </c>
      <c r="C97" s="2" t="str">
        <f>LOOKUP(B97,SitetoTier2!C$4:D$321)</f>
        <v>JP-Tokyo-ATLAS-T2</v>
      </c>
      <c r="D97" t="e">
        <f t="shared" ca="1" si="66"/>
        <v>#REF!</v>
      </c>
      <c r="E97" t="e">
        <f t="shared" ca="1" si="66"/>
        <v>#REF!</v>
      </c>
      <c r="F97" t="e">
        <f t="shared" ca="1" si="66"/>
        <v>#REF!</v>
      </c>
      <c r="G97" t="e">
        <f t="shared" ca="1" si="66"/>
        <v>#REF!</v>
      </c>
      <c r="H97" t="e">
        <f t="shared" ca="1" si="66"/>
        <v>#REF!</v>
      </c>
      <c r="I97" t="e">
        <f t="shared" ca="1" si="66"/>
        <v>#REF!</v>
      </c>
      <c r="J97" t="e">
        <f t="shared" ca="1" si="66"/>
        <v>#REF!</v>
      </c>
      <c r="K97" t="e">
        <f t="shared" ca="1" si="66"/>
        <v>#REF!</v>
      </c>
      <c r="L97" t="e">
        <f t="shared" ca="1" si="66"/>
        <v>#REF!</v>
      </c>
      <c r="M97" t="e">
        <f t="shared" ca="1" si="66"/>
        <v>#REF!</v>
      </c>
      <c r="N97" t="e">
        <f t="shared" ca="1" si="66"/>
        <v>#REF!</v>
      </c>
      <c r="O97" t="e">
        <f t="shared" ca="1" si="66"/>
        <v>#REF!</v>
      </c>
      <c r="P97" t="e">
        <f t="shared" ca="1" si="66"/>
        <v>#REF!</v>
      </c>
      <c r="Q97" t="e">
        <f t="shared" ca="1" si="66"/>
        <v>#REF!</v>
      </c>
      <c r="R97" t="e">
        <f t="shared" ca="1" si="66"/>
        <v>#REF!</v>
      </c>
      <c r="S97" t="e">
        <f t="shared" ca="1" si="65"/>
        <v>#REF!</v>
      </c>
      <c r="T97" t="e">
        <f t="shared" ca="1" si="65"/>
        <v>#REF!</v>
      </c>
      <c r="U97" t="e">
        <f t="shared" ca="1" si="65"/>
        <v>#REF!</v>
      </c>
      <c r="V97" t="e">
        <f t="shared" ca="1" si="65"/>
        <v>#REF!</v>
      </c>
      <c r="W97" t="e">
        <f t="shared" ca="1" si="65"/>
        <v>#REF!</v>
      </c>
      <c r="X97" t="e">
        <f t="shared" ca="1" si="50"/>
        <v>#REF!</v>
      </c>
      <c r="Y97" t="e">
        <f t="shared" ca="1" si="51"/>
        <v>#REF!</v>
      </c>
      <c r="Z97" t="e">
        <f t="shared" ca="1" si="51"/>
        <v>#REF!</v>
      </c>
      <c r="AA97" t="e">
        <f t="shared" ca="1" si="51"/>
        <v>#REF!</v>
      </c>
      <c r="AB97" t="e">
        <f t="shared" ca="1" si="63"/>
        <v>#REF!</v>
      </c>
      <c r="AC97" t="e">
        <f t="shared" ca="1" si="64"/>
        <v>#REF!</v>
      </c>
      <c r="AD97" t="e">
        <f t="shared" ca="1" si="64"/>
        <v>#REF!</v>
      </c>
      <c r="AE97">
        <f t="shared" ca="1" si="64"/>
        <v>0</v>
      </c>
      <c r="AF97">
        <f t="shared" ca="1" si="64"/>
        <v>0</v>
      </c>
      <c r="AG97">
        <f t="shared" ca="1" si="52"/>
        <v>0</v>
      </c>
      <c r="AH97">
        <f t="shared" ca="1" si="52"/>
        <v>0</v>
      </c>
      <c r="AI97" t="e">
        <f t="shared" ca="1" si="64"/>
        <v>#REF!</v>
      </c>
      <c r="AJ97" t="e">
        <f t="shared" ca="1" si="64"/>
        <v>#REF!</v>
      </c>
      <c r="AK97" t="e">
        <f t="shared" ca="1" si="64"/>
        <v>#REF!</v>
      </c>
      <c r="AL97" t="e">
        <f t="shared" ca="1" si="64"/>
        <v>#REF!</v>
      </c>
      <c r="AM97" t="e">
        <f t="shared" ca="1" si="64"/>
        <v>#REF!</v>
      </c>
      <c r="AO97" t="e">
        <f t="shared" ca="1" si="43"/>
        <v>#REF!</v>
      </c>
      <c r="AP97" t="e">
        <f t="shared" ca="1" si="44"/>
        <v>#REF!</v>
      </c>
      <c r="AQ97" t="e">
        <f t="shared" ca="1" si="45"/>
        <v>#REF!</v>
      </c>
      <c r="AR97" t="e">
        <f t="shared" ca="1" si="46"/>
        <v>#REF!</v>
      </c>
      <c r="AS97" t="e">
        <f t="shared" ca="1" si="47"/>
        <v>#REF!</v>
      </c>
      <c r="AT97" t="e">
        <f t="shared" ca="1" si="48"/>
        <v>#REF!</v>
      </c>
      <c r="AU97" t="e">
        <f t="shared" ca="1" si="53"/>
        <v>#REF!</v>
      </c>
      <c r="AV97" t="e">
        <f t="shared" ca="1" si="49"/>
        <v>#REF!</v>
      </c>
      <c r="AW97" t="e">
        <f t="shared" ca="1" si="54"/>
        <v>#REF!</v>
      </c>
      <c r="AX97" t="e">
        <f t="shared" ca="1" si="55"/>
        <v>#REF!</v>
      </c>
      <c r="AY97" t="e">
        <f t="shared" ca="1" si="56"/>
        <v>#REF!</v>
      </c>
      <c r="AZ97" t="e">
        <f t="shared" ca="1" si="57"/>
        <v>#REF!</v>
      </c>
      <c r="BA97" t="e">
        <f t="shared" ca="1" si="58"/>
        <v>#REF!</v>
      </c>
      <c r="BB97">
        <f t="shared" ca="1" si="59"/>
        <v>0</v>
      </c>
      <c r="BC97" t="e">
        <f t="shared" ca="1" si="60"/>
        <v>#REF!</v>
      </c>
      <c r="BD97" t="e">
        <f t="shared" ca="1" si="61"/>
        <v>#REF!</v>
      </c>
    </row>
    <row r="98" spans="2:56" ht="15.75">
      <c r="B98" t="s">
        <v>14</v>
      </c>
      <c r="C98" s="2" t="str">
        <f>LOOKUP(B98,SitetoTier2!C$4:D$321)</f>
        <v>CA-EAST-T2</v>
      </c>
      <c r="D98" t="e">
        <f t="shared" ca="1" si="66"/>
        <v>#REF!</v>
      </c>
      <c r="E98" t="e">
        <f t="shared" ca="1" si="66"/>
        <v>#REF!</v>
      </c>
      <c r="F98" t="e">
        <f t="shared" ca="1" si="66"/>
        <v>#REF!</v>
      </c>
      <c r="G98" t="e">
        <f t="shared" ca="1" si="66"/>
        <v>#REF!</v>
      </c>
      <c r="H98" t="e">
        <f t="shared" ca="1" si="66"/>
        <v>#REF!</v>
      </c>
      <c r="I98" t="e">
        <f t="shared" ca="1" si="66"/>
        <v>#REF!</v>
      </c>
      <c r="J98" t="e">
        <f t="shared" ca="1" si="66"/>
        <v>#REF!</v>
      </c>
      <c r="K98" t="e">
        <f t="shared" ca="1" si="66"/>
        <v>#REF!</v>
      </c>
      <c r="L98" t="e">
        <f t="shared" ca="1" si="66"/>
        <v>#REF!</v>
      </c>
      <c r="M98" t="e">
        <f t="shared" ca="1" si="66"/>
        <v>#REF!</v>
      </c>
      <c r="N98" t="e">
        <f t="shared" ca="1" si="66"/>
        <v>#REF!</v>
      </c>
      <c r="O98" t="e">
        <f t="shared" ca="1" si="66"/>
        <v>#REF!</v>
      </c>
      <c r="P98" t="e">
        <f t="shared" ca="1" si="66"/>
        <v>#REF!</v>
      </c>
      <c r="Q98" t="e">
        <f t="shared" ca="1" si="66"/>
        <v>#REF!</v>
      </c>
      <c r="R98" t="e">
        <f t="shared" ca="1" si="66"/>
        <v>#REF!</v>
      </c>
      <c r="S98" t="e">
        <f t="shared" ca="1" si="65"/>
        <v>#REF!</v>
      </c>
      <c r="T98" t="e">
        <f t="shared" ca="1" si="65"/>
        <v>#REF!</v>
      </c>
      <c r="U98" t="e">
        <f t="shared" ca="1" si="65"/>
        <v>#REF!</v>
      </c>
      <c r="V98" t="e">
        <f t="shared" ca="1" si="65"/>
        <v>#REF!</v>
      </c>
      <c r="W98" t="e">
        <f t="shared" ca="1" si="65"/>
        <v>#REF!</v>
      </c>
      <c r="X98" t="e">
        <f t="shared" ca="1" si="50"/>
        <v>#REF!</v>
      </c>
      <c r="Y98" t="e">
        <f t="shared" ca="1" si="51"/>
        <v>#REF!</v>
      </c>
      <c r="Z98" t="e">
        <f t="shared" ca="1" si="51"/>
        <v>#REF!</v>
      </c>
      <c r="AA98" t="e">
        <f t="shared" ca="1" si="51"/>
        <v>#REF!</v>
      </c>
      <c r="AB98" t="e">
        <f t="shared" ca="1" si="63"/>
        <v>#REF!</v>
      </c>
      <c r="AC98" t="e">
        <f t="shared" ca="1" si="64"/>
        <v>#REF!</v>
      </c>
      <c r="AD98" t="e">
        <f t="shared" ca="1" si="64"/>
        <v>#REF!</v>
      </c>
      <c r="AE98">
        <f t="shared" ca="1" si="64"/>
        <v>0</v>
      </c>
      <c r="AF98">
        <f t="shared" ca="1" si="64"/>
        <v>0</v>
      </c>
      <c r="AG98">
        <f t="shared" ca="1" si="52"/>
        <v>0</v>
      </c>
      <c r="AH98">
        <f t="shared" ca="1" si="52"/>
        <v>0</v>
      </c>
      <c r="AI98" t="e">
        <f t="shared" ca="1" si="64"/>
        <v>#REF!</v>
      </c>
      <c r="AJ98" t="e">
        <f t="shared" ca="1" si="64"/>
        <v>#REF!</v>
      </c>
      <c r="AK98" t="e">
        <f t="shared" ca="1" si="64"/>
        <v>#REF!</v>
      </c>
      <c r="AL98" t="e">
        <f t="shared" ca="1" si="64"/>
        <v>#REF!</v>
      </c>
      <c r="AM98" t="e">
        <f t="shared" ca="1" si="64"/>
        <v>#REF!</v>
      </c>
      <c r="AO98" t="e">
        <f ca="1">SUMIF(D98:R98,"&lt;&gt;#NA")</f>
        <v>#REF!</v>
      </c>
      <c r="AP98" t="e">
        <f ca="1">SUM(D98:O98)</f>
        <v>#REF!</v>
      </c>
      <c r="AQ98" t="e">
        <f ca="1">SUM(D98:F98)</f>
        <v>#REF!</v>
      </c>
      <c r="AR98" t="e">
        <f ca="1">SUM(G98:I98)</f>
        <v>#REF!</v>
      </c>
      <c r="AS98" t="e">
        <f ca="1">SUM(J98:L98)</f>
        <v>#REF!</v>
      </c>
      <c r="AT98" t="e">
        <f ca="1">SUM(M98:O98)</f>
        <v>#REF!</v>
      </c>
      <c r="AU98" t="e">
        <f t="shared" ca="1" si="53"/>
        <v>#REF!</v>
      </c>
      <c r="AV98" t="e">
        <f ca="1">SUM(P98:R98)</f>
        <v>#REF!</v>
      </c>
      <c r="AW98" t="e">
        <f t="shared" ca="1" si="54"/>
        <v>#REF!</v>
      </c>
      <c r="AX98" t="e">
        <f t="shared" ca="1" si="55"/>
        <v>#REF!</v>
      </c>
      <c r="AY98" t="e">
        <f t="shared" ca="1" si="56"/>
        <v>#REF!</v>
      </c>
      <c r="AZ98" t="e">
        <f t="shared" ca="1" si="57"/>
        <v>#REF!</v>
      </c>
      <c r="BA98" t="e">
        <f t="shared" ca="1" si="58"/>
        <v>#REF!</v>
      </c>
      <c r="BB98">
        <f t="shared" ca="1" si="59"/>
        <v>0</v>
      </c>
      <c r="BC98" t="e">
        <f t="shared" ca="1" si="60"/>
        <v>#REF!</v>
      </c>
      <c r="BD98" t="e">
        <f t="shared" ca="1" si="61"/>
        <v>#REF!</v>
      </c>
    </row>
    <row r="99" spans="2:56" ht="15.75">
      <c r="B99" t="s">
        <v>136</v>
      </c>
      <c r="C99" s="2" t="str">
        <f>LOOKUP(B99,SitetoTier2!C$4:D$321)</f>
        <v>TR-Tier2-federation</v>
      </c>
      <c r="D99" t="e">
        <f t="shared" ca="1" si="66"/>
        <v>#REF!</v>
      </c>
      <c r="E99" t="e">
        <f t="shared" ca="1" si="66"/>
        <v>#REF!</v>
      </c>
      <c r="F99" t="e">
        <f t="shared" ca="1" si="66"/>
        <v>#REF!</v>
      </c>
      <c r="G99" t="e">
        <f t="shared" ca="1" si="66"/>
        <v>#REF!</v>
      </c>
      <c r="H99" t="e">
        <f t="shared" ca="1" si="66"/>
        <v>#REF!</v>
      </c>
      <c r="I99" t="e">
        <f t="shared" ca="1" si="66"/>
        <v>#REF!</v>
      </c>
      <c r="J99" t="e">
        <f t="shared" ca="1" si="66"/>
        <v>#REF!</v>
      </c>
      <c r="K99" t="e">
        <f t="shared" ca="1" si="66"/>
        <v>#REF!</v>
      </c>
      <c r="L99" t="e">
        <f t="shared" ca="1" si="66"/>
        <v>#REF!</v>
      </c>
      <c r="M99" t="e">
        <f t="shared" ca="1" si="66"/>
        <v>#REF!</v>
      </c>
      <c r="N99" t="e">
        <f t="shared" ca="1" si="66"/>
        <v>#REF!</v>
      </c>
      <c r="O99" t="e">
        <f t="shared" ca="1" si="66"/>
        <v>#REF!</v>
      </c>
      <c r="P99" t="e">
        <f t="shared" ca="1" si="66"/>
        <v>#REF!</v>
      </c>
      <c r="Q99" t="e">
        <f t="shared" ca="1" si="66"/>
        <v>#REF!</v>
      </c>
      <c r="R99" t="e">
        <f t="shared" ca="1" si="66"/>
        <v>#REF!</v>
      </c>
      <c r="S99" t="e">
        <f t="shared" ca="1" si="65"/>
        <v>#REF!</v>
      </c>
      <c r="T99" t="e">
        <f t="shared" ca="1" si="65"/>
        <v>#REF!</v>
      </c>
      <c r="U99" t="e">
        <f t="shared" ca="1" si="65"/>
        <v>#REF!</v>
      </c>
      <c r="V99" t="e">
        <f t="shared" ca="1" si="65"/>
        <v>#REF!</v>
      </c>
      <c r="W99" t="e">
        <f t="shared" ca="1" si="65"/>
        <v>#REF!</v>
      </c>
      <c r="X99" t="e">
        <f t="shared" ca="1" si="50"/>
        <v>#REF!</v>
      </c>
      <c r="Y99" t="e">
        <f t="shared" ca="1" si="51"/>
        <v>#REF!</v>
      </c>
      <c r="Z99" t="e">
        <f t="shared" ca="1" si="51"/>
        <v>#REF!</v>
      </c>
      <c r="AA99" t="e">
        <f t="shared" ca="1" si="51"/>
        <v>#REF!</v>
      </c>
      <c r="AB99" t="e">
        <f t="shared" ca="1" si="63"/>
        <v>#REF!</v>
      </c>
      <c r="AC99" t="e">
        <f t="shared" ca="1" si="64"/>
        <v>#REF!</v>
      </c>
      <c r="AD99" t="e">
        <f t="shared" ca="1" si="64"/>
        <v>#REF!</v>
      </c>
      <c r="AE99">
        <f t="shared" ca="1" si="64"/>
        <v>1151896</v>
      </c>
      <c r="AF99">
        <f t="shared" ca="1" si="64"/>
        <v>957360</v>
      </c>
      <c r="AG99">
        <f t="shared" ca="1" si="52"/>
        <v>719016</v>
      </c>
      <c r="AH99">
        <f t="shared" ca="1" si="52"/>
        <v>400688</v>
      </c>
      <c r="AI99" t="e">
        <f t="shared" ca="1" si="64"/>
        <v>#REF!</v>
      </c>
      <c r="AJ99" t="e">
        <f t="shared" ca="1" si="64"/>
        <v>#REF!</v>
      </c>
      <c r="AK99" t="e">
        <f t="shared" ca="1" si="64"/>
        <v>#REF!</v>
      </c>
      <c r="AL99" t="e">
        <f t="shared" ca="1" si="64"/>
        <v>#REF!</v>
      </c>
      <c r="AM99" t="e">
        <f t="shared" ca="1" si="64"/>
        <v>#REF!</v>
      </c>
      <c r="AO99" t="e">
        <f t="shared" ca="1" si="43"/>
        <v>#REF!</v>
      </c>
      <c r="AP99" t="e">
        <f t="shared" ca="1" si="44"/>
        <v>#REF!</v>
      </c>
      <c r="AQ99" t="e">
        <f t="shared" ca="1" si="45"/>
        <v>#REF!</v>
      </c>
      <c r="AR99" t="e">
        <f t="shared" ca="1" si="46"/>
        <v>#REF!</v>
      </c>
      <c r="AS99" t="e">
        <f t="shared" ca="1" si="47"/>
        <v>#REF!</v>
      </c>
      <c r="AT99" t="e">
        <f t="shared" ca="1" si="48"/>
        <v>#REF!</v>
      </c>
      <c r="AU99" t="e">
        <f t="shared" ca="1" si="53"/>
        <v>#REF!</v>
      </c>
      <c r="AV99" t="e">
        <f t="shared" ca="1" si="49"/>
        <v>#REF!</v>
      </c>
      <c r="AW99" t="e">
        <f t="shared" ca="1" si="54"/>
        <v>#REF!</v>
      </c>
      <c r="AX99" t="e">
        <f t="shared" ca="1" si="55"/>
        <v>#REF!</v>
      </c>
      <c r="AY99" t="e">
        <f t="shared" ca="1" si="56"/>
        <v>#REF!</v>
      </c>
      <c r="AZ99" t="e">
        <f t="shared" ca="1" si="57"/>
        <v>#REF!</v>
      </c>
      <c r="BA99" t="e">
        <f t="shared" ca="1" si="58"/>
        <v>#REF!</v>
      </c>
      <c r="BB99">
        <f t="shared" ca="1" si="59"/>
        <v>2828272</v>
      </c>
      <c r="BC99" t="e">
        <f t="shared" ca="1" si="60"/>
        <v>#REF!</v>
      </c>
      <c r="BD99" t="e">
        <f t="shared" ca="1" si="61"/>
        <v>#REF!</v>
      </c>
    </row>
    <row r="100" spans="2:56" ht="15.75">
      <c r="B100" t="s">
        <v>138</v>
      </c>
      <c r="C100" s="2" t="str">
        <f>LOOKUP(B100,SitetoTier2!C$4:D$321)</f>
        <v>TR-Tier2-federation</v>
      </c>
      <c r="D100" t="e">
        <f t="shared" ca="1" si="66"/>
        <v>#REF!</v>
      </c>
      <c r="E100" t="e">
        <f t="shared" ca="1" si="66"/>
        <v>#REF!</v>
      </c>
      <c r="F100" t="e">
        <f t="shared" ca="1" si="66"/>
        <v>#REF!</v>
      </c>
      <c r="G100" t="e">
        <f t="shared" ca="1" si="66"/>
        <v>#REF!</v>
      </c>
      <c r="H100" t="e">
        <f t="shared" ca="1" si="66"/>
        <v>#REF!</v>
      </c>
      <c r="I100" t="e">
        <f t="shared" ca="1" si="66"/>
        <v>#REF!</v>
      </c>
      <c r="J100" t="e">
        <f t="shared" ca="1" si="66"/>
        <v>#REF!</v>
      </c>
      <c r="K100" t="e">
        <f t="shared" ca="1" si="66"/>
        <v>#REF!</v>
      </c>
      <c r="L100" t="e">
        <f t="shared" ca="1" si="66"/>
        <v>#REF!</v>
      </c>
      <c r="M100" t="e">
        <f t="shared" ca="1" si="66"/>
        <v>#REF!</v>
      </c>
      <c r="N100" t="e">
        <f t="shared" ca="1" si="66"/>
        <v>#REF!</v>
      </c>
      <c r="O100" t="e">
        <f t="shared" ca="1" si="66"/>
        <v>#REF!</v>
      </c>
      <c r="P100" t="e">
        <f t="shared" ca="1" si="66"/>
        <v>#REF!</v>
      </c>
      <c r="Q100" t="e">
        <f t="shared" ca="1" si="66"/>
        <v>#REF!</v>
      </c>
      <c r="R100" t="e">
        <f t="shared" ca="1" si="66"/>
        <v>#REF!</v>
      </c>
      <c r="S100" t="e">
        <f t="shared" ca="1" si="65"/>
        <v>#REF!</v>
      </c>
      <c r="T100" t="e">
        <f t="shared" ca="1" si="65"/>
        <v>#REF!</v>
      </c>
      <c r="U100" t="e">
        <f t="shared" ca="1" si="65"/>
        <v>#REF!</v>
      </c>
      <c r="V100" t="e">
        <f t="shared" ca="1" si="65"/>
        <v>#REF!</v>
      </c>
      <c r="W100" t="e">
        <f t="shared" ca="1" si="65"/>
        <v>#REF!</v>
      </c>
      <c r="X100" t="e">
        <f t="shared" ca="1" si="50"/>
        <v>#REF!</v>
      </c>
      <c r="Y100" t="e">
        <f t="shared" ca="1" si="51"/>
        <v>#REF!</v>
      </c>
      <c r="Z100" t="e">
        <f t="shared" ca="1" si="51"/>
        <v>#REF!</v>
      </c>
      <c r="AA100" t="e">
        <f t="shared" ca="1" si="51"/>
        <v>#REF!</v>
      </c>
      <c r="AB100" t="e">
        <f t="shared" ca="1" si="63"/>
        <v>#REF!</v>
      </c>
      <c r="AC100" t="e">
        <f t="shared" ca="1" si="64"/>
        <v>#REF!</v>
      </c>
      <c r="AD100" t="e">
        <f t="shared" ca="1" si="64"/>
        <v>#REF!</v>
      </c>
      <c r="AE100">
        <f t="shared" ca="1" si="64"/>
        <v>0</v>
      </c>
      <c r="AF100">
        <f t="shared" ca="1" si="64"/>
        <v>7208</v>
      </c>
      <c r="AG100">
        <f t="shared" ca="1" si="52"/>
        <v>308</v>
      </c>
      <c r="AH100">
        <f t="shared" ca="1" si="52"/>
        <v>0</v>
      </c>
      <c r="AI100" t="e">
        <f t="shared" ref="AC100:AM117" ca="1" si="67">IF(ISNA(INDEX(INDIRECT("'["&amp;TEXT(AI$5,"mmmm yyyy")&amp;" data dump.xlsx]TIER2_normcpu_SITE_VO'!$A$6:$E$134"),MATCH($B100,INDIRECT("'["&amp;TEXT(AI$5,"mmmm yyyy")&amp;" data dump.xlsx]TIER2_normcpu_SITE_VO'!$A$6:$A$134"),0),4)),0,INDEX(INDIRECT("'["&amp;TEXT(AI$5,"mmmm yyyy")&amp;" data dump.xlsx]TIER2_normcpu_SITE_VO'!$A$6:$E$134"),MATCH($B100,INDIRECT("'["&amp;TEXT(AI$5,"mmmm yyyy")&amp;" data dump.xlsx]TIER2_normcpu_SITE_VO'!$A$6:$A$134"),0),4))</f>
        <v>#REF!</v>
      </c>
      <c r="AJ100" t="e">
        <f t="shared" ca="1" si="67"/>
        <v>#REF!</v>
      </c>
      <c r="AK100" t="e">
        <f t="shared" ca="1" si="67"/>
        <v>#REF!</v>
      </c>
      <c r="AL100" t="e">
        <f t="shared" ca="1" si="67"/>
        <v>#REF!</v>
      </c>
      <c r="AM100" t="e">
        <f t="shared" ca="1" si="67"/>
        <v>#REF!</v>
      </c>
      <c r="AO100" t="e">
        <f t="shared" ca="1" si="43"/>
        <v>#REF!</v>
      </c>
      <c r="AP100" t="e">
        <f t="shared" ca="1" si="44"/>
        <v>#REF!</v>
      </c>
      <c r="AQ100" t="e">
        <f t="shared" ca="1" si="45"/>
        <v>#REF!</v>
      </c>
      <c r="AR100" t="e">
        <f t="shared" ca="1" si="46"/>
        <v>#REF!</v>
      </c>
      <c r="AS100" t="e">
        <f t="shared" ca="1" si="47"/>
        <v>#REF!</v>
      </c>
      <c r="AT100" t="e">
        <f t="shared" ca="1" si="48"/>
        <v>#REF!</v>
      </c>
      <c r="AU100" t="e">
        <f t="shared" ca="1" si="53"/>
        <v>#REF!</v>
      </c>
      <c r="AV100" t="e">
        <f t="shared" ca="1" si="49"/>
        <v>#REF!</v>
      </c>
      <c r="AW100" t="e">
        <f t="shared" ca="1" si="54"/>
        <v>#REF!</v>
      </c>
      <c r="AX100" t="e">
        <f t="shared" ca="1" si="55"/>
        <v>#REF!</v>
      </c>
      <c r="AY100" t="e">
        <f t="shared" ca="1" si="56"/>
        <v>#REF!</v>
      </c>
      <c r="AZ100" t="e">
        <f t="shared" ca="1" si="57"/>
        <v>#REF!</v>
      </c>
      <c r="BA100" t="e">
        <f t="shared" ca="1" si="58"/>
        <v>#REF!</v>
      </c>
      <c r="BB100">
        <f t="shared" ca="1" si="59"/>
        <v>7516</v>
      </c>
      <c r="BC100" t="e">
        <f t="shared" ca="1" si="60"/>
        <v>#REF!</v>
      </c>
      <c r="BD100" t="e">
        <f t="shared" ca="1" si="61"/>
        <v>#REF!</v>
      </c>
    </row>
    <row r="101" spans="2:56" ht="15.75">
      <c r="B101" t="s">
        <v>134</v>
      </c>
      <c r="C101" s="2" t="str">
        <f>LOOKUP(B101,SitetoTier2!C$4:D$321)</f>
        <v>TW-FTT-T2</v>
      </c>
      <c r="D101" t="e">
        <f t="shared" ca="1" si="66"/>
        <v>#REF!</v>
      </c>
      <c r="E101" t="e">
        <f t="shared" ca="1" si="66"/>
        <v>#REF!</v>
      </c>
      <c r="F101" t="e">
        <f t="shared" ca="1" si="66"/>
        <v>#REF!</v>
      </c>
      <c r="G101" t="e">
        <f t="shared" ca="1" si="66"/>
        <v>#REF!</v>
      </c>
      <c r="H101" t="e">
        <f t="shared" ca="1" si="66"/>
        <v>#REF!</v>
      </c>
      <c r="I101" t="e">
        <f t="shared" ca="1" si="66"/>
        <v>#REF!</v>
      </c>
      <c r="J101" t="e">
        <f t="shared" ca="1" si="66"/>
        <v>#REF!</v>
      </c>
      <c r="K101" t="e">
        <f t="shared" ca="1" si="66"/>
        <v>#REF!</v>
      </c>
      <c r="L101" t="e">
        <f t="shared" ca="1" si="66"/>
        <v>#REF!</v>
      </c>
      <c r="M101" t="e">
        <f t="shared" ca="1" si="66"/>
        <v>#REF!</v>
      </c>
      <c r="N101" t="e">
        <f t="shared" ca="1" si="66"/>
        <v>#REF!</v>
      </c>
      <c r="O101" t="e">
        <f t="shared" ca="1" si="66"/>
        <v>#REF!</v>
      </c>
      <c r="P101" t="e">
        <f t="shared" ca="1" si="66"/>
        <v>#REF!</v>
      </c>
      <c r="Q101" t="e">
        <f t="shared" ca="1" si="66"/>
        <v>#REF!</v>
      </c>
      <c r="R101" t="e">
        <f t="shared" ca="1" si="66"/>
        <v>#REF!</v>
      </c>
      <c r="S101" t="e">
        <f t="shared" ca="1" si="65"/>
        <v>#REF!</v>
      </c>
      <c r="T101" t="e">
        <f t="shared" ca="1" si="65"/>
        <v>#REF!</v>
      </c>
      <c r="U101" t="e">
        <f t="shared" ca="1" si="65"/>
        <v>#REF!</v>
      </c>
      <c r="V101" t="e">
        <f t="shared" ca="1" si="65"/>
        <v>#REF!</v>
      </c>
      <c r="W101" t="e">
        <f t="shared" ca="1" si="65"/>
        <v>#REF!</v>
      </c>
      <c r="X101" t="e">
        <f t="shared" ca="1" si="50"/>
        <v>#REF!</v>
      </c>
      <c r="Y101" t="e">
        <f t="shared" ca="1" si="51"/>
        <v>#REF!</v>
      </c>
      <c r="Z101" t="e">
        <f t="shared" ca="1" si="51"/>
        <v>#REF!</v>
      </c>
      <c r="AA101" t="e">
        <f t="shared" ca="1" si="51"/>
        <v>#REF!</v>
      </c>
      <c r="AB101" t="e">
        <f t="shared" ca="1" si="63"/>
        <v>#REF!</v>
      </c>
      <c r="AC101" t="e">
        <f t="shared" ca="1" si="67"/>
        <v>#REF!</v>
      </c>
      <c r="AD101" t="e">
        <f t="shared" ca="1" si="67"/>
        <v>#REF!</v>
      </c>
      <c r="AE101">
        <f t="shared" ca="1" si="67"/>
        <v>880656</v>
      </c>
      <c r="AF101">
        <f t="shared" ca="1" si="67"/>
        <v>524452</v>
      </c>
      <c r="AG101">
        <f t="shared" ca="1" si="52"/>
        <v>619320</v>
      </c>
      <c r="AH101">
        <f t="shared" ca="1" si="52"/>
        <v>209156</v>
      </c>
      <c r="AI101" t="e">
        <f t="shared" ca="1" si="67"/>
        <v>#REF!</v>
      </c>
      <c r="AJ101" t="e">
        <f t="shared" ca="1" si="67"/>
        <v>#REF!</v>
      </c>
      <c r="AK101" t="e">
        <f t="shared" ca="1" si="67"/>
        <v>#REF!</v>
      </c>
      <c r="AL101" t="e">
        <f t="shared" ca="1" si="67"/>
        <v>#REF!</v>
      </c>
      <c r="AM101" t="e">
        <f t="shared" ca="1" si="67"/>
        <v>#REF!</v>
      </c>
      <c r="AO101" t="e">
        <f t="shared" ca="1" si="43"/>
        <v>#REF!</v>
      </c>
      <c r="AP101" t="e">
        <f t="shared" ca="1" si="44"/>
        <v>#REF!</v>
      </c>
      <c r="AQ101" t="e">
        <f t="shared" ca="1" si="45"/>
        <v>#REF!</v>
      </c>
      <c r="AR101" t="e">
        <f t="shared" ca="1" si="46"/>
        <v>#REF!</v>
      </c>
      <c r="AS101" t="e">
        <f t="shared" ca="1" si="47"/>
        <v>#REF!</v>
      </c>
      <c r="AT101" t="e">
        <f t="shared" ca="1" si="48"/>
        <v>#REF!</v>
      </c>
      <c r="AU101" t="e">
        <f t="shared" ca="1" si="53"/>
        <v>#REF!</v>
      </c>
      <c r="AV101" t="e">
        <f t="shared" ca="1" si="49"/>
        <v>#REF!</v>
      </c>
      <c r="AW101" t="e">
        <f t="shared" ca="1" si="54"/>
        <v>#REF!</v>
      </c>
      <c r="AX101" t="e">
        <f t="shared" ca="1" si="55"/>
        <v>#REF!</v>
      </c>
      <c r="AY101" t="e">
        <f t="shared" ca="1" si="56"/>
        <v>#REF!</v>
      </c>
      <c r="AZ101" t="e">
        <f t="shared" ca="1" si="57"/>
        <v>#REF!</v>
      </c>
      <c r="BA101" t="e">
        <f t="shared" ca="1" si="58"/>
        <v>#REF!</v>
      </c>
      <c r="BB101">
        <f t="shared" ca="1" si="59"/>
        <v>2024428</v>
      </c>
      <c r="BC101" t="e">
        <f t="shared" ca="1" si="60"/>
        <v>#REF!</v>
      </c>
      <c r="BD101" t="e">
        <f t="shared" ca="1" si="61"/>
        <v>#REF!</v>
      </c>
    </row>
    <row r="102" spans="2:56" ht="15.75">
      <c r="B102" t="s">
        <v>124</v>
      </c>
      <c r="C102" s="2" t="str">
        <f>LOOKUP(B102,SitetoTier2!C$4:D$321)</f>
        <v xml:space="preserve">ES-ATLAS-T2 </v>
      </c>
      <c r="D102" t="e">
        <f t="shared" ca="1" si="66"/>
        <v>#REF!</v>
      </c>
      <c r="E102" t="e">
        <f t="shared" ca="1" si="66"/>
        <v>#REF!</v>
      </c>
      <c r="F102" t="e">
        <f t="shared" ca="1" si="66"/>
        <v>#REF!</v>
      </c>
      <c r="G102" t="e">
        <f t="shared" ca="1" si="66"/>
        <v>#REF!</v>
      </c>
      <c r="H102" t="e">
        <f t="shared" ca="1" si="66"/>
        <v>#REF!</v>
      </c>
      <c r="I102" t="e">
        <f t="shared" ca="1" si="66"/>
        <v>#REF!</v>
      </c>
      <c r="J102" t="e">
        <f t="shared" ca="1" si="66"/>
        <v>#REF!</v>
      </c>
      <c r="K102" t="e">
        <f t="shared" ca="1" si="66"/>
        <v>#REF!</v>
      </c>
      <c r="L102" t="e">
        <f t="shared" ca="1" si="66"/>
        <v>#REF!</v>
      </c>
      <c r="M102" t="e">
        <f t="shared" ca="1" si="66"/>
        <v>#REF!</v>
      </c>
      <c r="N102" t="e">
        <f t="shared" ca="1" si="66"/>
        <v>#REF!</v>
      </c>
      <c r="O102" t="e">
        <f t="shared" ca="1" si="66"/>
        <v>#REF!</v>
      </c>
      <c r="P102" t="e">
        <f t="shared" ca="1" si="66"/>
        <v>#REF!</v>
      </c>
      <c r="Q102" t="e">
        <f t="shared" ca="1" si="66"/>
        <v>#REF!</v>
      </c>
      <c r="R102" t="e">
        <f t="shared" ca="1" si="66"/>
        <v>#REF!</v>
      </c>
      <c r="S102" t="e">
        <f t="shared" ref="S102:W117" ca="1" si="68">IF(ISNA(INDEX(INDIRECT("'["&amp;TEXT(S$5,"mmmm yyyy")&amp;" data dump.xlsx]TIER2_normcpu_SITE_VO'!$A$6:$E$134"),MATCH($B102,INDIRECT("'["&amp;TEXT(S$5,"mmmm yyyy")&amp;" data dump.xlsx]TIER2_normcpu_SITE_VO'!$A$6:$A$134"),0),4)),0,INDEX(INDIRECT("'["&amp;TEXT(S$5,"mmmm yyyy")&amp;" data dump.xlsx]TIER2_normcpu_SITE_VO'!$A$6:$E$134"),MATCH($B102,INDIRECT("'["&amp;TEXT(S$5,"mmmm yyyy")&amp;" data dump.xlsx]TIER2_normcpu_SITE_VO'!$A$6:$A$134"),0),4))</f>
        <v>#REF!</v>
      </c>
      <c r="T102" t="e">
        <f t="shared" ca="1" si="68"/>
        <v>#REF!</v>
      </c>
      <c r="U102" t="e">
        <f t="shared" ca="1" si="68"/>
        <v>#REF!</v>
      </c>
      <c r="V102" t="e">
        <f t="shared" ca="1" si="68"/>
        <v>#REF!</v>
      </c>
      <c r="W102" t="e">
        <f t="shared" ca="1" si="68"/>
        <v>#REF!</v>
      </c>
      <c r="X102" t="e">
        <f t="shared" ca="1" si="50"/>
        <v>#REF!</v>
      </c>
      <c r="Y102" t="e">
        <f t="shared" ca="1" si="51"/>
        <v>#REF!</v>
      </c>
      <c r="Z102" t="e">
        <f t="shared" ca="1" si="51"/>
        <v>#REF!</v>
      </c>
      <c r="AA102" t="e">
        <f t="shared" ca="1" si="51"/>
        <v>#REF!</v>
      </c>
      <c r="AB102" t="e">
        <f t="shared" ca="1" si="63"/>
        <v>#REF!</v>
      </c>
      <c r="AC102" t="e">
        <f t="shared" ca="1" si="67"/>
        <v>#REF!</v>
      </c>
      <c r="AD102" t="e">
        <f t="shared" ca="1" si="67"/>
        <v>#REF!</v>
      </c>
      <c r="AE102">
        <f t="shared" ca="1" si="67"/>
        <v>0</v>
      </c>
      <c r="AF102">
        <f t="shared" ca="1" si="67"/>
        <v>0</v>
      </c>
      <c r="AG102">
        <f t="shared" ca="1" si="52"/>
        <v>0</v>
      </c>
      <c r="AH102">
        <f t="shared" ca="1" si="52"/>
        <v>0</v>
      </c>
      <c r="AI102" t="e">
        <f t="shared" ca="1" si="67"/>
        <v>#REF!</v>
      </c>
      <c r="AJ102" t="e">
        <f t="shared" ca="1" si="67"/>
        <v>#REF!</v>
      </c>
      <c r="AK102" t="e">
        <f t="shared" ca="1" si="67"/>
        <v>#REF!</v>
      </c>
      <c r="AL102" t="e">
        <f t="shared" ca="1" si="67"/>
        <v>#REF!</v>
      </c>
      <c r="AM102" t="e">
        <f t="shared" ca="1" si="67"/>
        <v>#REF!</v>
      </c>
      <c r="AO102" t="e">
        <f t="shared" ca="1" si="43"/>
        <v>#REF!</v>
      </c>
      <c r="AP102" t="e">
        <f t="shared" ca="1" si="44"/>
        <v>#REF!</v>
      </c>
      <c r="AQ102" t="e">
        <f t="shared" ca="1" si="45"/>
        <v>#REF!</v>
      </c>
      <c r="AR102" t="e">
        <f t="shared" ca="1" si="46"/>
        <v>#REF!</v>
      </c>
      <c r="AS102" t="e">
        <f t="shared" ca="1" si="47"/>
        <v>#REF!</v>
      </c>
      <c r="AT102" t="e">
        <f t="shared" ca="1" si="48"/>
        <v>#REF!</v>
      </c>
      <c r="AU102" t="e">
        <f t="shared" ca="1" si="53"/>
        <v>#REF!</v>
      </c>
      <c r="AV102" t="e">
        <f t="shared" ca="1" si="49"/>
        <v>#REF!</v>
      </c>
      <c r="AW102" t="e">
        <f t="shared" ca="1" si="54"/>
        <v>#REF!</v>
      </c>
      <c r="AX102" t="e">
        <f t="shared" ca="1" si="55"/>
        <v>#REF!</v>
      </c>
      <c r="AY102" t="e">
        <f t="shared" ca="1" si="56"/>
        <v>#REF!</v>
      </c>
      <c r="AZ102" t="e">
        <f t="shared" ca="1" si="57"/>
        <v>#REF!</v>
      </c>
      <c r="BA102" t="e">
        <f t="shared" ca="1" si="58"/>
        <v>#REF!</v>
      </c>
      <c r="BB102">
        <f t="shared" ca="1" si="59"/>
        <v>0</v>
      </c>
      <c r="BC102" t="e">
        <f t="shared" ca="1" si="60"/>
        <v>#REF!</v>
      </c>
      <c r="BD102" t="e">
        <f t="shared" ca="1" si="61"/>
        <v>#REF!</v>
      </c>
    </row>
    <row r="103" spans="2:56" ht="15.75">
      <c r="B103" t="s">
        <v>128</v>
      </c>
      <c r="C103" s="2" t="str">
        <f>LOOKUP(B103,SitetoTier2!C$4:D$321)</f>
        <v>ES-LHCb-T2</v>
      </c>
      <c r="D103" t="e">
        <f t="shared" ca="1" si="66"/>
        <v>#REF!</v>
      </c>
      <c r="E103" t="e">
        <f t="shared" ca="1" si="66"/>
        <v>#REF!</v>
      </c>
      <c r="F103" t="e">
        <f t="shared" ca="1" si="66"/>
        <v>#REF!</v>
      </c>
      <c r="G103" t="e">
        <f t="shared" ca="1" si="66"/>
        <v>#REF!</v>
      </c>
      <c r="H103" t="e">
        <f t="shared" ca="1" si="66"/>
        <v>#REF!</v>
      </c>
      <c r="I103" t="e">
        <f t="shared" ca="1" si="66"/>
        <v>#REF!</v>
      </c>
      <c r="J103" t="e">
        <f t="shared" ca="1" si="66"/>
        <v>#REF!</v>
      </c>
      <c r="K103" t="e">
        <f t="shared" ca="1" si="66"/>
        <v>#REF!</v>
      </c>
      <c r="L103" t="e">
        <f t="shared" ca="1" si="66"/>
        <v>#REF!</v>
      </c>
      <c r="M103" t="e">
        <f t="shared" ca="1" si="66"/>
        <v>#REF!</v>
      </c>
      <c r="N103" t="e">
        <f t="shared" ca="1" si="66"/>
        <v>#REF!</v>
      </c>
      <c r="O103" t="e">
        <f t="shared" ca="1" si="66"/>
        <v>#REF!</v>
      </c>
      <c r="P103" t="e">
        <f t="shared" ca="1" si="66"/>
        <v>#REF!</v>
      </c>
      <c r="Q103" t="e">
        <f t="shared" ca="1" si="66"/>
        <v>#REF!</v>
      </c>
      <c r="R103" t="e">
        <f t="shared" ca="1" si="66"/>
        <v>#REF!</v>
      </c>
      <c r="S103" t="e">
        <f t="shared" ca="1" si="68"/>
        <v>#REF!</v>
      </c>
      <c r="T103" t="e">
        <f t="shared" ca="1" si="68"/>
        <v>#REF!</v>
      </c>
      <c r="U103" t="e">
        <f t="shared" ca="1" si="68"/>
        <v>#REF!</v>
      </c>
      <c r="V103" t="e">
        <f t="shared" ca="1" si="68"/>
        <v>#REF!</v>
      </c>
      <c r="W103" t="e">
        <f t="shared" ca="1" si="68"/>
        <v>#REF!</v>
      </c>
      <c r="X103" t="e">
        <f t="shared" ca="1" si="50"/>
        <v>#REF!</v>
      </c>
      <c r="Y103" t="e">
        <f t="shared" ref="Y103:AA132" ca="1" si="69">IF(ISNA(INDEX(INDIRECT("'["&amp;TEXT(Y$5,"mmmm yyyy")&amp;" data dump.xlsx]TIER2_normcpu_SITE_VO'!$A$6:$E$136"),MATCH($B103,INDIRECT("'["&amp;TEXT(Y$5,"mmmm yyyy")&amp;" data dump.xlsx]TIER2_normcpu_SITE_VO'!$A$6:$A$136"),0),4)),0,INDEX(INDIRECT("'["&amp;TEXT(Y$5,"mmmm yyyy")&amp;" data dump.xlsx]TIER2_normcpu_SITE_VO'!$A$6:$E$136"),MATCH($B103,INDIRECT("'["&amp;TEXT(Y$5,"mmmm yyyy")&amp;" data dump.xlsx]TIER2_normcpu_SITE_VO'!$A$6:$A$136"),0),4))</f>
        <v>#REF!</v>
      </c>
      <c r="Z103" t="e">
        <f t="shared" ca="1" si="69"/>
        <v>#REF!</v>
      </c>
      <c r="AA103" t="e">
        <f t="shared" ca="1" si="69"/>
        <v>#REF!</v>
      </c>
      <c r="AB103" t="e">
        <f t="shared" ca="1" si="63"/>
        <v>#REF!</v>
      </c>
      <c r="AC103" t="e">
        <f t="shared" ca="1" si="67"/>
        <v>#REF!</v>
      </c>
      <c r="AD103" t="e">
        <f t="shared" ca="1" si="67"/>
        <v>#REF!</v>
      </c>
      <c r="AE103">
        <f t="shared" ca="1" si="67"/>
        <v>0</v>
      </c>
      <c r="AF103">
        <f t="shared" ca="1" si="67"/>
        <v>0</v>
      </c>
      <c r="AG103">
        <f t="shared" ref="AG103:AH132" ca="1" si="70">IF(ISNA(INDEX(INDIRECT("'["&amp;TEXT(AG$5,"mmmm yyyy")&amp;" data dump.xlsx]TIER2_normcpu_SITE_VO'!$A$6:$E$140"),MATCH($B103,INDIRECT("'["&amp;TEXT(AG$5,"mmmm yyyy")&amp;" data dump.xlsx]TIER2_normcpu_SITE_VO'!$A$6:$A$140"),0),4)),0,INDEX(INDIRECT("'["&amp;TEXT(AG$5,"mmmm yyyy")&amp;" data dump.xlsx]TIER2_normcpu_SITE_VO'!$A$6:$E$140"),MATCH($B103,INDIRECT("'["&amp;TEXT(AG$5,"mmmm yyyy")&amp;" data dump.xlsx]TIER2_normcpu_SITE_VO'!$A$6:$A$140"),0),4))</f>
        <v>0</v>
      </c>
      <c r="AH103">
        <f t="shared" ca="1" si="70"/>
        <v>0</v>
      </c>
      <c r="AI103" t="e">
        <f t="shared" ca="1" si="67"/>
        <v>#REF!</v>
      </c>
      <c r="AJ103" t="e">
        <f t="shared" ca="1" si="67"/>
        <v>#REF!</v>
      </c>
      <c r="AK103" t="e">
        <f t="shared" ca="1" si="67"/>
        <v>#REF!</v>
      </c>
      <c r="AL103" t="e">
        <f t="shared" ca="1" si="67"/>
        <v>#REF!</v>
      </c>
      <c r="AM103" t="e">
        <f t="shared" ca="1" si="67"/>
        <v>#REF!</v>
      </c>
      <c r="AO103" t="e">
        <f t="shared" ref="AO103:AO132" ca="1" si="71">SUMIF(D103:R103,"&lt;&gt;#NA")</f>
        <v>#REF!</v>
      </c>
      <c r="AP103" t="e">
        <f t="shared" ref="AP103:AP132" ca="1" si="72">SUM(D103:O103)</f>
        <v>#REF!</v>
      </c>
      <c r="AQ103" t="e">
        <f t="shared" ref="AQ103:AQ132" ca="1" si="73">SUM(D103:F103)</f>
        <v>#REF!</v>
      </c>
      <c r="AR103" t="e">
        <f t="shared" ref="AR103:AR132" ca="1" si="74">SUM(G103:I103)</f>
        <v>#REF!</v>
      </c>
      <c r="AS103" t="e">
        <f t="shared" ref="AS103:AS132" ca="1" si="75">SUM(J103:L103)</f>
        <v>#REF!</v>
      </c>
      <c r="AT103" t="e">
        <f t="shared" ref="AT103:AT132" ca="1" si="76">SUM(M103:O103)</f>
        <v>#REF!</v>
      </c>
      <c r="AU103" t="e">
        <f t="shared" ca="1" si="53"/>
        <v>#REF!</v>
      </c>
      <c r="AV103" t="e">
        <f t="shared" ref="AV103:AV132" ca="1" si="77">SUM(P103:R103)</f>
        <v>#REF!</v>
      </c>
      <c r="AW103" t="e">
        <f t="shared" ca="1" si="54"/>
        <v>#REF!</v>
      </c>
      <c r="AX103" t="e">
        <f t="shared" ca="1" si="55"/>
        <v>#REF!</v>
      </c>
      <c r="AY103" t="e">
        <f t="shared" ca="1" si="56"/>
        <v>#REF!</v>
      </c>
      <c r="AZ103" t="e">
        <f t="shared" ca="1" si="57"/>
        <v>#REF!</v>
      </c>
      <c r="BA103" t="e">
        <f t="shared" ca="1" si="58"/>
        <v>#REF!</v>
      </c>
      <c r="BB103">
        <f t="shared" ca="1" si="59"/>
        <v>0</v>
      </c>
      <c r="BC103" t="e">
        <f t="shared" ca="1" si="60"/>
        <v>#REF!</v>
      </c>
      <c r="BD103" t="e">
        <f t="shared" ca="1" si="61"/>
        <v>#REF!</v>
      </c>
    </row>
    <row r="104" spans="2:56" ht="15.75">
      <c r="B104" t="s">
        <v>189</v>
      </c>
      <c r="C104" s="2" t="str">
        <f>LOOKUP(B104,SitetoTier2!C$4:D$321)</f>
        <v>T2_US_UCSD</v>
      </c>
      <c r="D104" t="e">
        <f t="shared" ca="1" si="66"/>
        <v>#REF!</v>
      </c>
      <c r="E104" t="e">
        <f t="shared" ca="1" si="66"/>
        <v>#REF!</v>
      </c>
      <c r="F104" t="e">
        <f t="shared" ca="1" si="66"/>
        <v>#REF!</v>
      </c>
      <c r="G104" t="e">
        <f t="shared" ca="1" si="66"/>
        <v>#REF!</v>
      </c>
      <c r="H104" t="e">
        <f t="shared" ca="1" si="66"/>
        <v>#REF!</v>
      </c>
      <c r="I104" t="e">
        <f t="shared" ca="1" si="66"/>
        <v>#REF!</v>
      </c>
      <c r="J104" t="e">
        <f t="shared" ca="1" si="66"/>
        <v>#REF!</v>
      </c>
      <c r="K104" t="e">
        <f t="shared" ca="1" si="66"/>
        <v>#REF!</v>
      </c>
      <c r="L104" t="e">
        <f t="shared" ca="1" si="66"/>
        <v>#REF!</v>
      </c>
      <c r="M104" t="e">
        <f t="shared" ca="1" si="66"/>
        <v>#REF!</v>
      </c>
      <c r="N104" t="e">
        <f t="shared" ca="1" si="66"/>
        <v>#REF!</v>
      </c>
      <c r="O104" t="e">
        <f t="shared" ca="1" si="66"/>
        <v>#REF!</v>
      </c>
      <c r="P104" t="e">
        <f t="shared" ca="1" si="66"/>
        <v>#REF!</v>
      </c>
      <c r="Q104" t="e">
        <f t="shared" ca="1" si="66"/>
        <v>#REF!</v>
      </c>
      <c r="R104" t="e">
        <f t="shared" ca="1" si="66"/>
        <v>#REF!</v>
      </c>
      <c r="S104" t="e">
        <f t="shared" ca="1" si="68"/>
        <v>#REF!</v>
      </c>
      <c r="T104" t="e">
        <f t="shared" ca="1" si="68"/>
        <v>#REF!</v>
      </c>
      <c r="U104" t="e">
        <f t="shared" ca="1" si="68"/>
        <v>#REF!</v>
      </c>
      <c r="V104" t="e">
        <f t="shared" ca="1" si="68"/>
        <v>#REF!</v>
      </c>
      <c r="W104" t="e">
        <f t="shared" ca="1" si="68"/>
        <v>#REF!</v>
      </c>
      <c r="X104" t="e">
        <f t="shared" ca="1" si="50"/>
        <v>#REF!</v>
      </c>
      <c r="Y104" t="e">
        <f t="shared" ca="1" si="69"/>
        <v>#REF!</v>
      </c>
      <c r="Z104" t="e">
        <f t="shared" ca="1" si="69"/>
        <v>#REF!</v>
      </c>
      <c r="AA104" t="e">
        <f t="shared" ca="1" si="69"/>
        <v>#REF!</v>
      </c>
      <c r="AB104" t="e">
        <f t="shared" ca="1" si="63"/>
        <v>#REF!</v>
      </c>
      <c r="AC104" t="e">
        <f t="shared" ca="1" si="67"/>
        <v>#REF!</v>
      </c>
      <c r="AD104" t="e">
        <f t="shared" ca="1" si="67"/>
        <v>#REF!</v>
      </c>
      <c r="AE104">
        <f t="shared" ca="1" si="67"/>
        <v>8764232</v>
      </c>
      <c r="AF104">
        <f t="shared" ca="1" si="67"/>
        <v>11395108</v>
      </c>
      <c r="AG104">
        <f t="shared" ca="1" si="70"/>
        <v>8218232</v>
      </c>
      <c r="AH104">
        <f t="shared" ca="1" si="70"/>
        <v>10251444</v>
      </c>
      <c r="AI104" t="e">
        <f t="shared" ca="1" si="67"/>
        <v>#REF!</v>
      </c>
      <c r="AJ104" t="e">
        <f t="shared" ca="1" si="67"/>
        <v>#REF!</v>
      </c>
      <c r="AK104" t="e">
        <f t="shared" ca="1" si="67"/>
        <v>#REF!</v>
      </c>
      <c r="AL104" t="e">
        <f t="shared" ca="1" si="67"/>
        <v>#REF!</v>
      </c>
      <c r="AM104" t="e">
        <f t="shared" ca="1" si="67"/>
        <v>#REF!</v>
      </c>
      <c r="AO104" t="e">
        <f t="shared" ca="1" si="71"/>
        <v>#REF!</v>
      </c>
      <c r="AP104" t="e">
        <f t="shared" ca="1" si="72"/>
        <v>#REF!</v>
      </c>
      <c r="AQ104" t="e">
        <f t="shared" ca="1" si="73"/>
        <v>#REF!</v>
      </c>
      <c r="AR104" t="e">
        <f t="shared" ca="1" si="74"/>
        <v>#REF!</v>
      </c>
      <c r="AS104" t="e">
        <f t="shared" ca="1" si="75"/>
        <v>#REF!</v>
      </c>
      <c r="AT104" t="e">
        <f t="shared" ca="1" si="76"/>
        <v>#REF!</v>
      </c>
      <c r="AU104" t="e">
        <f t="shared" ca="1" si="53"/>
        <v>#REF!</v>
      </c>
      <c r="AV104" t="e">
        <f t="shared" ca="1" si="77"/>
        <v>#REF!</v>
      </c>
      <c r="AW104" t="e">
        <f t="shared" ca="1" si="54"/>
        <v>#REF!</v>
      </c>
      <c r="AX104" t="e">
        <f t="shared" ca="1" si="55"/>
        <v>#REF!</v>
      </c>
      <c r="AY104" t="e">
        <f t="shared" ca="1" si="56"/>
        <v>#REF!</v>
      </c>
      <c r="AZ104" t="e">
        <f t="shared" ca="1" si="57"/>
        <v>#REF!</v>
      </c>
      <c r="BA104" t="e">
        <f t="shared" ca="1" si="58"/>
        <v>#REF!</v>
      </c>
      <c r="BB104">
        <f t="shared" ca="1" si="59"/>
        <v>28377572</v>
      </c>
      <c r="BC104" t="e">
        <f t="shared" ca="1" si="60"/>
        <v>#REF!</v>
      </c>
      <c r="BD104" t="e">
        <f t="shared" ca="1" si="61"/>
        <v>#REF!</v>
      </c>
    </row>
    <row r="105" spans="2:56" ht="15.75">
      <c r="B105" t="s">
        <v>181</v>
      </c>
      <c r="C105" s="2" t="str">
        <f>LOOKUP(B105,SitetoTier2!C$4:D$321)</f>
        <v>T2_US_Florida</v>
      </c>
      <c r="D105" t="e">
        <f t="shared" ca="1" si="66"/>
        <v>#REF!</v>
      </c>
      <c r="E105" t="e">
        <f t="shared" ca="1" si="66"/>
        <v>#REF!</v>
      </c>
      <c r="F105" t="e">
        <f t="shared" ca="1" si="66"/>
        <v>#REF!</v>
      </c>
      <c r="G105" t="e">
        <f t="shared" ca="1" si="66"/>
        <v>#REF!</v>
      </c>
      <c r="H105" t="e">
        <f t="shared" ca="1" si="66"/>
        <v>#REF!</v>
      </c>
      <c r="I105" t="e">
        <f t="shared" ca="1" si="66"/>
        <v>#REF!</v>
      </c>
      <c r="J105" t="e">
        <f t="shared" ca="1" si="66"/>
        <v>#REF!</v>
      </c>
      <c r="K105" t="e">
        <f t="shared" ca="1" si="66"/>
        <v>#REF!</v>
      </c>
      <c r="L105" t="e">
        <f t="shared" ca="1" si="66"/>
        <v>#REF!</v>
      </c>
      <c r="M105" t="e">
        <f t="shared" ca="1" si="66"/>
        <v>#REF!</v>
      </c>
      <c r="N105" t="e">
        <f t="shared" ca="1" si="66"/>
        <v>#REF!</v>
      </c>
      <c r="O105" t="e">
        <f t="shared" ca="1" si="66"/>
        <v>#REF!</v>
      </c>
      <c r="P105" t="e">
        <f t="shared" ca="1" si="66"/>
        <v>#REF!</v>
      </c>
      <c r="Q105" t="e">
        <f t="shared" ca="1" si="66"/>
        <v>#REF!</v>
      </c>
      <c r="R105" t="e">
        <f t="shared" ca="1" si="66"/>
        <v>#REF!</v>
      </c>
      <c r="S105" t="e">
        <f t="shared" ca="1" si="68"/>
        <v>#REF!</v>
      </c>
      <c r="T105" t="e">
        <f t="shared" ca="1" si="68"/>
        <v>#REF!</v>
      </c>
      <c r="U105" t="e">
        <f t="shared" ca="1" si="68"/>
        <v>#REF!</v>
      </c>
      <c r="V105" t="e">
        <f t="shared" ca="1" si="68"/>
        <v>#REF!</v>
      </c>
      <c r="W105" t="e">
        <f t="shared" ca="1" si="68"/>
        <v>#REF!</v>
      </c>
      <c r="X105" t="e">
        <f t="shared" ca="1" si="50"/>
        <v>#REF!</v>
      </c>
      <c r="Y105" t="e">
        <f t="shared" ca="1" si="69"/>
        <v>#REF!</v>
      </c>
      <c r="Z105" t="e">
        <f t="shared" ca="1" si="69"/>
        <v>#REF!</v>
      </c>
      <c r="AA105" t="e">
        <f t="shared" ca="1" si="69"/>
        <v>#REF!</v>
      </c>
      <c r="AB105" t="e">
        <f t="shared" ca="1" si="63"/>
        <v>#REF!</v>
      </c>
      <c r="AC105" t="e">
        <f t="shared" ca="1" si="67"/>
        <v>#REF!</v>
      </c>
      <c r="AD105" t="e">
        <f t="shared" ca="1" si="67"/>
        <v>#REF!</v>
      </c>
      <c r="AE105">
        <f t="shared" ca="1" si="67"/>
        <v>9692144</v>
      </c>
      <c r="AF105">
        <f t="shared" ca="1" si="67"/>
        <v>13923248</v>
      </c>
      <c r="AG105">
        <f t="shared" ca="1" si="70"/>
        <v>7752152</v>
      </c>
      <c r="AH105">
        <f t="shared" ca="1" si="70"/>
        <v>11645716</v>
      </c>
      <c r="AI105" t="e">
        <f t="shared" ca="1" si="67"/>
        <v>#REF!</v>
      </c>
      <c r="AJ105" t="e">
        <f t="shared" ca="1" si="67"/>
        <v>#REF!</v>
      </c>
      <c r="AK105" t="e">
        <f t="shared" ca="1" si="67"/>
        <v>#REF!</v>
      </c>
      <c r="AL105" t="e">
        <f t="shared" ca="1" si="67"/>
        <v>#REF!</v>
      </c>
      <c r="AM105" t="e">
        <f t="shared" ca="1" si="67"/>
        <v>#REF!</v>
      </c>
      <c r="AO105" t="e">
        <f t="shared" ca="1" si="71"/>
        <v>#REF!</v>
      </c>
      <c r="AP105" t="e">
        <f t="shared" ca="1" si="72"/>
        <v>#REF!</v>
      </c>
      <c r="AQ105" t="e">
        <f t="shared" ca="1" si="73"/>
        <v>#REF!</v>
      </c>
      <c r="AR105" t="e">
        <f t="shared" ca="1" si="74"/>
        <v>#REF!</v>
      </c>
      <c r="AS105" t="e">
        <f t="shared" ca="1" si="75"/>
        <v>#REF!</v>
      </c>
      <c r="AT105" t="e">
        <f t="shared" ca="1" si="76"/>
        <v>#REF!</v>
      </c>
      <c r="AU105" t="e">
        <f t="shared" ca="1" si="53"/>
        <v>#REF!</v>
      </c>
      <c r="AV105" t="e">
        <f t="shared" ca="1" si="77"/>
        <v>#REF!</v>
      </c>
      <c r="AW105" t="e">
        <f t="shared" ca="1" si="54"/>
        <v>#REF!</v>
      </c>
      <c r="AX105" t="e">
        <f t="shared" ca="1" si="55"/>
        <v>#REF!</v>
      </c>
      <c r="AY105" t="e">
        <f t="shared" ca="1" si="56"/>
        <v>#REF!</v>
      </c>
      <c r="AZ105" t="e">
        <f t="shared" ca="1" si="57"/>
        <v>#REF!</v>
      </c>
      <c r="BA105" t="e">
        <f t="shared" ca="1" si="58"/>
        <v>#REF!</v>
      </c>
      <c r="BB105">
        <f t="shared" ca="1" si="59"/>
        <v>31367544</v>
      </c>
      <c r="BC105" t="e">
        <f t="shared" ca="1" si="60"/>
        <v>#REF!</v>
      </c>
      <c r="BD105" t="e">
        <f t="shared" ca="1" si="61"/>
        <v>#REF!</v>
      </c>
    </row>
    <row r="106" spans="2:56" ht="15.75">
      <c r="B106" t="s">
        <v>196</v>
      </c>
      <c r="C106" s="2" t="str">
        <f>LOOKUP(B106,SitetoTier2!C$4:D$321)</f>
        <v>T2_US_Florida</v>
      </c>
      <c r="D106" t="e">
        <f t="shared" ref="D106:R122" ca="1" si="78">IF(ISNA(INDEX(INDIRECT("'["&amp;TEXT(D$5,"mmmm yyyy")&amp;" data dump.xlsx]TIER2_normcpu_SITE_VO'!$A$6:$E$134"),MATCH($B106,INDIRECT("'["&amp;TEXT(D$5,"mmmm yyyy")&amp;" data dump.xlsx]TIER2_normcpu_SITE_VO'!$A$6:$A$134"),0),4)),0,INDEX(INDIRECT("'["&amp;TEXT(D$5,"mmmm yyyy")&amp;" data dump.xlsx]TIER2_normcpu_SITE_VO'!$A$6:$E$134"),MATCH($B106,INDIRECT("'["&amp;TEXT(D$5,"mmmm yyyy")&amp;" data dump.xlsx]TIER2_normcpu_SITE_VO'!$A$6:$A$134"),0),4))</f>
        <v>#REF!</v>
      </c>
      <c r="E106" t="e">
        <f t="shared" ca="1" si="78"/>
        <v>#REF!</v>
      </c>
      <c r="F106" t="e">
        <f t="shared" ca="1" si="78"/>
        <v>#REF!</v>
      </c>
      <c r="G106" t="e">
        <f t="shared" ca="1" si="78"/>
        <v>#REF!</v>
      </c>
      <c r="H106" t="e">
        <f t="shared" ca="1" si="78"/>
        <v>#REF!</v>
      </c>
      <c r="I106" t="e">
        <f t="shared" ca="1" si="78"/>
        <v>#REF!</v>
      </c>
      <c r="J106" t="e">
        <f t="shared" ca="1" si="78"/>
        <v>#REF!</v>
      </c>
      <c r="K106" t="e">
        <f t="shared" ca="1" si="78"/>
        <v>#REF!</v>
      </c>
      <c r="L106" t="e">
        <f t="shared" ca="1" si="78"/>
        <v>#REF!</v>
      </c>
      <c r="M106" t="e">
        <f t="shared" ca="1" si="78"/>
        <v>#REF!</v>
      </c>
      <c r="N106" t="e">
        <f t="shared" ca="1" si="78"/>
        <v>#REF!</v>
      </c>
      <c r="O106" t="e">
        <f t="shared" ca="1" si="78"/>
        <v>#REF!</v>
      </c>
      <c r="P106" t="e">
        <f t="shared" ca="1" si="78"/>
        <v>#REF!</v>
      </c>
      <c r="Q106" t="e">
        <f t="shared" ca="1" si="78"/>
        <v>#REF!</v>
      </c>
      <c r="R106" t="e">
        <f t="shared" ca="1" si="78"/>
        <v>#REF!</v>
      </c>
      <c r="S106" t="e">
        <f t="shared" ca="1" si="68"/>
        <v>#REF!</v>
      </c>
      <c r="T106" t="e">
        <f t="shared" ca="1" si="68"/>
        <v>#REF!</v>
      </c>
      <c r="U106" t="e">
        <f t="shared" ca="1" si="68"/>
        <v>#REF!</v>
      </c>
      <c r="V106" t="e">
        <f t="shared" ca="1" si="68"/>
        <v>#REF!</v>
      </c>
      <c r="W106" t="e">
        <f t="shared" ca="1" si="68"/>
        <v>#REF!</v>
      </c>
      <c r="X106" t="e">
        <f t="shared" ca="1" si="50"/>
        <v>#REF!</v>
      </c>
      <c r="Y106" t="e">
        <f t="shared" ca="1" si="69"/>
        <v>#REF!</v>
      </c>
      <c r="Z106" t="e">
        <f t="shared" ca="1" si="69"/>
        <v>#REF!</v>
      </c>
      <c r="AA106" t="e">
        <f t="shared" ca="1" si="69"/>
        <v>#REF!</v>
      </c>
      <c r="AB106" t="e">
        <f t="shared" ca="1" si="63"/>
        <v>#REF!</v>
      </c>
      <c r="AC106" t="e">
        <f t="shared" ca="1" si="67"/>
        <v>#REF!</v>
      </c>
      <c r="AD106" t="e">
        <f t="shared" ca="1" si="67"/>
        <v>#REF!</v>
      </c>
      <c r="AE106">
        <f t="shared" ca="1" si="67"/>
        <v>1350120</v>
      </c>
      <c r="AF106">
        <f t="shared" ca="1" si="67"/>
        <v>1197296</v>
      </c>
      <c r="AG106">
        <f t="shared" ca="1" si="70"/>
        <v>1364512</v>
      </c>
      <c r="AH106">
        <f t="shared" ca="1" si="70"/>
        <v>1760036</v>
      </c>
      <c r="AI106" t="e">
        <f t="shared" ca="1" si="67"/>
        <v>#REF!</v>
      </c>
      <c r="AJ106" t="e">
        <f t="shared" ca="1" si="67"/>
        <v>#REF!</v>
      </c>
      <c r="AK106" t="e">
        <f t="shared" ca="1" si="67"/>
        <v>#REF!</v>
      </c>
      <c r="AL106" t="e">
        <f t="shared" ca="1" si="67"/>
        <v>#REF!</v>
      </c>
      <c r="AM106" t="e">
        <f t="shared" ca="1" si="67"/>
        <v>#REF!</v>
      </c>
      <c r="AO106" t="e">
        <f t="shared" ca="1" si="71"/>
        <v>#REF!</v>
      </c>
      <c r="AP106" t="e">
        <f t="shared" ca="1" si="72"/>
        <v>#REF!</v>
      </c>
      <c r="AQ106" t="e">
        <f t="shared" ca="1" si="73"/>
        <v>#REF!</v>
      </c>
      <c r="AR106" t="e">
        <f t="shared" ca="1" si="74"/>
        <v>#REF!</v>
      </c>
      <c r="AS106" t="e">
        <f t="shared" ca="1" si="75"/>
        <v>#REF!</v>
      </c>
      <c r="AT106" t="e">
        <f t="shared" ca="1" si="76"/>
        <v>#REF!</v>
      </c>
      <c r="AU106" t="e">
        <f t="shared" ca="1" si="53"/>
        <v>#REF!</v>
      </c>
      <c r="AV106" t="e">
        <f t="shared" ca="1" si="77"/>
        <v>#REF!</v>
      </c>
      <c r="AW106" t="e">
        <f t="shared" ca="1" si="54"/>
        <v>#REF!</v>
      </c>
      <c r="AX106" t="e">
        <f t="shared" ca="1" si="55"/>
        <v>#REF!</v>
      </c>
      <c r="AY106" t="e">
        <f t="shared" ca="1" si="56"/>
        <v>#REF!</v>
      </c>
      <c r="AZ106" t="e">
        <f t="shared" ca="1" si="57"/>
        <v>#REF!</v>
      </c>
      <c r="BA106" t="e">
        <f t="shared" ca="1" si="58"/>
        <v>#REF!</v>
      </c>
      <c r="BB106">
        <f t="shared" ca="1" si="59"/>
        <v>3911928</v>
      </c>
      <c r="BC106" t="e">
        <f t="shared" ca="1" si="60"/>
        <v>#REF!</v>
      </c>
      <c r="BD106" t="e">
        <f t="shared" ca="1" si="61"/>
        <v>#REF!</v>
      </c>
    </row>
    <row r="107" spans="2:56" ht="15.75">
      <c r="B107" t="s">
        <v>139</v>
      </c>
      <c r="C107" s="2" t="str">
        <f>LOOKUP(B107,SitetoTier2!C$4:D$321)</f>
        <v>UK-London-Tier2</v>
      </c>
      <c r="D107" t="e">
        <f t="shared" ca="1" si="78"/>
        <v>#REF!</v>
      </c>
      <c r="E107" t="e">
        <f t="shared" ca="1" si="78"/>
        <v>#REF!</v>
      </c>
      <c r="F107" t="e">
        <f t="shared" ca="1" si="78"/>
        <v>#REF!</v>
      </c>
      <c r="G107" t="e">
        <f t="shared" ca="1" si="78"/>
        <v>#REF!</v>
      </c>
      <c r="H107" t="e">
        <f t="shared" ca="1" si="78"/>
        <v>#REF!</v>
      </c>
      <c r="I107" t="e">
        <f t="shared" ca="1" si="78"/>
        <v>#REF!</v>
      </c>
      <c r="J107" t="e">
        <f t="shared" ca="1" si="78"/>
        <v>#REF!</v>
      </c>
      <c r="K107" t="e">
        <f t="shared" ca="1" si="78"/>
        <v>#REF!</v>
      </c>
      <c r="L107" t="e">
        <f t="shared" ca="1" si="78"/>
        <v>#REF!</v>
      </c>
      <c r="M107" t="e">
        <f t="shared" ca="1" si="78"/>
        <v>#REF!</v>
      </c>
      <c r="N107" t="e">
        <f t="shared" ca="1" si="78"/>
        <v>#REF!</v>
      </c>
      <c r="O107" t="e">
        <f t="shared" ca="1" si="78"/>
        <v>#REF!</v>
      </c>
      <c r="P107" t="e">
        <f t="shared" ca="1" si="78"/>
        <v>#REF!</v>
      </c>
      <c r="Q107" t="e">
        <f t="shared" ca="1" si="78"/>
        <v>#REF!</v>
      </c>
      <c r="R107" t="e">
        <f t="shared" ca="1" si="78"/>
        <v>#REF!</v>
      </c>
      <c r="S107" t="e">
        <f t="shared" ca="1" si="68"/>
        <v>#REF!</v>
      </c>
      <c r="T107" t="e">
        <f t="shared" ca="1" si="68"/>
        <v>#REF!</v>
      </c>
      <c r="U107" t="e">
        <f t="shared" ca="1" si="68"/>
        <v>#REF!</v>
      </c>
      <c r="V107" t="e">
        <f t="shared" ca="1" si="68"/>
        <v>#REF!</v>
      </c>
      <c r="W107" t="e">
        <f t="shared" ca="1" si="68"/>
        <v>#REF!</v>
      </c>
      <c r="X107" t="e">
        <f t="shared" ca="1" si="50"/>
        <v>#REF!</v>
      </c>
      <c r="Y107" t="e">
        <f t="shared" ca="1" si="69"/>
        <v>#REF!</v>
      </c>
      <c r="Z107" t="e">
        <f t="shared" ca="1" si="69"/>
        <v>#REF!</v>
      </c>
      <c r="AA107" t="e">
        <f t="shared" ca="1" si="69"/>
        <v>#REF!</v>
      </c>
      <c r="AB107" t="e">
        <f t="shared" ca="1" si="63"/>
        <v>#REF!</v>
      </c>
      <c r="AC107" t="e">
        <f t="shared" ca="1" si="67"/>
        <v>#REF!</v>
      </c>
      <c r="AD107" t="e">
        <f t="shared" ca="1" si="67"/>
        <v>#REF!</v>
      </c>
      <c r="AE107">
        <f t="shared" ca="1" si="67"/>
        <v>3500600</v>
      </c>
      <c r="AF107">
        <f t="shared" ca="1" si="67"/>
        <v>4006760</v>
      </c>
      <c r="AG107">
        <f t="shared" ca="1" si="70"/>
        <v>3480892</v>
      </c>
      <c r="AH107">
        <f t="shared" ca="1" si="70"/>
        <v>4738640</v>
      </c>
      <c r="AI107" t="e">
        <f t="shared" ca="1" si="67"/>
        <v>#REF!</v>
      </c>
      <c r="AJ107" t="e">
        <f t="shared" ca="1" si="67"/>
        <v>#REF!</v>
      </c>
      <c r="AK107" t="e">
        <f t="shared" ca="1" si="67"/>
        <v>#REF!</v>
      </c>
      <c r="AL107" t="e">
        <f t="shared" ca="1" si="67"/>
        <v>#REF!</v>
      </c>
      <c r="AM107" t="e">
        <f t="shared" ca="1" si="67"/>
        <v>#REF!</v>
      </c>
      <c r="AO107" t="e">
        <f t="shared" ca="1" si="71"/>
        <v>#REF!</v>
      </c>
      <c r="AP107" t="e">
        <f t="shared" ca="1" si="72"/>
        <v>#REF!</v>
      </c>
      <c r="AQ107" t="e">
        <f t="shared" ca="1" si="73"/>
        <v>#REF!</v>
      </c>
      <c r="AR107" t="e">
        <f t="shared" ca="1" si="74"/>
        <v>#REF!</v>
      </c>
      <c r="AS107" t="e">
        <f t="shared" ca="1" si="75"/>
        <v>#REF!</v>
      </c>
      <c r="AT107" t="e">
        <f t="shared" ca="1" si="76"/>
        <v>#REF!</v>
      </c>
      <c r="AU107" t="e">
        <f t="shared" ca="1" si="53"/>
        <v>#REF!</v>
      </c>
      <c r="AV107" t="e">
        <f t="shared" ca="1" si="77"/>
        <v>#REF!</v>
      </c>
      <c r="AW107" t="e">
        <f t="shared" ca="1" si="54"/>
        <v>#REF!</v>
      </c>
      <c r="AX107" t="e">
        <f t="shared" ca="1" si="55"/>
        <v>#REF!</v>
      </c>
      <c r="AY107" t="e">
        <f t="shared" ca="1" si="56"/>
        <v>#REF!</v>
      </c>
      <c r="AZ107" t="e">
        <f t="shared" ca="1" si="57"/>
        <v>#REF!</v>
      </c>
      <c r="BA107" t="e">
        <f t="shared" ca="1" si="58"/>
        <v>#REF!</v>
      </c>
      <c r="BB107">
        <f t="shared" ca="1" si="59"/>
        <v>10988252</v>
      </c>
      <c r="BC107" t="e">
        <f t="shared" ca="1" si="60"/>
        <v>#REF!</v>
      </c>
      <c r="BD107" t="e">
        <f t="shared" ca="1" si="61"/>
        <v>#REF!</v>
      </c>
    </row>
    <row r="108" spans="2:56" ht="15.75">
      <c r="B108" t="s">
        <v>141</v>
      </c>
      <c r="C108" s="2" t="str">
        <f>LOOKUP(B108,SitetoTier2!C$4:D$321)</f>
        <v>UK-London-Tier2</v>
      </c>
      <c r="D108" t="e">
        <f t="shared" ca="1" si="78"/>
        <v>#REF!</v>
      </c>
      <c r="E108" t="e">
        <f t="shared" ca="1" si="78"/>
        <v>#REF!</v>
      </c>
      <c r="F108" t="e">
        <f t="shared" ca="1" si="78"/>
        <v>#REF!</v>
      </c>
      <c r="G108" t="e">
        <f t="shared" ca="1" si="78"/>
        <v>#REF!</v>
      </c>
      <c r="H108" t="e">
        <f t="shared" ca="1" si="78"/>
        <v>#REF!</v>
      </c>
      <c r="I108" t="e">
        <f t="shared" ca="1" si="78"/>
        <v>#REF!</v>
      </c>
      <c r="J108" t="e">
        <f t="shared" ca="1" si="78"/>
        <v>#REF!</v>
      </c>
      <c r="K108" t="e">
        <f t="shared" ca="1" si="78"/>
        <v>#REF!</v>
      </c>
      <c r="L108" t="e">
        <f t="shared" ca="1" si="78"/>
        <v>#REF!</v>
      </c>
      <c r="M108" t="e">
        <f t="shared" ca="1" si="78"/>
        <v>#REF!</v>
      </c>
      <c r="N108" t="e">
        <f t="shared" ca="1" si="78"/>
        <v>#REF!</v>
      </c>
      <c r="O108" t="e">
        <f t="shared" ca="1" si="78"/>
        <v>#REF!</v>
      </c>
      <c r="P108" t="e">
        <f t="shared" ca="1" si="78"/>
        <v>#REF!</v>
      </c>
      <c r="Q108" t="e">
        <f t="shared" ca="1" si="78"/>
        <v>#REF!</v>
      </c>
      <c r="R108" t="e">
        <f t="shared" ca="1" si="78"/>
        <v>#REF!</v>
      </c>
      <c r="S108" t="e">
        <f t="shared" ca="1" si="68"/>
        <v>#REF!</v>
      </c>
      <c r="T108" t="e">
        <f t="shared" ca="1" si="68"/>
        <v>#REF!</v>
      </c>
      <c r="U108" t="e">
        <f t="shared" ca="1" si="68"/>
        <v>#REF!</v>
      </c>
      <c r="V108" t="e">
        <f t="shared" ca="1" si="68"/>
        <v>#REF!</v>
      </c>
      <c r="W108" t="e">
        <f t="shared" ca="1" si="68"/>
        <v>#REF!</v>
      </c>
      <c r="X108" t="e">
        <f t="shared" ca="1" si="50"/>
        <v>#REF!</v>
      </c>
      <c r="Y108" t="e">
        <f t="shared" ca="1" si="69"/>
        <v>#REF!</v>
      </c>
      <c r="Z108" t="e">
        <f t="shared" ca="1" si="69"/>
        <v>#REF!</v>
      </c>
      <c r="AA108" t="e">
        <f t="shared" ca="1" si="69"/>
        <v>#REF!</v>
      </c>
      <c r="AB108" t="e">
        <f t="shared" ca="1" si="63"/>
        <v>#REF!</v>
      </c>
      <c r="AC108" t="e">
        <f t="shared" ca="1" si="67"/>
        <v>#REF!</v>
      </c>
      <c r="AD108" t="e">
        <f t="shared" ca="1" si="67"/>
        <v>#REF!</v>
      </c>
      <c r="AE108">
        <f t="shared" ca="1" si="67"/>
        <v>2661216</v>
      </c>
      <c r="AF108">
        <f t="shared" ca="1" si="67"/>
        <v>4970160</v>
      </c>
      <c r="AG108">
        <f t="shared" ca="1" si="70"/>
        <v>6393780</v>
      </c>
      <c r="AH108">
        <f t="shared" ca="1" si="70"/>
        <v>7516276</v>
      </c>
      <c r="AI108" t="e">
        <f t="shared" ca="1" si="67"/>
        <v>#REF!</v>
      </c>
      <c r="AJ108" t="e">
        <f t="shared" ca="1" si="67"/>
        <v>#REF!</v>
      </c>
      <c r="AK108" t="e">
        <f t="shared" ca="1" si="67"/>
        <v>#REF!</v>
      </c>
      <c r="AL108" t="e">
        <f t="shared" ca="1" si="67"/>
        <v>#REF!</v>
      </c>
      <c r="AM108" t="e">
        <f t="shared" ca="1" si="67"/>
        <v>#REF!</v>
      </c>
      <c r="AO108" t="e">
        <f t="shared" ca="1" si="71"/>
        <v>#REF!</v>
      </c>
      <c r="AP108" t="e">
        <f t="shared" ca="1" si="72"/>
        <v>#REF!</v>
      </c>
      <c r="AQ108" t="e">
        <f t="shared" ca="1" si="73"/>
        <v>#REF!</v>
      </c>
      <c r="AR108" t="e">
        <f t="shared" ca="1" si="74"/>
        <v>#REF!</v>
      </c>
      <c r="AS108" t="e">
        <f t="shared" ca="1" si="75"/>
        <v>#REF!</v>
      </c>
      <c r="AT108" t="e">
        <f t="shared" ca="1" si="76"/>
        <v>#REF!</v>
      </c>
      <c r="AU108" t="e">
        <f t="shared" ca="1" si="53"/>
        <v>#REF!</v>
      </c>
      <c r="AV108" t="e">
        <f t="shared" ca="1" si="77"/>
        <v>#REF!</v>
      </c>
      <c r="AW108" t="e">
        <f t="shared" ca="1" si="54"/>
        <v>#REF!</v>
      </c>
      <c r="AX108" t="e">
        <f t="shared" ca="1" si="55"/>
        <v>#REF!</v>
      </c>
      <c r="AY108" t="e">
        <f t="shared" ca="1" si="56"/>
        <v>#REF!</v>
      </c>
      <c r="AZ108" t="e">
        <f t="shared" ca="1" si="57"/>
        <v>#REF!</v>
      </c>
      <c r="BA108" t="e">
        <f t="shared" ca="1" si="58"/>
        <v>#REF!</v>
      </c>
      <c r="BB108">
        <f t="shared" ca="1" si="59"/>
        <v>14025156</v>
      </c>
      <c r="BC108" t="e">
        <f t="shared" ca="1" si="60"/>
        <v>#REF!</v>
      </c>
      <c r="BD108" t="e">
        <f t="shared" ca="1" si="61"/>
        <v>#REF!</v>
      </c>
    </row>
    <row r="109" spans="2:56" ht="15.75">
      <c r="B109" t="s">
        <v>143</v>
      </c>
      <c r="C109" s="2" t="str">
        <f>LOOKUP(B109,SitetoTier2!C$4:D$321)</f>
        <v>UK-London-Tier2</v>
      </c>
      <c r="D109" t="e">
        <f t="shared" ca="1" si="78"/>
        <v>#REF!</v>
      </c>
      <c r="E109" t="e">
        <f t="shared" ca="1" si="78"/>
        <v>#REF!</v>
      </c>
      <c r="F109" t="e">
        <f t="shared" ca="1" si="78"/>
        <v>#REF!</v>
      </c>
      <c r="G109" t="e">
        <f t="shared" ca="1" si="78"/>
        <v>#REF!</v>
      </c>
      <c r="H109" t="e">
        <f t="shared" ca="1" si="78"/>
        <v>#REF!</v>
      </c>
      <c r="I109" t="e">
        <f t="shared" ca="1" si="78"/>
        <v>#REF!</v>
      </c>
      <c r="J109" t="e">
        <f t="shared" ca="1" si="78"/>
        <v>#REF!</v>
      </c>
      <c r="K109" t="e">
        <f t="shared" ca="1" si="78"/>
        <v>#REF!</v>
      </c>
      <c r="L109" t="e">
        <f t="shared" ca="1" si="78"/>
        <v>#REF!</v>
      </c>
      <c r="M109" t="e">
        <f t="shared" ca="1" si="78"/>
        <v>#REF!</v>
      </c>
      <c r="N109" t="e">
        <f t="shared" ca="1" si="78"/>
        <v>#REF!</v>
      </c>
      <c r="O109" t="e">
        <f t="shared" ca="1" si="78"/>
        <v>#REF!</v>
      </c>
      <c r="P109" t="e">
        <f t="shared" ca="1" si="78"/>
        <v>#REF!</v>
      </c>
      <c r="Q109" t="e">
        <f t="shared" ca="1" si="78"/>
        <v>#REF!</v>
      </c>
      <c r="R109" t="e">
        <f t="shared" ca="1" si="78"/>
        <v>#REF!</v>
      </c>
      <c r="S109" t="e">
        <f t="shared" ca="1" si="68"/>
        <v>#REF!</v>
      </c>
      <c r="T109" t="e">
        <f t="shared" ca="1" si="68"/>
        <v>#REF!</v>
      </c>
      <c r="U109" t="e">
        <f t="shared" ca="1" si="68"/>
        <v>#REF!</v>
      </c>
      <c r="V109" t="e">
        <f t="shared" ca="1" si="68"/>
        <v>#REF!</v>
      </c>
      <c r="W109" t="e">
        <f t="shared" ca="1" si="68"/>
        <v>#REF!</v>
      </c>
      <c r="X109" t="e">
        <f t="shared" ca="1" si="50"/>
        <v>#REF!</v>
      </c>
      <c r="Y109" t="e">
        <f t="shared" ca="1" si="69"/>
        <v>#REF!</v>
      </c>
      <c r="Z109" t="e">
        <f t="shared" ca="1" si="69"/>
        <v>#REF!</v>
      </c>
      <c r="AA109" t="e">
        <f t="shared" ca="1" si="69"/>
        <v>#REF!</v>
      </c>
      <c r="AB109" t="e">
        <f t="shared" ca="1" si="63"/>
        <v>#REF!</v>
      </c>
      <c r="AC109" t="e">
        <f t="shared" ca="1" si="67"/>
        <v>#REF!</v>
      </c>
      <c r="AD109" t="e">
        <f t="shared" ca="1" si="67"/>
        <v>#REF!</v>
      </c>
      <c r="AE109">
        <f t="shared" ca="1" si="67"/>
        <v>2538076</v>
      </c>
      <c r="AF109">
        <f t="shared" ca="1" si="67"/>
        <v>1169208</v>
      </c>
      <c r="AG109">
        <f t="shared" ca="1" si="70"/>
        <v>817404</v>
      </c>
      <c r="AH109">
        <f t="shared" ca="1" si="70"/>
        <v>412760</v>
      </c>
      <c r="AI109" t="e">
        <f t="shared" ca="1" si="67"/>
        <v>#REF!</v>
      </c>
      <c r="AJ109" t="e">
        <f t="shared" ca="1" si="67"/>
        <v>#REF!</v>
      </c>
      <c r="AK109" t="e">
        <f t="shared" ca="1" si="67"/>
        <v>#REF!</v>
      </c>
      <c r="AL109" t="e">
        <f t="shared" ca="1" si="67"/>
        <v>#REF!</v>
      </c>
      <c r="AM109" t="e">
        <f t="shared" ca="1" si="67"/>
        <v>#REF!</v>
      </c>
      <c r="AO109" t="e">
        <f t="shared" ca="1" si="71"/>
        <v>#REF!</v>
      </c>
      <c r="AP109" t="e">
        <f t="shared" ca="1" si="72"/>
        <v>#REF!</v>
      </c>
      <c r="AQ109" t="e">
        <f t="shared" ca="1" si="73"/>
        <v>#REF!</v>
      </c>
      <c r="AR109" t="e">
        <f t="shared" ca="1" si="74"/>
        <v>#REF!</v>
      </c>
      <c r="AS109" t="e">
        <f t="shared" ca="1" si="75"/>
        <v>#REF!</v>
      </c>
      <c r="AT109" t="e">
        <f t="shared" ca="1" si="76"/>
        <v>#REF!</v>
      </c>
      <c r="AU109" t="e">
        <f t="shared" ca="1" si="53"/>
        <v>#REF!</v>
      </c>
      <c r="AV109" t="e">
        <f t="shared" ca="1" si="77"/>
        <v>#REF!</v>
      </c>
      <c r="AW109" t="e">
        <f t="shared" ca="1" si="54"/>
        <v>#REF!</v>
      </c>
      <c r="AX109" t="e">
        <f t="shared" ca="1" si="55"/>
        <v>#REF!</v>
      </c>
      <c r="AY109" t="e">
        <f t="shared" ca="1" si="56"/>
        <v>#REF!</v>
      </c>
      <c r="AZ109" t="e">
        <f t="shared" ca="1" si="57"/>
        <v>#REF!</v>
      </c>
      <c r="BA109" t="e">
        <f t="shared" ca="1" si="58"/>
        <v>#REF!</v>
      </c>
      <c r="BB109">
        <f t="shared" ca="1" si="59"/>
        <v>4524688</v>
      </c>
      <c r="BC109" t="e">
        <f t="shared" ca="1" si="60"/>
        <v>#REF!</v>
      </c>
      <c r="BD109" t="e">
        <f t="shared" ca="1" si="61"/>
        <v>#REF!</v>
      </c>
    </row>
    <row r="110" spans="2:56" ht="15.75">
      <c r="B110" t="s">
        <v>144</v>
      </c>
      <c r="C110" s="2" t="str">
        <f>LOOKUP(B110,SitetoTier2!C$4:D$321)</f>
        <v>UK-London-Tier2</v>
      </c>
      <c r="D110" t="e">
        <f t="shared" ca="1" si="78"/>
        <v>#REF!</v>
      </c>
      <c r="E110" t="e">
        <f t="shared" ca="1" si="78"/>
        <v>#REF!</v>
      </c>
      <c r="F110" t="e">
        <f t="shared" ca="1" si="78"/>
        <v>#REF!</v>
      </c>
      <c r="G110" t="e">
        <f t="shared" ca="1" si="78"/>
        <v>#REF!</v>
      </c>
      <c r="H110" t="e">
        <f t="shared" ca="1" si="78"/>
        <v>#REF!</v>
      </c>
      <c r="I110" t="e">
        <f t="shared" ca="1" si="78"/>
        <v>#REF!</v>
      </c>
      <c r="J110" t="e">
        <f t="shared" ca="1" si="78"/>
        <v>#REF!</v>
      </c>
      <c r="K110" t="e">
        <f t="shared" ca="1" si="78"/>
        <v>#REF!</v>
      </c>
      <c r="L110" t="e">
        <f t="shared" ca="1" si="78"/>
        <v>#REF!</v>
      </c>
      <c r="M110" t="e">
        <f t="shared" ca="1" si="78"/>
        <v>#REF!</v>
      </c>
      <c r="N110" t="e">
        <f t="shared" ca="1" si="78"/>
        <v>#REF!</v>
      </c>
      <c r="O110" t="e">
        <f t="shared" ca="1" si="78"/>
        <v>#REF!</v>
      </c>
      <c r="P110" t="e">
        <f t="shared" ca="1" si="78"/>
        <v>#REF!</v>
      </c>
      <c r="Q110" t="e">
        <f t="shared" ca="1" si="78"/>
        <v>#REF!</v>
      </c>
      <c r="R110" t="e">
        <f t="shared" ca="1" si="78"/>
        <v>#REF!</v>
      </c>
      <c r="S110" t="e">
        <f t="shared" ca="1" si="68"/>
        <v>#REF!</v>
      </c>
      <c r="T110" t="e">
        <f t="shared" ca="1" si="68"/>
        <v>#REF!</v>
      </c>
      <c r="U110" t="e">
        <f t="shared" ca="1" si="68"/>
        <v>#REF!</v>
      </c>
      <c r="V110" t="e">
        <f t="shared" ca="1" si="68"/>
        <v>#REF!</v>
      </c>
      <c r="W110" t="e">
        <f t="shared" ca="1" si="68"/>
        <v>#REF!</v>
      </c>
      <c r="X110" t="e">
        <f t="shared" ca="1" si="50"/>
        <v>#REF!</v>
      </c>
      <c r="Y110" t="e">
        <f t="shared" ca="1" si="69"/>
        <v>#REF!</v>
      </c>
      <c r="Z110" t="e">
        <f t="shared" ca="1" si="69"/>
        <v>#REF!</v>
      </c>
      <c r="AA110" t="e">
        <f t="shared" ca="1" si="69"/>
        <v>#REF!</v>
      </c>
      <c r="AB110" t="e">
        <f t="shared" ca="1" si="63"/>
        <v>#REF!</v>
      </c>
      <c r="AC110" t="e">
        <f t="shared" ca="1" si="67"/>
        <v>#REF!</v>
      </c>
      <c r="AD110" t="e">
        <f t="shared" ca="1" si="67"/>
        <v>#REF!</v>
      </c>
      <c r="AE110">
        <f t="shared" ca="1" si="67"/>
        <v>431668</v>
      </c>
      <c r="AF110">
        <f t="shared" ca="1" si="67"/>
        <v>920548</v>
      </c>
      <c r="AG110">
        <f t="shared" ca="1" si="70"/>
        <v>585712</v>
      </c>
      <c r="AH110">
        <f t="shared" ca="1" si="70"/>
        <v>120872</v>
      </c>
      <c r="AI110" t="e">
        <f t="shared" ca="1" si="67"/>
        <v>#REF!</v>
      </c>
      <c r="AJ110" t="e">
        <f t="shared" ca="1" si="67"/>
        <v>#REF!</v>
      </c>
      <c r="AK110" t="e">
        <f t="shared" ca="1" si="67"/>
        <v>#REF!</v>
      </c>
      <c r="AL110" t="e">
        <f t="shared" ca="1" si="67"/>
        <v>#REF!</v>
      </c>
      <c r="AM110" t="e">
        <f t="shared" ca="1" si="67"/>
        <v>#REF!</v>
      </c>
      <c r="AO110" t="e">
        <f t="shared" ca="1" si="71"/>
        <v>#REF!</v>
      </c>
      <c r="AP110" t="e">
        <f t="shared" ca="1" si="72"/>
        <v>#REF!</v>
      </c>
      <c r="AQ110" t="e">
        <f t="shared" ca="1" si="73"/>
        <v>#REF!</v>
      </c>
      <c r="AR110" t="e">
        <f t="shared" ca="1" si="74"/>
        <v>#REF!</v>
      </c>
      <c r="AS110" t="e">
        <f t="shared" ca="1" si="75"/>
        <v>#REF!</v>
      </c>
      <c r="AT110" t="e">
        <f t="shared" ca="1" si="76"/>
        <v>#REF!</v>
      </c>
      <c r="AU110" t="e">
        <f t="shared" ca="1" si="53"/>
        <v>#REF!</v>
      </c>
      <c r="AV110" t="e">
        <f t="shared" ca="1" si="77"/>
        <v>#REF!</v>
      </c>
      <c r="AW110" t="e">
        <f t="shared" ca="1" si="54"/>
        <v>#REF!</v>
      </c>
      <c r="AX110" t="e">
        <f t="shared" ca="1" si="55"/>
        <v>#REF!</v>
      </c>
      <c r="AY110" t="e">
        <f t="shared" ca="1" si="56"/>
        <v>#REF!</v>
      </c>
      <c r="AZ110" t="e">
        <f t="shared" ca="1" si="57"/>
        <v>#REF!</v>
      </c>
      <c r="BA110" t="e">
        <f t="shared" ca="1" si="58"/>
        <v>#REF!</v>
      </c>
      <c r="BB110">
        <f t="shared" ca="1" si="59"/>
        <v>1937928</v>
      </c>
      <c r="BC110" t="e">
        <f t="shared" ca="1" si="60"/>
        <v>#REF!</v>
      </c>
      <c r="BD110" t="e">
        <f t="shared" ca="1" si="61"/>
        <v>#REF!</v>
      </c>
    </row>
    <row r="111" spans="2:56" ht="15.75">
      <c r="B111" t="s">
        <v>145</v>
      </c>
      <c r="C111" s="2" t="str">
        <f>LOOKUP(B111,SitetoTier2!C$4:D$321)</f>
        <v>UK-London-Tier2</v>
      </c>
      <c r="D111" t="e">
        <f t="shared" ca="1" si="78"/>
        <v>#REF!</v>
      </c>
      <c r="E111" t="e">
        <f t="shared" ca="1" si="78"/>
        <v>#REF!</v>
      </c>
      <c r="F111" t="e">
        <f t="shared" ca="1" si="78"/>
        <v>#REF!</v>
      </c>
      <c r="G111" t="e">
        <f t="shared" ca="1" si="78"/>
        <v>#REF!</v>
      </c>
      <c r="H111" t="e">
        <f t="shared" ca="1" si="78"/>
        <v>#REF!</v>
      </c>
      <c r="I111" t="e">
        <f t="shared" ca="1" si="78"/>
        <v>#REF!</v>
      </c>
      <c r="J111" t="e">
        <f t="shared" ca="1" si="78"/>
        <v>#REF!</v>
      </c>
      <c r="K111" t="e">
        <f t="shared" ca="1" si="78"/>
        <v>#REF!</v>
      </c>
      <c r="L111" t="e">
        <f t="shared" ca="1" si="78"/>
        <v>#REF!</v>
      </c>
      <c r="M111" t="e">
        <f t="shared" ca="1" si="78"/>
        <v>#REF!</v>
      </c>
      <c r="N111" t="e">
        <f t="shared" ca="1" si="78"/>
        <v>#REF!</v>
      </c>
      <c r="O111" t="e">
        <f t="shared" ca="1" si="78"/>
        <v>#REF!</v>
      </c>
      <c r="P111" t="e">
        <f t="shared" ca="1" si="78"/>
        <v>#REF!</v>
      </c>
      <c r="Q111" t="e">
        <f t="shared" ca="1" si="78"/>
        <v>#REF!</v>
      </c>
      <c r="R111" t="e">
        <f t="shared" ca="1" si="78"/>
        <v>#REF!</v>
      </c>
      <c r="S111" t="e">
        <f t="shared" ca="1" si="68"/>
        <v>#REF!</v>
      </c>
      <c r="T111" t="e">
        <f t="shared" ca="1" si="68"/>
        <v>#REF!</v>
      </c>
      <c r="U111" t="e">
        <f t="shared" ca="1" si="68"/>
        <v>#REF!</v>
      </c>
      <c r="V111" t="e">
        <f t="shared" ca="1" si="68"/>
        <v>#REF!</v>
      </c>
      <c r="W111" t="e">
        <f t="shared" ca="1" si="68"/>
        <v>#REF!</v>
      </c>
      <c r="X111" t="e">
        <f t="shared" ca="1" si="50"/>
        <v>#REF!</v>
      </c>
      <c r="Y111" t="e">
        <f t="shared" ca="1" si="69"/>
        <v>#REF!</v>
      </c>
      <c r="Z111" t="e">
        <f t="shared" ca="1" si="69"/>
        <v>#REF!</v>
      </c>
      <c r="AA111" t="e">
        <f t="shared" ca="1" si="69"/>
        <v>#REF!</v>
      </c>
      <c r="AB111" t="e">
        <f t="shared" ca="1" si="63"/>
        <v>#REF!</v>
      </c>
      <c r="AC111" t="e">
        <f t="shared" ca="1" si="67"/>
        <v>#REF!</v>
      </c>
      <c r="AD111" t="e">
        <f t="shared" ca="1" si="67"/>
        <v>#REF!</v>
      </c>
      <c r="AE111">
        <f t="shared" ca="1" si="67"/>
        <v>0</v>
      </c>
      <c r="AF111">
        <f t="shared" ca="1" si="67"/>
        <v>0</v>
      </c>
      <c r="AG111">
        <f t="shared" ca="1" si="70"/>
        <v>0</v>
      </c>
      <c r="AH111">
        <f t="shared" ca="1" si="70"/>
        <v>0</v>
      </c>
      <c r="AI111" t="e">
        <f t="shared" ca="1" si="67"/>
        <v>#REF!</v>
      </c>
      <c r="AJ111" t="e">
        <f t="shared" ca="1" si="67"/>
        <v>#REF!</v>
      </c>
      <c r="AK111" t="e">
        <f t="shared" ca="1" si="67"/>
        <v>#REF!</v>
      </c>
      <c r="AL111" t="e">
        <f t="shared" ca="1" si="67"/>
        <v>#REF!</v>
      </c>
      <c r="AM111" t="e">
        <f t="shared" ca="1" si="67"/>
        <v>#REF!</v>
      </c>
      <c r="AO111" t="e">
        <f t="shared" ca="1" si="71"/>
        <v>#REF!</v>
      </c>
      <c r="AP111" t="e">
        <f t="shared" ca="1" si="72"/>
        <v>#REF!</v>
      </c>
      <c r="AQ111" t="e">
        <f t="shared" ca="1" si="73"/>
        <v>#REF!</v>
      </c>
      <c r="AR111" t="e">
        <f t="shared" ca="1" si="74"/>
        <v>#REF!</v>
      </c>
      <c r="AS111" t="e">
        <f t="shared" ca="1" si="75"/>
        <v>#REF!</v>
      </c>
      <c r="AT111" t="e">
        <f t="shared" ca="1" si="76"/>
        <v>#REF!</v>
      </c>
      <c r="AU111" t="e">
        <f t="shared" ca="1" si="53"/>
        <v>#REF!</v>
      </c>
      <c r="AV111" t="e">
        <f t="shared" ca="1" si="77"/>
        <v>#REF!</v>
      </c>
      <c r="AW111" t="e">
        <f t="shared" ca="1" si="54"/>
        <v>#REF!</v>
      </c>
      <c r="AX111" t="e">
        <f t="shared" ca="1" si="55"/>
        <v>#REF!</v>
      </c>
      <c r="AY111" t="e">
        <f t="shared" ca="1" si="56"/>
        <v>#REF!</v>
      </c>
      <c r="AZ111" t="e">
        <f t="shared" ca="1" si="57"/>
        <v>#REF!</v>
      </c>
      <c r="BA111" t="e">
        <f t="shared" ca="1" si="58"/>
        <v>#REF!</v>
      </c>
      <c r="BB111">
        <f t="shared" ca="1" si="59"/>
        <v>0</v>
      </c>
      <c r="BC111" t="e">
        <f t="shared" ca="1" si="60"/>
        <v>#REF!</v>
      </c>
      <c r="BD111" t="e">
        <f t="shared" ca="1" si="61"/>
        <v>#REF!</v>
      </c>
    </row>
    <row r="112" spans="2:56" ht="15.75">
      <c r="B112" t="s">
        <v>146</v>
      </c>
      <c r="C112" s="2" t="str">
        <f>LOOKUP(B112,SitetoTier2!C$4:D$321)</f>
        <v>UK-London-Tier2</v>
      </c>
      <c r="D112" t="e">
        <f t="shared" ca="1" si="78"/>
        <v>#REF!</v>
      </c>
      <c r="E112" t="e">
        <f t="shared" ca="1" si="78"/>
        <v>#REF!</v>
      </c>
      <c r="F112" t="e">
        <f t="shared" ca="1" si="78"/>
        <v>#REF!</v>
      </c>
      <c r="G112" t="e">
        <f t="shared" ca="1" si="78"/>
        <v>#REF!</v>
      </c>
      <c r="H112" t="e">
        <f t="shared" ca="1" si="78"/>
        <v>#REF!</v>
      </c>
      <c r="I112" t="e">
        <f t="shared" ca="1" si="78"/>
        <v>#REF!</v>
      </c>
      <c r="J112" t="e">
        <f t="shared" ca="1" si="78"/>
        <v>#REF!</v>
      </c>
      <c r="K112" t="e">
        <f t="shared" ca="1" si="78"/>
        <v>#REF!</v>
      </c>
      <c r="L112" t="e">
        <f t="shared" ca="1" si="78"/>
        <v>#REF!</v>
      </c>
      <c r="M112" t="e">
        <f t="shared" ca="1" si="78"/>
        <v>#REF!</v>
      </c>
      <c r="N112" t="e">
        <f t="shared" ca="1" si="78"/>
        <v>#REF!</v>
      </c>
      <c r="O112" t="e">
        <f t="shared" ca="1" si="78"/>
        <v>#REF!</v>
      </c>
      <c r="P112" t="e">
        <f t="shared" ca="1" si="78"/>
        <v>#REF!</v>
      </c>
      <c r="Q112" t="e">
        <f t="shared" ca="1" si="78"/>
        <v>#REF!</v>
      </c>
      <c r="R112" t="e">
        <f t="shared" ca="1" si="78"/>
        <v>#REF!</v>
      </c>
      <c r="S112" t="e">
        <f t="shared" ca="1" si="68"/>
        <v>#REF!</v>
      </c>
      <c r="T112" t="e">
        <f t="shared" ca="1" si="68"/>
        <v>#REF!</v>
      </c>
      <c r="U112" t="e">
        <f t="shared" ca="1" si="68"/>
        <v>#REF!</v>
      </c>
      <c r="V112" t="e">
        <f t="shared" ca="1" si="68"/>
        <v>#REF!</v>
      </c>
      <c r="W112" t="e">
        <f t="shared" ca="1" si="68"/>
        <v>#REF!</v>
      </c>
      <c r="X112" t="e">
        <f t="shared" ca="1" si="50"/>
        <v>#REF!</v>
      </c>
      <c r="Y112" t="e">
        <f t="shared" ca="1" si="69"/>
        <v>#REF!</v>
      </c>
      <c r="Z112" t="e">
        <f t="shared" ca="1" si="69"/>
        <v>#REF!</v>
      </c>
      <c r="AA112" t="e">
        <f t="shared" ca="1" si="69"/>
        <v>#REF!</v>
      </c>
      <c r="AB112" t="e">
        <f t="shared" ca="1" si="63"/>
        <v>#REF!</v>
      </c>
      <c r="AC112" t="e">
        <f t="shared" ca="1" si="67"/>
        <v>#REF!</v>
      </c>
      <c r="AD112" t="e">
        <f t="shared" ca="1" si="67"/>
        <v>#REF!</v>
      </c>
      <c r="AE112">
        <f t="shared" ca="1" si="67"/>
        <v>0</v>
      </c>
      <c r="AF112">
        <f t="shared" ca="1" si="67"/>
        <v>0</v>
      </c>
      <c r="AG112">
        <f t="shared" ca="1" si="70"/>
        <v>0</v>
      </c>
      <c r="AH112">
        <f t="shared" ca="1" si="70"/>
        <v>0</v>
      </c>
      <c r="AI112" t="e">
        <f t="shared" ca="1" si="67"/>
        <v>#REF!</v>
      </c>
      <c r="AJ112" t="e">
        <f t="shared" ca="1" si="67"/>
        <v>#REF!</v>
      </c>
      <c r="AK112" t="e">
        <f t="shared" ca="1" si="67"/>
        <v>#REF!</v>
      </c>
      <c r="AL112" t="e">
        <f t="shared" ca="1" si="67"/>
        <v>#REF!</v>
      </c>
      <c r="AM112" t="e">
        <f t="shared" ca="1" si="67"/>
        <v>#REF!</v>
      </c>
      <c r="AO112" t="e">
        <f t="shared" ca="1" si="71"/>
        <v>#REF!</v>
      </c>
      <c r="AP112" t="e">
        <f t="shared" ca="1" si="72"/>
        <v>#REF!</v>
      </c>
      <c r="AQ112" t="e">
        <f t="shared" ca="1" si="73"/>
        <v>#REF!</v>
      </c>
      <c r="AR112" t="e">
        <f t="shared" ca="1" si="74"/>
        <v>#REF!</v>
      </c>
      <c r="AS112" t="e">
        <f t="shared" ca="1" si="75"/>
        <v>#REF!</v>
      </c>
      <c r="AT112" t="e">
        <f t="shared" ca="1" si="76"/>
        <v>#REF!</v>
      </c>
      <c r="AU112" t="e">
        <f t="shared" ca="1" si="53"/>
        <v>#REF!</v>
      </c>
      <c r="AV112" t="e">
        <f t="shared" ca="1" si="77"/>
        <v>#REF!</v>
      </c>
      <c r="AW112" t="e">
        <f t="shared" ca="1" si="54"/>
        <v>#REF!</v>
      </c>
      <c r="AX112" t="e">
        <f t="shared" ca="1" si="55"/>
        <v>#REF!</v>
      </c>
      <c r="AY112" t="e">
        <f t="shared" ca="1" si="56"/>
        <v>#REF!</v>
      </c>
      <c r="AZ112" t="e">
        <f t="shared" ca="1" si="57"/>
        <v>#REF!</v>
      </c>
      <c r="BA112" t="e">
        <f t="shared" ca="1" si="58"/>
        <v>#REF!</v>
      </c>
      <c r="BB112">
        <f t="shared" ca="1" si="59"/>
        <v>0</v>
      </c>
      <c r="BC112" t="e">
        <f t="shared" ca="1" si="60"/>
        <v>#REF!</v>
      </c>
      <c r="BD112" t="e">
        <f t="shared" ca="1" si="61"/>
        <v>#REF!</v>
      </c>
    </row>
    <row r="113" spans="2:56" ht="15.75">
      <c r="B113" t="s">
        <v>147</v>
      </c>
      <c r="C113" s="2" t="str">
        <f>LOOKUP(B113,SitetoTier2!C$4:D$321)</f>
        <v>UK-NorthGrid</v>
      </c>
      <c r="D113" t="e">
        <f t="shared" ca="1" si="78"/>
        <v>#REF!</v>
      </c>
      <c r="E113" t="e">
        <f t="shared" ca="1" si="78"/>
        <v>#REF!</v>
      </c>
      <c r="F113" t="e">
        <f t="shared" ca="1" si="78"/>
        <v>#REF!</v>
      </c>
      <c r="G113" t="e">
        <f t="shared" ca="1" si="78"/>
        <v>#REF!</v>
      </c>
      <c r="H113" t="e">
        <f t="shared" ca="1" si="78"/>
        <v>#REF!</v>
      </c>
      <c r="I113" t="e">
        <f t="shared" ca="1" si="78"/>
        <v>#REF!</v>
      </c>
      <c r="J113" t="e">
        <f t="shared" ca="1" si="78"/>
        <v>#REF!</v>
      </c>
      <c r="K113" t="e">
        <f t="shared" ca="1" si="78"/>
        <v>#REF!</v>
      </c>
      <c r="L113" t="e">
        <f t="shared" ca="1" si="78"/>
        <v>#REF!</v>
      </c>
      <c r="M113" t="e">
        <f t="shared" ca="1" si="78"/>
        <v>#REF!</v>
      </c>
      <c r="N113" t="e">
        <f t="shared" ca="1" si="78"/>
        <v>#REF!</v>
      </c>
      <c r="O113" t="e">
        <f t="shared" ca="1" si="78"/>
        <v>#REF!</v>
      </c>
      <c r="P113" t="e">
        <f t="shared" ca="1" si="78"/>
        <v>#REF!</v>
      </c>
      <c r="Q113" t="e">
        <f t="shared" ca="1" si="78"/>
        <v>#REF!</v>
      </c>
      <c r="R113" t="e">
        <f t="shared" ca="1" si="78"/>
        <v>#REF!</v>
      </c>
      <c r="S113" t="e">
        <f t="shared" ca="1" si="68"/>
        <v>#REF!</v>
      </c>
      <c r="T113" t="e">
        <f t="shared" ca="1" si="68"/>
        <v>#REF!</v>
      </c>
      <c r="U113" t="e">
        <f t="shared" ca="1" si="68"/>
        <v>#REF!</v>
      </c>
      <c r="V113" t="e">
        <f t="shared" ca="1" si="68"/>
        <v>#REF!</v>
      </c>
      <c r="W113" t="e">
        <f t="shared" ca="1" si="68"/>
        <v>#REF!</v>
      </c>
      <c r="X113" t="e">
        <f t="shared" ca="1" si="50"/>
        <v>#REF!</v>
      </c>
      <c r="Y113" t="e">
        <f t="shared" ca="1" si="69"/>
        <v>#REF!</v>
      </c>
      <c r="Z113" t="e">
        <f t="shared" ca="1" si="69"/>
        <v>#REF!</v>
      </c>
      <c r="AA113" t="e">
        <f t="shared" ca="1" si="69"/>
        <v>#REF!</v>
      </c>
      <c r="AB113" t="e">
        <f t="shared" ca="1" si="63"/>
        <v>#REF!</v>
      </c>
      <c r="AC113" t="e">
        <f t="shared" ca="1" si="67"/>
        <v>#REF!</v>
      </c>
      <c r="AD113" t="e">
        <f t="shared" ca="1" si="67"/>
        <v>#REF!</v>
      </c>
      <c r="AE113">
        <f t="shared" ca="1" si="67"/>
        <v>0</v>
      </c>
      <c r="AF113">
        <f t="shared" ca="1" si="67"/>
        <v>0</v>
      </c>
      <c r="AG113">
        <f t="shared" ca="1" si="70"/>
        <v>0</v>
      </c>
      <c r="AH113">
        <f t="shared" ca="1" si="70"/>
        <v>0</v>
      </c>
      <c r="AI113" t="e">
        <f t="shared" ca="1" si="67"/>
        <v>#REF!</v>
      </c>
      <c r="AJ113" t="e">
        <f t="shared" ca="1" si="67"/>
        <v>#REF!</v>
      </c>
      <c r="AK113" t="e">
        <f t="shared" ca="1" si="67"/>
        <v>#REF!</v>
      </c>
      <c r="AL113" t="e">
        <f t="shared" ca="1" si="67"/>
        <v>#REF!</v>
      </c>
      <c r="AM113" t="e">
        <f t="shared" ca="1" si="67"/>
        <v>#REF!</v>
      </c>
      <c r="AO113" t="e">
        <f t="shared" ca="1" si="71"/>
        <v>#REF!</v>
      </c>
      <c r="AP113" t="e">
        <f t="shared" ca="1" si="72"/>
        <v>#REF!</v>
      </c>
      <c r="AQ113" t="e">
        <f t="shared" ca="1" si="73"/>
        <v>#REF!</v>
      </c>
      <c r="AR113" t="e">
        <f t="shared" ca="1" si="74"/>
        <v>#REF!</v>
      </c>
      <c r="AS113" t="e">
        <f t="shared" ca="1" si="75"/>
        <v>#REF!</v>
      </c>
      <c r="AT113" t="e">
        <f t="shared" ca="1" si="76"/>
        <v>#REF!</v>
      </c>
      <c r="AU113" t="e">
        <f t="shared" ca="1" si="53"/>
        <v>#REF!</v>
      </c>
      <c r="AV113" t="e">
        <f t="shared" ca="1" si="77"/>
        <v>#REF!</v>
      </c>
      <c r="AW113" t="e">
        <f t="shared" ca="1" si="54"/>
        <v>#REF!</v>
      </c>
      <c r="AX113" t="e">
        <f t="shared" ca="1" si="55"/>
        <v>#REF!</v>
      </c>
      <c r="AY113" t="e">
        <f t="shared" ca="1" si="56"/>
        <v>#REF!</v>
      </c>
      <c r="AZ113" t="e">
        <f t="shared" ca="1" si="57"/>
        <v>#REF!</v>
      </c>
      <c r="BA113" t="e">
        <f t="shared" ca="1" si="58"/>
        <v>#REF!</v>
      </c>
      <c r="BB113">
        <f t="shared" ca="1" si="59"/>
        <v>0</v>
      </c>
      <c r="BC113" t="e">
        <f t="shared" ca="1" si="60"/>
        <v>#REF!</v>
      </c>
      <c r="BD113" t="e">
        <f t="shared" ca="1" si="61"/>
        <v>#REF!</v>
      </c>
    </row>
    <row r="114" spans="2:56" ht="15.75">
      <c r="B114" t="s">
        <v>149</v>
      </c>
      <c r="C114" s="2" t="str">
        <f>LOOKUP(B114,SitetoTier2!C$4:D$321)</f>
        <v>UK-NorthGrid</v>
      </c>
      <c r="D114" t="e">
        <f t="shared" ca="1" si="78"/>
        <v>#REF!</v>
      </c>
      <c r="E114" t="e">
        <f t="shared" ca="1" si="78"/>
        <v>#REF!</v>
      </c>
      <c r="F114" t="e">
        <f t="shared" ca="1" si="78"/>
        <v>#REF!</v>
      </c>
      <c r="G114" t="e">
        <f t="shared" ca="1" si="78"/>
        <v>#REF!</v>
      </c>
      <c r="H114" t="e">
        <f t="shared" ca="1" si="78"/>
        <v>#REF!</v>
      </c>
      <c r="I114" t="e">
        <f t="shared" ca="1" si="78"/>
        <v>#REF!</v>
      </c>
      <c r="J114" t="e">
        <f t="shared" ca="1" si="78"/>
        <v>#REF!</v>
      </c>
      <c r="K114" t="e">
        <f t="shared" ca="1" si="78"/>
        <v>#REF!</v>
      </c>
      <c r="L114" t="e">
        <f t="shared" ca="1" si="78"/>
        <v>#REF!</v>
      </c>
      <c r="M114" t="e">
        <f t="shared" ca="1" si="78"/>
        <v>#REF!</v>
      </c>
      <c r="N114" t="e">
        <f t="shared" ca="1" si="78"/>
        <v>#REF!</v>
      </c>
      <c r="O114" t="e">
        <f t="shared" ca="1" si="78"/>
        <v>#REF!</v>
      </c>
      <c r="P114" t="e">
        <f t="shared" ca="1" si="78"/>
        <v>#REF!</v>
      </c>
      <c r="Q114" t="e">
        <f t="shared" ca="1" si="78"/>
        <v>#REF!</v>
      </c>
      <c r="R114" t="e">
        <f t="shared" ca="1" si="78"/>
        <v>#REF!</v>
      </c>
      <c r="S114" t="e">
        <f t="shared" ca="1" si="68"/>
        <v>#REF!</v>
      </c>
      <c r="T114" t="e">
        <f t="shared" ca="1" si="68"/>
        <v>#REF!</v>
      </c>
      <c r="U114" t="e">
        <f t="shared" ca="1" si="68"/>
        <v>#REF!</v>
      </c>
      <c r="V114" t="e">
        <f t="shared" ca="1" si="68"/>
        <v>#REF!</v>
      </c>
      <c r="W114" t="e">
        <f t="shared" ca="1" si="68"/>
        <v>#REF!</v>
      </c>
      <c r="X114" t="e">
        <f t="shared" ca="1" si="50"/>
        <v>#REF!</v>
      </c>
      <c r="Y114" t="e">
        <f t="shared" ca="1" si="69"/>
        <v>#REF!</v>
      </c>
      <c r="Z114" t="e">
        <f t="shared" ca="1" si="69"/>
        <v>#REF!</v>
      </c>
      <c r="AA114" t="e">
        <f t="shared" ca="1" si="69"/>
        <v>#REF!</v>
      </c>
      <c r="AB114" t="e">
        <f t="shared" ca="1" si="63"/>
        <v>#REF!</v>
      </c>
      <c r="AC114" t="e">
        <f t="shared" ca="1" si="67"/>
        <v>#REF!</v>
      </c>
      <c r="AD114" t="e">
        <f t="shared" ca="1" si="67"/>
        <v>#REF!</v>
      </c>
      <c r="AE114">
        <f t="shared" ca="1" si="67"/>
        <v>0</v>
      </c>
      <c r="AF114">
        <f t="shared" ca="1" si="67"/>
        <v>0</v>
      </c>
      <c r="AG114">
        <f t="shared" ca="1" si="70"/>
        <v>0</v>
      </c>
      <c r="AH114">
        <f t="shared" ca="1" si="70"/>
        <v>0</v>
      </c>
      <c r="AI114" t="e">
        <f t="shared" ca="1" si="67"/>
        <v>#REF!</v>
      </c>
      <c r="AJ114" t="e">
        <f t="shared" ca="1" si="67"/>
        <v>#REF!</v>
      </c>
      <c r="AK114" t="e">
        <f t="shared" ca="1" si="67"/>
        <v>#REF!</v>
      </c>
      <c r="AL114" t="e">
        <f t="shared" ca="1" si="67"/>
        <v>#REF!</v>
      </c>
      <c r="AM114" t="e">
        <f t="shared" ca="1" si="67"/>
        <v>#REF!</v>
      </c>
      <c r="AO114" t="e">
        <f t="shared" ca="1" si="71"/>
        <v>#REF!</v>
      </c>
      <c r="AP114" t="e">
        <f t="shared" ca="1" si="72"/>
        <v>#REF!</v>
      </c>
      <c r="AQ114" t="e">
        <f t="shared" ca="1" si="73"/>
        <v>#REF!</v>
      </c>
      <c r="AR114" t="e">
        <f t="shared" ca="1" si="74"/>
        <v>#REF!</v>
      </c>
      <c r="AS114" t="e">
        <f t="shared" ca="1" si="75"/>
        <v>#REF!</v>
      </c>
      <c r="AT114" t="e">
        <f t="shared" ca="1" si="76"/>
        <v>#REF!</v>
      </c>
      <c r="AU114" t="e">
        <f t="shared" ca="1" si="53"/>
        <v>#REF!</v>
      </c>
      <c r="AV114" t="e">
        <f t="shared" ca="1" si="77"/>
        <v>#REF!</v>
      </c>
      <c r="AW114" t="e">
        <f t="shared" ca="1" si="54"/>
        <v>#REF!</v>
      </c>
      <c r="AX114" t="e">
        <f t="shared" ca="1" si="55"/>
        <v>#REF!</v>
      </c>
      <c r="AY114" t="e">
        <f t="shared" ca="1" si="56"/>
        <v>#REF!</v>
      </c>
      <c r="AZ114" t="e">
        <f t="shared" ca="1" si="57"/>
        <v>#REF!</v>
      </c>
      <c r="BA114" t="e">
        <f t="shared" ca="1" si="58"/>
        <v>#REF!</v>
      </c>
      <c r="BB114">
        <f t="shared" ca="1" si="59"/>
        <v>0</v>
      </c>
      <c r="BC114" t="e">
        <f t="shared" ca="1" si="60"/>
        <v>#REF!</v>
      </c>
      <c r="BD114" t="e">
        <f t="shared" ca="1" si="61"/>
        <v>#REF!</v>
      </c>
    </row>
    <row r="115" spans="2:56" ht="15.75">
      <c r="B115" t="s">
        <v>150</v>
      </c>
      <c r="C115" s="2" t="str">
        <f>LOOKUP(B115,SitetoTier2!C$4:D$321)</f>
        <v>UK-NorthGrid</v>
      </c>
      <c r="D115" t="e">
        <f t="shared" ca="1" si="78"/>
        <v>#REF!</v>
      </c>
      <c r="E115" t="e">
        <f t="shared" ca="1" si="78"/>
        <v>#REF!</v>
      </c>
      <c r="F115" t="e">
        <f t="shared" ca="1" si="78"/>
        <v>#REF!</v>
      </c>
      <c r="G115" t="e">
        <f t="shared" ca="1" si="78"/>
        <v>#REF!</v>
      </c>
      <c r="H115" t="e">
        <f t="shared" ca="1" si="78"/>
        <v>#REF!</v>
      </c>
      <c r="I115" t="e">
        <f t="shared" ca="1" si="78"/>
        <v>#REF!</v>
      </c>
      <c r="J115" t="e">
        <f t="shared" ca="1" si="78"/>
        <v>#REF!</v>
      </c>
      <c r="K115" t="e">
        <f t="shared" ca="1" si="78"/>
        <v>#REF!</v>
      </c>
      <c r="L115" t="e">
        <f t="shared" ca="1" si="78"/>
        <v>#REF!</v>
      </c>
      <c r="M115" t="e">
        <f t="shared" ca="1" si="78"/>
        <v>#REF!</v>
      </c>
      <c r="N115" t="e">
        <f t="shared" ca="1" si="78"/>
        <v>#REF!</v>
      </c>
      <c r="O115" t="e">
        <f t="shared" ca="1" si="78"/>
        <v>#REF!</v>
      </c>
      <c r="P115" t="e">
        <f t="shared" ca="1" si="78"/>
        <v>#REF!</v>
      </c>
      <c r="Q115" t="e">
        <f t="shared" ca="1" si="78"/>
        <v>#REF!</v>
      </c>
      <c r="R115" t="e">
        <f t="shared" ca="1" si="78"/>
        <v>#REF!</v>
      </c>
      <c r="S115" t="e">
        <f t="shared" ca="1" si="68"/>
        <v>#REF!</v>
      </c>
      <c r="T115" t="e">
        <f t="shared" ca="1" si="68"/>
        <v>#REF!</v>
      </c>
      <c r="U115" t="e">
        <f t="shared" ca="1" si="68"/>
        <v>#REF!</v>
      </c>
      <c r="V115" t="e">
        <f t="shared" ca="1" si="68"/>
        <v>#REF!</v>
      </c>
      <c r="W115" t="e">
        <f t="shared" ca="1" si="68"/>
        <v>#REF!</v>
      </c>
      <c r="X115" t="e">
        <f t="shared" ca="1" si="50"/>
        <v>#REF!</v>
      </c>
      <c r="Y115" t="e">
        <f t="shared" ca="1" si="69"/>
        <v>#REF!</v>
      </c>
      <c r="Z115" t="e">
        <f t="shared" ca="1" si="69"/>
        <v>#REF!</v>
      </c>
      <c r="AA115" t="e">
        <f t="shared" ca="1" si="69"/>
        <v>#REF!</v>
      </c>
      <c r="AB115" t="e">
        <f t="shared" ca="1" si="63"/>
        <v>#REF!</v>
      </c>
      <c r="AC115" t="e">
        <f t="shared" ca="1" si="67"/>
        <v>#REF!</v>
      </c>
      <c r="AD115" t="e">
        <f t="shared" ca="1" si="67"/>
        <v>#REF!</v>
      </c>
      <c r="AE115">
        <f t="shared" ca="1" si="67"/>
        <v>0</v>
      </c>
      <c r="AF115">
        <f t="shared" ca="1" si="67"/>
        <v>0</v>
      </c>
      <c r="AG115">
        <f t="shared" ca="1" si="70"/>
        <v>0</v>
      </c>
      <c r="AH115">
        <f t="shared" ca="1" si="70"/>
        <v>0</v>
      </c>
      <c r="AI115" t="e">
        <f t="shared" ca="1" si="67"/>
        <v>#REF!</v>
      </c>
      <c r="AJ115" t="e">
        <f t="shared" ca="1" si="67"/>
        <v>#REF!</v>
      </c>
      <c r="AK115" t="e">
        <f t="shared" ca="1" si="67"/>
        <v>#REF!</v>
      </c>
      <c r="AL115" t="e">
        <f t="shared" ca="1" si="67"/>
        <v>#REF!</v>
      </c>
      <c r="AM115" t="e">
        <f t="shared" ca="1" si="67"/>
        <v>#REF!</v>
      </c>
      <c r="AO115" t="e">
        <f t="shared" ca="1" si="71"/>
        <v>#REF!</v>
      </c>
      <c r="AP115" t="e">
        <f t="shared" ca="1" si="72"/>
        <v>#REF!</v>
      </c>
      <c r="AQ115" t="e">
        <f t="shared" ca="1" si="73"/>
        <v>#REF!</v>
      </c>
      <c r="AR115" t="e">
        <f t="shared" ca="1" si="74"/>
        <v>#REF!</v>
      </c>
      <c r="AS115" t="e">
        <f t="shared" ca="1" si="75"/>
        <v>#REF!</v>
      </c>
      <c r="AT115" t="e">
        <f t="shared" ca="1" si="76"/>
        <v>#REF!</v>
      </c>
      <c r="AU115" t="e">
        <f t="shared" ca="1" si="53"/>
        <v>#REF!</v>
      </c>
      <c r="AV115" t="e">
        <f t="shared" ca="1" si="77"/>
        <v>#REF!</v>
      </c>
      <c r="AW115" t="e">
        <f t="shared" ca="1" si="54"/>
        <v>#REF!</v>
      </c>
      <c r="AX115" t="e">
        <f t="shared" ca="1" si="55"/>
        <v>#REF!</v>
      </c>
      <c r="AY115" t="e">
        <f t="shared" ca="1" si="56"/>
        <v>#REF!</v>
      </c>
      <c r="AZ115" t="e">
        <f t="shared" ca="1" si="57"/>
        <v>#REF!</v>
      </c>
      <c r="BA115" t="e">
        <f t="shared" ca="1" si="58"/>
        <v>#REF!</v>
      </c>
      <c r="BB115">
        <f t="shared" ca="1" si="59"/>
        <v>0</v>
      </c>
      <c r="BC115" t="e">
        <f t="shared" ca="1" si="60"/>
        <v>#REF!</v>
      </c>
      <c r="BD115" t="e">
        <f t="shared" ca="1" si="61"/>
        <v>#REF!</v>
      </c>
    </row>
    <row r="116" spans="2:56" ht="15.75">
      <c r="B116" t="s">
        <v>151</v>
      </c>
      <c r="C116" s="2" t="str">
        <f>LOOKUP(B116,SitetoTier2!C$4:D$321)</f>
        <v>UK-NorthGrid</v>
      </c>
      <c r="D116" t="e">
        <f t="shared" ca="1" si="78"/>
        <v>#REF!</v>
      </c>
      <c r="E116" t="e">
        <f t="shared" ca="1" si="78"/>
        <v>#REF!</v>
      </c>
      <c r="F116" t="e">
        <f t="shared" ca="1" si="78"/>
        <v>#REF!</v>
      </c>
      <c r="G116" t="e">
        <f t="shared" ca="1" si="78"/>
        <v>#REF!</v>
      </c>
      <c r="H116" t="e">
        <f t="shared" ca="1" si="78"/>
        <v>#REF!</v>
      </c>
      <c r="I116" t="e">
        <f t="shared" ca="1" si="78"/>
        <v>#REF!</v>
      </c>
      <c r="J116" t="e">
        <f t="shared" ca="1" si="78"/>
        <v>#REF!</v>
      </c>
      <c r="K116" t="e">
        <f t="shared" ca="1" si="78"/>
        <v>#REF!</v>
      </c>
      <c r="L116" t="e">
        <f t="shared" ca="1" si="78"/>
        <v>#REF!</v>
      </c>
      <c r="M116" t="e">
        <f t="shared" ca="1" si="78"/>
        <v>#REF!</v>
      </c>
      <c r="N116" t="e">
        <f t="shared" ca="1" si="78"/>
        <v>#REF!</v>
      </c>
      <c r="O116" t="e">
        <f t="shared" ca="1" si="78"/>
        <v>#REF!</v>
      </c>
      <c r="P116" t="e">
        <f t="shared" ca="1" si="78"/>
        <v>#REF!</v>
      </c>
      <c r="Q116" t="e">
        <f t="shared" ca="1" si="78"/>
        <v>#REF!</v>
      </c>
      <c r="R116" t="e">
        <f t="shared" ca="1" si="78"/>
        <v>#REF!</v>
      </c>
      <c r="S116" t="e">
        <f t="shared" ca="1" si="68"/>
        <v>#REF!</v>
      </c>
      <c r="T116" t="e">
        <f t="shared" ca="1" si="68"/>
        <v>#REF!</v>
      </c>
      <c r="U116" t="e">
        <f t="shared" ca="1" si="68"/>
        <v>#REF!</v>
      </c>
      <c r="V116" t="e">
        <f t="shared" ca="1" si="68"/>
        <v>#REF!</v>
      </c>
      <c r="W116" t="e">
        <f t="shared" ca="1" si="68"/>
        <v>#REF!</v>
      </c>
      <c r="X116" t="e">
        <f t="shared" ca="1" si="50"/>
        <v>#REF!</v>
      </c>
      <c r="Y116" t="e">
        <f t="shared" ca="1" si="69"/>
        <v>#REF!</v>
      </c>
      <c r="Z116" t="e">
        <f t="shared" ca="1" si="69"/>
        <v>#REF!</v>
      </c>
      <c r="AA116" t="e">
        <f t="shared" ca="1" si="69"/>
        <v>#REF!</v>
      </c>
      <c r="AB116" t="e">
        <f t="shared" ca="1" si="63"/>
        <v>#REF!</v>
      </c>
      <c r="AC116" t="e">
        <f t="shared" ca="1" si="67"/>
        <v>#REF!</v>
      </c>
      <c r="AD116" t="e">
        <f t="shared" ca="1" si="67"/>
        <v>#REF!</v>
      </c>
      <c r="AE116">
        <f t="shared" ca="1" si="67"/>
        <v>0</v>
      </c>
      <c r="AF116">
        <f t="shared" ca="1" si="67"/>
        <v>0</v>
      </c>
      <c r="AG116">
        <f t="shared" ca="1" si="70"/>
        <v>0</v>
      </c>
      <c r="AH116">
        <f t="shared" ca="1" si="70"/>
        <v>0</v>
      </c>
      <c r="AI116" t="e">
        <f t="shared" ca="1" si="67"/>
        <v>#REF!</v>
      </c>
      <c r="AJ116" t="e">
        <f t="shared" ca="1" si="67"/>
        <v>#REF!</v>
      </c>
      <c r="AK116" t="e">
        <f t="shared" ca="1" si="67"/>
        <v>#REF!</v>
      </c>
      <c r="AL116" t="e">
        <f t="shared" ca="1" si="67"/>
        <v>#REF!</v>
      </c>
      <c r="AM116" t="e">
        <f t="shared" ca="1" si="67"/>
        <v>#REF!</v>
      </c>
      <c r="AO116" t="e">
        <f t="shared" ca="1" si="71"/>
        <v>#REF!</v>
      </c>
      <c r="AP116" t="e">
        <f t="shared" ca="1" si="72"/>
        <v>#REF!</v>
      </c>
      <c r="AQ116" t="e">
        <f t="shared" ca="1" si="73"/>
        <v>#REF!</v>
      </c>
      <c r="AR116" t="e">
        <f t="shared" ca="1" si="74"/>
        <v>#REF!</v>
      </c>
      <c r="AS116" t="e">
        <f t="shared" ca="1" si="75"/>
        <v>#REF!</v>
      </c>
      <c r="AT116" t="e">
        <f t="shared" ca="1" si="76"/>
        <v>#REF!</v>
      </c>
      <c r="AU116" t="e">
        <f t="shared" ca="1" si="53"/>
        <v>#REF!</v>
      </c>
      <c r="AV116" t="e">
        <f t="shared" ca="1" si="77"/>
        <v>#REF!</v>
      </c>
      <c r="AW116" t="e">
        <f t="shared" ca="1" si="54"/>
        <v>#REF!</v>
      </c>
      <c r="AX116" t="e">
        <f t="shared" ca="1" si="55"/>
        <v>#REF!</v>
      </c>
      <c r="AY116" t="e">
        <f t="shared" ca="1" si="56"/>
        <v>#REF!</v>
      </c>
      <c r="AZ116" t="e">
        <f t="shared" ca="1" si="57"/>
        <v>#REF!</v>
      </c>
      <c r="BA116" t="e">
        <f t="shared" ca="1" si="58"/>
        <v>#REF!</v>
      </c>
      <c r="BB116">
        <f t="shared" ca="1" si="59"/>
        <v>0</v>
      </c>
      <c r="BC116" t="e">
        <f t="shared" ca="1" si="60"/>
        <v>#REF!</v>
      </c>
      <c r="BD116" t="e">
        <f t="shared" ca="1" si="61"/>
        <v>#REF!</v>
      </c>
    </row>
    <row r="117" spans="2:56" ht="15.75">
      <c r="B117" t="s">
        <v>152</v>
      </c>
      <c r="C117" s="2" t="str">
        <f>LOOKUP(B117,SitetoTier2!C$4:D$321)</f>
        <v>UK-ScotGrid</v>
      </c>
      <c r="D117" t="e">
        <f t="shared" ca="1" si="78"/>
        <v>#REF!</v>
      </c>
      <c r="E117" t="e">
        <f t="shared" ca="1" si="78"/>
        <v>#REF!</v>
      </c>
      <c r="F117" t="e">
        <f t="shared" ca="1" si="78"/>
        <v>#REF!</v>
      </c>
      <c r="G117" t="e">
        <f t="shared" ca="1" si="78"/>
        <v>#REF!</v>
      </c>
      <c r="H117" t="e">
        <f t="shared" ca="1" si="78"/>
        <v>#REF!</v>
      </c>
      <c r="I117" t="e">
        <f t="shared" ca="1" si="78"/>
        <v>#REF!</v>
      </c>
      <c r="J117" t="e">
        <f t="shared" ca="1" si="78"/>
        <v>#REF!</v>
      </c>
      <c r="K117" t="e">
        <f t="shared" ca="1" si="78"/>
        <v>#REF!</v>
      </c>
      <c r="L117" t="e">
        <f t="shared" ca="1" si="78"/>
        <v>#REF!</v>
      </c>
      <c r="M117" t="e">
        <f t="shared" ca="1" si="78"/>
        <v>#REF!</v>
      </c>
      <c r="N117" t="e">
        <f t="shared" ca="1" si="78"/>
        <v>#REF!</v>
      </c>
      <c r="O117" t="e">
        <f t="shared" ca="1" si="78"/>
        <v>#REF!</v>
      </c>
      <c r="P117" t="e">
        <f t="shared" ca="1" si="78"/>
        <v>#REF!</v>
      </c>
      <c r="Q117" t="e">
        <f t="shared" ca="1" si="78"/>
        <v>#REF!</v>
      </c>
      <c r="R117" t="e">
        <f t="shared" ca="1" si="78"/>
        <v>#REF!</v>
      </c>
      <c r="S117" t="e">
        <f t="shared" ca="1" si="68"/>
        <v>#REF!</v>
      </c>
      <c r="T117" t="e">
        <f t="shared" ca="1" si="68"/>
        <v>#REF!</v>
      </c>
      <c r="U117" t="e">
        <f t="shared" ca="1" si="68"/>
        <v>#REF!</v>
      </c>
      <c r="V117" t="e">
        <f t="shared" ca="1" si="68"/>
        <v>#REF!</v>
      </c>
      <c r="W117" t="e">
        <f t="shared" ca="1" si="68"/>
        <v>#REF!</v>
      </c>
      <c r="X117" t="e">
        <f t="shared" ca="1" si="50"/>
        <v>#REF!</v>
      </c>
      <c r="Y117" t="e">
        <f t="shared" ca="1" si="69"/>
        <v>#REF!</v>
      </c>
      <c r="Z117" t="e">
        <f t="shared" ca="1" si="69"/>
        <v>#REF!</v>
      </c>
      <c r="AA117" t="e">
        <f t="shared" ca="1" si="69"/>
        <v>#REF!</v>
      </c>
      <c r="AB117" t="e">
        <f t="shared" ca="1" si="63"/>
        <v>#REF!</v>
      </c>
      <c r="AC117" t="e">
        <f t="shared" ca="1" si="67"/>
        <v>#REF!</v>
      </c>
      <c r="AD117" t="e">
        <f t="shared" ca="1" si="67"/>
        <v>#REF!</v>
      </c>
      <c r="AE117">
        <f t="shared" ca="1" si="67"/>
        <v>0</v>
      </c>
      <c r="AF117">
        <f t="shared" ca="1" si="67"/>
        <v>0</v>
      </c>
      <c r="AG117">
        <f t="shared" ca="1" si="70"/>
        <v>0</v>
      </c>
      <c r="AH117">
        <f t="shared" ca="1" si="70"/>
        <v>0</v>
      </c>
      <c r="AI117" t="e">
        <f t="shared" ref="AC117:AM132" ca="1" si="79">IF(ISNA(INDEX(INDIRECT("'["&amp;TEXT(AI$5,"mmmm yyyy")&amp;" data dump.xlsx]TIER2_normcpu_SITE_VO'!$A$6:$E$134"),MATCH($B117,INDIRECT("'["&amp;TEXT(AI$5,"mmmm yyyy")&amp;" data dump.xlsx]TIER2_normcpu_SITE_VO'!$A$6:$A$134"),0),4)),0,INDEX(INDIRECT("'["&amp;TEXT(AI$5,"mmmm yyyy")&amp;" data dump.xlsx]TIER2_normcpu_SITE_VO'!$A$6:$E$134"),MATCH($B117,INDIRECT("'["&amp;TEXT(AI$5,"mmmm yyyy")&amp;" data dump.xlsx]TIER2_normcpu_SITE_VO'!$A$6:$A$134"),0),4))</f>
        <v>#REF!</v>
      </c>
      <c r="AJ117" t="e">
        <f t="shared" ca="1" si="79"/>
        <v>#REF!</v>
      </c>
      <c r="AK117" t="e">
        <f t="shared" ca="1" si="79"/>
        <v>#REF!</v>
      </c>
      <c r="AL117" t="e">
        <f t="shared" ca="1" si="79"/>
        <v>#REF!</v>
      </c>
      <c r="AM117" t="e">
        <f t="shared" ca="1" si="79"/>
        <v>#REF!</v>
      </c>
      <c r="AO117" t="e">
        <f t="shared" ca="1" si="71"/>
        <v>#REF!</v>
      </c>
      <c r="AP117" t="e">
        <f t="shared" ca="1" si="72"/>
        <v>#REF!</v>
      </c>
      <c r="AQ117" t="e">
        <f t="shared" ca="1" si="73"/>
        <v>#REF!</v>
      </c>
      <c r="AR117" t="e">
        <f t="shared" ca="1" si="74"/>
        <v>#REF!</v>
      </c>
      <c r="AS117" t="e">
        <f t="shared" ca="1" si="75"/>
        <v>#REF!</v>
      </c>
      <c r="AT117" t="e">
        <f t="shared" ca="1" si="76"/>
        <v>#REF!</v>
      </c>
      <c r="AU117" t="e">
        <f t="shared" ca="1" si="53"/>
        <v>#REF!</v>
      </c>
      <c r="AV117" t="e">
        <f t="shared" ca="1" si="77"/>
        <v>#REF!</v>
      </c>
      <c r="AW117" t="e">
        <f t="shared" ca="1" si="54"/>
        <v>#REF!</v>
      </c>
      <c r="AX117" t="e">
        <f t="shared" ca="1" si="55"/>
        <v>#REF!</v>
      </c>
      <c r="AY117" t="e">
        <f t="shared" ca="1" si="56"/>
        <v>#REF!</v>
      </c>
      <c r="AZ117" t="e">
        <f t="shared" ca="1" si="57"/>
        <v>#REF!</v>
      </c>
      <c r="BA117" t="e">
        <f t="shared" ca="1" si="58"/>
        <v>#REF!</v>
      </c>
      <c r="BB117">
        <f t="shared" ca="1" si="59"/>
        <v>0</v>
      </c>
      <c r="BC117" t="e">
        <f t="shared" ca="1" si="60"/>
        <v>#REF!</v>
      </c>
      <c r="BD117" t="e">
        <f t="shared" ca="1" si="61"/>
        <v>#REF!</v>
      </c>
    </row>
    <row r="118" spans="2:56" ht="15.75">
      <c r="B118" t="s">
        <v>154</v>
      </c>
      <c r="C118" s="2" t="str">
        <f>LOOKUP(B118,SitetoTier2!C$4:D$321)</f>
        <v>UK-ScotGrid</v>
      </c>
      <c r="D118" t="e">
        <f t="shared" ca="1" si="78"/>
        <v>#REF!</v>
      </c>
      <c r="E118" t="e">
        <f t="shared" ca="1" si="78"/>
        <v>#REF!</v>
      </c>
      <c r="F118" t="e">
        <f t="shared" ca="1" si="78"/>
        <v>#REF!</v>
      </c>
      <c r="G118" t="e">
        <f t="shared" ca="1" si="78"/>
        <v>#REF!</v>
      </c>
      <c r="H118" t="e">
        <f t="shared" ca="1" si="78"/>
        <v>#REF!</v>
      </c>
      <c r="I118" t="e">
        <f t="shared" ca="1" si="78"/>
        <v>#REF!</v>
      </c>
      <c r="J118" t="e">
        <f t="shared" ca="1" si="78"/>
        <v>#REF!</v>
      </c>
      <c r="K118" t="e">
        <f t="shared" ca="1" si="78"/>
        <v>#REF!</v>
      </c>
      <c r="L118" t="e">
        <f t="shared" ca="1" si="78"/>
        <v>#REF!</v>
      </c>
      <c r="M118" t="e">
        <f t="shared" ca="1" si="78"/>
        <v>#REF!</v>
      </c>
      <c r="N118" t="e">
        <f t="shared" ca="1" si="78"/>
        <v>#REF!</v>
      </c>
      <c r="O118" t="e">
        <f t="shared" ca="1" si="78"/>
        <v>#REF!</v>
      </c>
      <c r="P118" t="e">
        <f t="shared" ca="1" si="78"/>
        <v>#REF!</v>
      </c>
      <c r="Q118" t="e">
        <f t="shared" ca="1" si="78"/>
        <v>#REF!</v>
      </c>
      <c r="R118" t="e">
        <f t="shared" ca="1" si="78"/>
        <v>#REF!</v>
      </c>
      <c r="S118" t="e">
        <f t="shared" ref="S118:W132" ca="1" si="80">IF(ISNA(INDEX(INDIRECT("'["&amp;TEXT(S$5,"mmmm yyyy")&amp;" data dump.xlsx]TIER2_normcpu_SITE_VO'!$A$6:$E$134"),MATCH($B118,INDIRECT("'["&amp;TEXT(S$5,"mmmm yyyy")&amp;" data dump.xlsx]TIER2_normcpu_SITE_VO'!$A$6:$A$134"),0),4)),0,INDEX(INDIRECT("'["&amp;TEXT(S$5,"mmmm yyyy")&amp;" data dump.xlsx]TIER2_normcpu_SITE_VO'!$A$6:$E$134"),MATCH($B118,INDIRECT("'["&amp;TEXT(S$5,"mmmm yyyy")&amp;" data dump.xlsx]TIER2_normcpu_SITE_VO'!$A$6:$A$134"),0),4))</f>
        <v>#REF!</v>
      </c>
      <c r="T118" t="e">
        <f t="shared" ca="1" si="80"/>
        <v>#REF!</v>
      </c>
      <c r="U118" t="e">
        <f t="shared" ca="1" si="80"/>
        <v>#REF!</v>
      </c>
      <c r="V118" t="e">
        <f t="shared" ca="1" si="80"/>
        <v>#REF!</v>
      </c>
      <c r="W118" t="e">
        <f t="shared" ca="1" si="80"/>
        <v>#REF!</v>
      </c>
      <c r="X118" t="e">
        <f t="shared" ca="1" si="50"/>
        <v>#REF!</v>
      </c>
      <c r="Y118" t="e">
        <f t="shared" ca="1" si="69"/>
        <v>#REF!</v>
      </c>
      <c r="Z118" t="e">
        <f t="shared" ca="1" si="69"/>
        <v>#REF!</v>
      </c>
      <c r="AA118" t="e">
        <f t="shared" ca="1" si="69"/>
        <v>#REF!</v>
      </c>
      <c r="AB118" t="e">
        <f t="shared" ca="1" si="63"/>
        <v>#REF!</v>
      </c>
      <c r="AC118" t="e">
        <f t="shared" ca="1" si="79"/>
        <v>#REF!</v>
      </c>
      <c r="AD118" t="e">
        <f t="shared" ca="1" si="79"/>
        <v>#REF!</v>
      </c>
      <c r="AE118">
        <f t="shared" ca="1" si="79"/>
        <v>0</v>
      </c>
      <c r="AF118">
        <f t="shared" ca="1" si="79"/>
        <v>0</v>
      </c>
      <c r="AG118">
        <f t="shared" ca="1" si="70"/>
        <v>0</v>
      </c>
      <c r="AH118">
        <f t="shared" ca="1" si="70"/>
        <v>0</v>
      </c>
      <c r="AI118" t="e">
        <f t="shared" ca="1" si="79"/>
        <v>#REF!</v>
      </c>
      <c r="AJ118" t="e">
        <f t="shared" ca="1" si="79"/>
        <v>#REF!</v>
      </c>
      <c r="AK118" t="e">
        <f t="shared" ca="1" si="79"/>
        <v>#REF!</v>
      </c>
      <c r="AL118" t="e">
        <f t="shared" ca="1" si="79"/>
        <v>#REF!</v>
      </c>
      <c r="AM118" t="e">
        <f t="shared" ca="1" si="79"/>
        <v>#REF!</v>
      </c>
      <c r="AO118" t="e">
        <f t="shared" ca="1" si="71"/>
        <v>#REF!</v>
      </c>
      <c r="AP118" t="e">
        <f t="shared" ca="1" si="72"/>
        <v>#REF!</v>
      </c>
      <c r="AQ118" t="e">
        <f t="shared" ca="1" si="73"/>
        <v>#REF!</v>
      </c>
      <c r="AR118" t="e">
        <f t="shared" ca="1" si="74"/>
        <v>#REF!</v>
      </c>
      <c r="AS118" t="e">
        <f t="shared" ca="1" si="75"/>
        <v>#REF!</v>
      </c>
      <c r="AT118" t="e">
        <f t="shared" ca="1" si="76"/>
        <v>#REF!</v>
      </c>
      <c r="AU118" t="e">
        <f t="shared" ca="1" si="53"/>
        <v>#REF!</v>
      </c>
      <c r="AV118" t="e">
        <f t="shared" ca="1" si="77"/>
        <v>#REF!</v>
      </c>
      <c r="AW118" t="e">
        <f t="shared" ca="1" si="54"/>
        <v>#REF!</v>
      </c>
      <c r="AX118" t="e">
        <f t="shared" ca="1" si="55"/>
        <v>#REF!</v>
      </c>
      <c r="AY118" t="e">
        <f t="shared" ca="1" si="56"/>
        <v>#REF!</v>
      </c>
      <c r="AZ118" t="e">
        <f t="shared" ca="1" si="57"/>
        <v>#REF!</v>
      </c>
      <c r="BA118" t="e">
        <f t="shared" ca="1" si="58"/>
        <v>#REF!</v>
      </c>
      <c r="BB118">
        <f t="shared" ca="1" si="59"/>
        <v>0</v>
      </c>
      <c r="BC118" t="e">
        <f t="shared" ca="1" si="60"/>
        <v>#REF!</v>
      </c>
      <c r="BD118" t="e">
        <f t="shared" ca="1" si="61"/>
        <v>#REF!</v>
      </c>
    </row>
    <row r="119" spans="2:56" ht="15.75">
      <c r="B119" t="s">
        <v>155</v>
      </c>
      <c r="C119" s="2" t="str">
        <f>LOOKUP(B119,SitetoTier2!C$4:D$321)</f>
        <v>UK-ScotGrid</v>
      </c>
      <c r="D119" t="e">
        <f t="shared" ca="1" si="78"/>
        <v>#REF!</v>
      </c>
      <c r="E119" t="e">
        <f t="shared" ca="1" si="78"/>
        <v>#REF!</v>
      </c>
      <c r="F119" t="e">
        <f t="shared" ca="1" si="78"/>
        <v>#REF!</v>
      </c>
      <c r="G119" t="e">
        <f t="shared" ca="1" si="78"/>
        <v>#REF!</v>
      </c>
      <c r="H119" t="e">
        <f t="shared" ca="1" si="78"/>
        <v>#REF!</v>
      </c>
      <c r="I119" t="e">
        <f t="shared" ca="1" si="78"/>
        <v>#REF!</v>
      </c>
      <c r="J119" t="e">
        <f t="shared" ca="1" si="78"/>
        <v>#REF!</v>
      </c>
      <c r="K119" t="e">
        <f t="shared" ca="1" si="78"/>
        <v>#REF!</v>
      </c>
      <c r="L119" t="e">
        <f t="shared" ca="1" si="78"/>
        <v>#REF!</v>
      </c>
      <c r="M119" t="e">
        <f t="shared" ca="1" si="78"/>
        <v>#REF!</v>
      </c>
      <c r="N119" t="e">
        <f t="shared" ca="1" si="78"/>
        <v>#REF!</v>
      </c>
      <c r="O119" t="e">
        <f t="shared" ca="1" si="78"/>
        <v>#REF!</v>
      </c>
      <c r="P119" t="e">
        <f t="shared" ca="1" si="78"/>
        <v>#REF!</v>
      </c>
      <c r="Q119" t="e">
        <f t="shared" ca="1" si="78"/>
        <v>#REF!</v>
      </c>
      <c r="R119" t="e">
        <f t="shared" ca="1" si="78"/>
        <v>#REF!</v>
      </c>
      <c r="S119" t="e">
        <f t="shared" ca="1" si="80"/>
        <v>#REF!</v>
      </c>
      <c r="T119" t="e">
        <f t="shared" ca="1" si="80"/>
        <v>#REF!</v>
      </c>
      <c r="U119" t="e">
        <f t="shared" ca="1" si="80"/>
        <v>#REF!</v>
      </c>
      <c r="V119" t="e">
        <f t="shared" ca="1" si="80"/>
        <v>#REF!</v>
      </c>
      <c r="W119" t="e">
        <f t="shared" ca="1" si="80"/>
        <v>#REF!</v>
      </c>
      <c r="X119" t="e">
        <f t="shared" ca="1" si="50"/>
        <v>#REF!</v>
      </c>
      <c r="Y119" t="e">
        <f t="shared" ca="1" si="69"/>
        <v>#REF!</v>
      </c>
      <c r="Z119" t="e">
        <f t="shared" ca="1" si="69"/>
        <v>#REF!</v>
      </c>
      <c r="AA119" t="e">
        <f t="shared" ca="1" si="69"/>
        <v>#REF!</v>
      </c>
      <c r="AB119" t="e">
        <f t="shared" ca="1" si="63"/>
        <v>#REF!</v>
      </c>
      <c r="AC119" t="e">
        <f t="shared" ca="1" si="79"/>
        <v>#REF!</v>
      </c>
      <c r="AD119" t="e">
        <f t="shared" ca="1" si="79"/>
        <v>#REF!</v>
      </c>
      <c r="AE119">
        <f t="shared" ca="1" si="79"/>
        <v>0</v>
      </c>
      <c r="AF119">
        <f t="shared" ca="1" si="79"/>
        <v>0</v>
      </c>
      <c r="AG119">
        <f t="shared" ca="1" si="70"/>
        <v>0</v>
      </c>
      <c r="AH119">
        <f t="shared" ca="1" si="70"/>
        <v>0</v>
      </c>
      <c r="AI119" t="e">
        <f t="shared" ca="1" si="79"/>
        <v>#REF!</v>
      </c>
      <c r="AJ119" t="e">
        <f t="shared" ca="1" si="79"/>
        <v>#REF!</v>
      </c>
      <c r="AK119" t="e">
        <f t="shared" ca="1" si="79"/>
        <v>#REF!</v>
      </c>
      <c r="AL119" t="e">
        <f t="shared" ca="1" si="79"/>
        <v>#REF!</v>
      </c>
      <c r="AM119" t="e">
        <f t="shared" ca="1" si="79"/>
        <v>#REF!</v>
      </c>
      <c r="AO119" t="e">
        <f t="shared" ca="1" si="71"/>
        <v>#REF!</v>
      </c>
      <c r="AP119" t="e">
        <f t="shared" ca="1" si="72"/>
        <v>#REF!</v>
      </c>
      <c r="AQ119" t="e">
        <f t="shared" ca="1" si="73"/>
        <v>#REF!</v>
      </c>
      <c r="AR119" t="e">
        <f t="shared" ca="1" si="74"/>
        <v>#REF!</v>
      </c>
      <c r="AS119" t="e">
        <f t="shared" ca="1" si="75"/>
        <v>#REF!</v>
      </c>
      <c r="AT119" t="e">
        <f t="shared" ca="1" si="76"/>
        <v>#REF!</v>
      </c>
      <c r="AU119" t="e">
        <f t="shared" ca="1" si="53"/>
        <v>#REF!</v>
      </c>
      <c r="AV119" t="e">
        <f t="shared" ca="1" si="77"/>
        <v>#REF!</v>
      </c>
      <c r="AW119" t="e">
        <f t="shared" ca="1" si="54"/>
        <v>#REF!</v>
      </c>
      <c r="AX119" t="e">
        <f t="shared" ca="1" si="55"/>
        <v>#REF!</v>
      </c>
      <c r="AY119" t="e">
        <f t="shared" ca="1" si="56"/>
        <v>#REF!</v>
      </c>
      <c r="AZ119" t="e">
        <f t="shared" ca="1" si="57"/>
        <v>#REF!</v>
      </c>
      <c r="BA119" t="e">
        <f t="shared" ca="1" si="58"/>
        <v>#REF!</v>
      </c>
      <c r="BB119">
        <f t="shared" ca="1" si="59"/>
        <v>0</v>
      </c>
      <c r="BC119" t="e">
        <f t="shared" ca="1" si="60"/>
        <v>#REF!</v>
      </c>
      <c r="BD119" t="e">
        <f t="shared" ca="1" si="61"/>
        <v>#REF!</v>
      </c>
    </row>
    <row r="120" spans="2:56" ht="15.75">
      <c r="B120" t="s">
        <v>158</v>
      </c>
      <c r="C120" s="2" t="str">
        <f>LOOKUP(B120,SitetoTier2!C$4:D$321)</f>
        <v>UK-SouthGrid</v>
      </c>
      <c r="D120" t="e">
        <f t="shared" ca="1" si="78"/>
        <v>#REF!</v>
      </c>
      <c r="E120" t="e">
        <f t="shared" ca="1" si="78"/>
        <v>#REF!</v>
      </c>
      <c r="F120" t="e">
        <f t="shared" ca="1" si="78"/>
        <v>#REF!</v>
      </c>
      <c r="G120" t="e">
        <f t="shared" ca="1" si="78"/>
        <v>#REF!</v>
      </c>
      <c r="H120" t="e">
        <f t="shared" ca="1" si="78"/>
        <v>#REF!</v>
      </c>
      <c r="I120" t="e">
        <f t="shared" ca="1" si="78"/>
        <v>#REF!</v>
      </c>
      <c r="J120" t="e">
        <f t="shared" ca="1" si="78"/>
        <v>#REF!</v>
      </c>
      <c r="K120" t="e">
        <f t="shared" ca="1" si="78"/>
        <v>#REF!</v>
      </c>
      <c r="L120" t="e">
        <f t="shared" ca="1" si="78"/>
        <v>#REF!</v>
      </c>
      <c r="M120" t="e">
        <f t="shared" ca="1" si="78"/>
        <v>#REF!</v>
      </c>
      <c r="N120" t="e">
        <f t="shared" ca="1" si="78"/>
        <v>#REF!</v>
      </c>
      <c r="O120" t="e">
        <f t="shared" ca="1" si="78"/>
        <v>#REF!</v>
      </c>
      <c r="P120" t="e">
        <f t="shared" ca="1" si="78"/>
        <v>#REF!</v>
      </c>
      <c r="Q120" t="e">
        <f t="shared" ca="1" si="78"/>
        <v>#REF!</v>
      </c>
      <c r="R120" t="e">
        <f t="shared" ca="1" si="78"/>
        <v>#REF!</v>
      </c>
      <c r="S120" t="e">
        <f t="shared" ca="1" si="80"/>
        <v>#REF!</v>
      </c>
      <c r="T120" t="e">
        <f t="shared" ca="1" si="80"/>
        <v>#REF!</v>
      </c>
      <c r="U120" t="e">
        <f t="shared" ca="1" si="80"/>
        <v>#REF!</v>
      </c>
      <c r="V120" t="e">
        <f t="shared" ca="1" si="80"/>
        <v>#REF!</v>
      </c>
      <c r="W120" t="e">
        <f t="shared" ca="1" si="80"/>
        <v>#REF!</v>
      </c>
      <c r="X120" t="e">
        <f t="shared" ca="1" si="50"/>
        <v>#REF!</v>
      </c>
      <c r="Y120" t="e">
        <f t="shared" ca="1" si="69"/>
        <v>#REF!</v>
      </c>
      <c r="Z120" t="e">
        <f t="shared" ca="1" si="69"/>
        <v>#REF!</v>
      </c>
      <c r="AA120" t="e">
        <f t="shared" ca="1" si="69"/>
        <v>#REF!</v>
      </c>
      <c r="AB120" t="e">
        <f t="shared" ca="1" si="63"/>
        <v>#REF!</v>
      </c>
      <c r="AC120" t="e">
        <f t="shared" ca="1" si="79"/>
        <v>#REF!</v>
      </c>
      <c r="AD120" t="e">
        <f t="shared" ca="1" si="79"/>
        <v>#REF!</v>
      </c>
      <c r="AE120">
        <f t="shared" ca="1" si="79"/>
        <v>33064</v>
      </c>
      <c r="AF120">
        <f t="shared" ca="1" si="79"/>
        <v>18072</v>
      </c>
      <c r="AG120">
        <f t="shared" ca="1" si="70"/>
        <v>440</v>
      </c>
      <c r="AH120">
        <f t="shared" ca="1" si="70"/>
        <v>0</v>
      </c>
      <c r="AI120" t="e">
        <f t="shared" ca="1" si="79"/>
        <v>#REF!</v>
      </c>
      <c r="AJ120" t="e">
        <f t="shared" ca="1" si="79"/>
        <v>#REF!</v>
      </c>
      <c r="AK120" t="e">
        <f t="shared" ca="1" si="79"/>
        <v>#REF!</v>
      </c>
      <c r="AL120" t="e">
        <f t="shared" ca="1" si="79"/>
        <v>#REF!</v>
      </c>
      <c r="AM120" t="e">
        <f t="shared" ca="1" si="79"/>
        <v>#REF!</v>
      </c>
      <c r="AO120" t="e">
        <f t="shared" ca="1" si="71"/>
        <v>#REF!</v>
      </c>
      <c r="AP120" t="e">
        <f t="shared" ca="1" si="72"/>
        <v>#REF!</v>
      </c>
      <c r="AQ120" t="e">
        <f t="shared" ca="1" si="73"/>
        <v>#REF!</v>
      </c>
      <c r="AR120" t="e">
        <f t="shared" ca="1" si="74"/>
        <v>#REF!</v>
      </c>
      <c r="AS120" t="e">
        <f t="shared" ca="1" si="75"/>
        <v>#REF!</v>
      </c>
      <c r="AT120" t="e">
        <f t="shared" ca="1" si="76"/>
        <v>#REF!</v>
      </c>
      <c r="AU120" t="e">
        <f t="shared" ca="1" si="53"/>
        <v>#REF!</v>
      </c>
      <c r="AV120" t="e">
        <f t="shared" ca="1" si="77"/>
        <v>#REF!</v>
      </c>
      <c r="AW120" t="e">
        <f t="shared" ca="1" si="54"/>
        <v>#REF!</v>
      </c>
      <c r="AX120" t="e">
        <f t="shared" ca="1" si="55"/>
        <v>#REF!</v>
      </c>
      <c r="AY120" t="e">
        <f t="shared" ca="1" si="56"/>
        <v>#REF!</v>
      </c>
      <c r="AZ120" t="e">
        <f t="shared" ca="1" si="57"/>
        <v>#REF!</v>
      </c>
      <c r="BA120" t="e">
        <f t="shared" ca="1" si="58"/>
        <v>#REF!</v>
      </c>
      <c r="BB120">
        <f t="shared" ca="1" si="59"/>
        <v>51576</v>
      </c>
      <c r="BC120" t="e">
        <f t="shared" ca="1" si="60"/>
        <v>#REF!</v>
      </c>
      <c r="BD120" t="e">
        <f t="shared" ca="1" si="61"/>
        <v>#REF!</v>
      </c>
    </row>
    <row r="121" spans="2:56" ht="15.75">
      <c r="B121" t="s">
        <v>159</v>
      </c>
      <c r="C121" s="2" t="str">
        <f>LOOKUP(B121,SitetoTier2!C$4:D$321)</f>
        <v>UK-SouthGrid</v>
      </c>
      <c r="D121" t="e">
        <f t="shared" ca="1" si="78"/>
        <v>#REF!</v>
      </c>
      <c r="E121" t="e">
        <f t="shared" ca="1" si="78"/>
        <v>#REF!</v>
      </c>
      <c r="F121" t="e">
        <f t="shared" ca="1" si="78"/>
        <v>#REF!</v>
      </c>
      <c r="G121" t="e">
        <f t="shared" ca="1" si="78"/>
        <v>#REF!</v>
      </c>
      <c r="H121" t="e">
        <f t="shared" ca="1" si="78"/>
        <v>#REF!</v>
      </c>
      <c r="I121" t="e">
        <f t="shared" ca="1" si="78"/>
        <v>#REF!</v>
      </c>
      <c r="J121" t="e">
        <f t="shared" ca="1" si="78"/>
        <v>#REF!</v>
      </c>
      <c r="K121" t="e">
        <f t="shared" ca="1" si="78"/>
        <v>#REF!</v>
      </c>
      <c r="L121" t="e">
        <f t="shared" ca="1" si="78"/>
        <v>#REF!</v>
      </c>
      <c r="M121" t="e">
        <f t="shared" ca="1" si="78"/>
        <v>#REF!</v>
      </c>
      <c r="N121" t="e">
        <f t="shared" ca="1" si="78"/>
        <v>#REF!</v>
      </c>
      <c r="O121" t="e">
        <f t="shared" ca="1" si="78"/>
        <v>#REF!</v>
      </c>
      <c r="P121" t="e">
        <f t="shared" ca="1" si="78"/>
        <v>#REF!</v>
      </c>
      <c r="Q121" t="e">
        <f t="shared" ca="1" si="78"/>
        <v>#REF!</v>
      </c>
      <c r="R121" t="e">
        <f t="shared" ca="1" si="78"/>
        <v>#REF!</v>
      </c>
      <c r="S121" t="e">
        <f t="shared" ca="1" si="80"/>
        <v>#REF!</v>
      </c>
      <c r="T121" t="e">
        <f t="shared" ca="1" si="80"/>
        <v>#REF!</v>
      </c>
      <c r="U121" t="e">
        <f t="shared" ca="1" si="80"/>
        <v>#REF!</v>
      </c>
      <c r="V121" t="e">
        <f t="shared" ca="1" si="80"/>
        <v>#REF!</v>
      </c>
      <c r="W121" t="e">
        <f t="shared" ca="1" si="80"/>
        <v>#REF!</v>
      </c>
      <c r="X121" t="e">
        <f t="shared" ca="1" si="50"/>
        <v>#REF!</v>
      </c>
      <c r="Y121" t="e">
        <f t="shared" ca="1" si="69"/>
        <v>#REF!</v>
      </c>
      <c r="Z121" t="e">
        <f t="shared" ca="1" si="69"/>
        <v>#REF!</v>
      </c>
      <c r="AA121" t="e">
        <f t="shared" ca="1" si="69"/>
        <v>#REF!</v>
      </c>
      <c r="AB121" t="e">
        <f t="shared" ca="1" si="63"/>
        <v>#REF!</v>
      </c>
      <c r="AC121" t="e">
        <f t="shared" ca="1" si="79"/>
        <v>#REF!</v>
      </c>
      <c r="AD121" t="e">
        <f t="shared" ca="1" si="79"/>
        <v>#REF!</v>
      </c>
      <c r="AE121">
        <f t="shared" ca="1" si="79"/>
        <v>332152</v>
      </c>
      <c r="AF121">
        <f t="shared" ca="1" si="79"/>
        <v>295736</v>
      </c>
      <c r="AG121">
        <f t="shared" ca="1" si="70"/>
        <v>342624</v>
      </c>
      <c r="AH121">
        <f t="shared" ca="1" si="70"/>
        <v>473908</v>
      </c>
      <c r="AI121" t="e">
        <f t="shared" ca="1" si="79"/>
        <v>#REF!</v>
      </c>
      <c r="AJ121" t="e">
        <f t="shared" ca="1" si="79"/>
        <v>#REF!</v>
      </c>
      <c r="AK121" t="e">
        <f t="shared" ca="1" si="79"/>
        <v>#REF!</v>
      </c>
      <c r="AL121" t="e">
        <f t="shared" ca="1" si="79"/>
        <v>#REF!</v>
      </c>
      <c r="AM121" t="e">
        <f t="shared" ca="1" si="79"/>
        <v>#REF!</v>
      </c>
      <c r="AO121" t="e">
        <f t="shared" ca="1" si="71"/>
        <v>#REF!</v>
      </c>
      <c r="AP121" t="e">
        <f t="shared" ca="1" si="72"/>
        <v>#REF!</v>
      </c>
      <c r="AQ121" t="e">
        <f t="shared" ca="1" si="73"/>
        <v>#REF!</v>
      </c>
      <c r="AR121" t="e">
        <f t="shared" ca="1" si="74"/>
        <v>#REF!</v>
      </c>
      <c r="AS121" t="e">
        <f t="shared" ca="1" si="75"/>
        <v>#REF!</v>
      </c>
      <c r="AT121" t="e">
        <f t="shared" ca="1" si="76"/>
        <v>#REF!</v>
      </c>
      <c r="AU121" t="e">
        <f t="shared" ca="1" si="53"/>
        <v>#REF!</v>
      </c>
      <c r="AV121" t="e">
        <f t="shared" ca="1" si="77"/>
        <v>#REF!</v>
      </c>
      <c r="AW121" t="e">
        <f t="shared" ca="1" si="54"/>
        <v>#REF!</v>
      </c>
      <c r="AX121" t="e">
        <f t="shared" ca="1" si="55"/>
        <v>#REF!</v>
      </c>
      <c r="AY121" t="e">
        <f t="shared" ca="1" si="56"/>
        <v>#REF!</v>
      </c>
      <c r="AZ121" t="e">
        <f t="shared" ca="1" si="57"/>
        <v>#REF!</v>
      </c>
      <c r="BA121" t="e">
        <f t="shared" ca="1" si="58"/>
        <v>#REF!</v>
      </c>
      <c r="BB121">
        <f t="shared" ca="1" si="59"/>
        <v>970512</v>
      </c>
      <c r="BC121" t="e">
        <f t="shared" ca="1" si="60"/>
        <v>#REF!</v>
      </c>
      <c r="BD121" t="e">
        <f t="shared" ca="1" si="61"/>
        <v>#REF!</v>
      </c>
    </row>
    <row r="122" spans="2:56" ht="15.75">
      <c r="B122" t="s">
        <v>160</v>
      </c>
      <c r="C122" s="2" t="str">
        <f>LOOKUP(B122,SitetoTier2!C$4:D$321)</f>
        <v>UK-SouthGrid</v>
      </c>
      <c r="D122" t="e">
        <f t="shared" ca="1" si="78"/>
        <v>#REF!</v>
      </c>
      <c r="E122" t="e">
        <f t="shared" ca="1" si="78"/>
        <v>#REF!</v>
      </c>
      <c r="F122" t="e">
        <f t="shared" ca="1" si="78"/>
        <v>#REF!</v>
      </c>
      <c r="G122" t="e">
        <f t="shared" ca="1" si="78"/>
        <v>#REF!</v>
      </c>
      <c r="H122" t="e">
        <f t="shared" ca="1" si="78"/>
        <v>#REF!</v>
      </c>
      <c r="I122" t="e">
        <f t="shared" ca="1" si="78"/>
        <v>#REF!</v>
      </c>
      <c r="J122" t="e">
        <f t="shared" ca="1" si="78"/>
        <v>#REF!</v>
      </c>
      <c r="K122" t="e">
        <f t="shared" ca="1" si="78"/>
        <v>#REF!</v>
      </c>
      <c r="L122" t="e">
        <f t="shared" ca="1" si="78"/>
        <v>#REF!</v>
      </c>
      <c r="M122" t="e">
        <f t="shared" ca="1" si="78"/>
        <v>#REF!</v>
      </c>
      <c r="N122" t="e">
        <f t="shared" ca="1" si="78"/>
        <v>#REF!</v>
      </c>
      <c r="O122" t="e">
        <f t="shared" ca="1" si="78"/>
        <v>#REF!</v>
      </c>
      <c r="P122" t="e">
        <f t="shared" ca="1" si="78"/>
        <v>#REF!</v>
      </c>
      <c r="Q122" t="e">
        <f t="shared" ca="1" si="78"/>
        <v>#REF!</v>
      </c>
      <c r="R122" t="e">
        <f t="shared" ca="1" si="78"/>
        <v>#REF!</v>
      </c>
      <c r="S122" t="e">
        <f t="shared" ca="1" si="80"/>
        <v>#REF!</v>
      </c>
      <c r="T122" t="e">
        <f t="shared" ca="1" si="80"/>
        <v>#REF!</v>
      </c>
      <c r="U122" t="e">
        <f t="shared" ca="1" si="80"/>
        <v>#REF!</v>
      </c>
      <c r="V122" t="e">
        <f t="shared" ca="1" si="80"/>
        <v>#REF!</v>
      </c>
      <c r="W122" t="e">
        <f t="shared" ca="1" si="80"/>
        <v>#REF!</v>
      </c>
      <c r="X122" t="e">
        <f t="shared" ca="1" si="50"/>
        <v>#REF!</v>
      </c>
      <c r="Y122" t="e">
        <f t="shared" ca="1" si="69"/>
        <v>#REF!</v>
      </c>
      <c r="Z122" t="e">
        <f t="shared" ca="1" si="69"/>
        <v>#REF!</v>
      </c>
      <c r="AA122" t="e">
        <f t="shared" ca="1" si="69"/>
        <v>#REF!</v>
      </c>
      <c r="AB122" t="e">
        <f t="shared" ca="1" si="63"/>
        <v>#REF!</v>
      </c>
      <c r="AC122" t="e">
        <f t="shared" ca="1" si="79"/>
        <v>#REF!</v>
      </c>
      <c r="AD122" t="e">
        <f t="shared" ca="1" si="79"/>
        <v>#REF!</v>
      </c>
      <c r="AE122">
        <f t="shared" ca="1" si="79"/>
        <v>0</v>
      </c>
      <c r="AF122">
        <f t="shared" ca="1" si="79"/>
        <v>0</v>
      </c>
      <c r="AG122">
        <f t="shared" ca="1" si="70"/>
        <v>0</v>
      </c>
      <c r="AH122">
        <f t="shared" ca="1" si="70"/>
        <v>0</v>
      </c>
      <c r="AI122" t="e">
        <f t="shared" ca="1" si="79"/>
        <v>#REF!</v>
      </c>
      <c r="AJ122" t="e">
        <f t="shared" ca="1" si="79"/>
        <v>#REF!</v>
      </c>
      <c r="AK122" t="e">
        <f t="shared" ca="1" si="79"/>
        <v>#REF!</v>
      </c>
      <c r="AL122" t="e">
        <f t="shared" ca="1" si="79"/>
        <v>#REF!</v>
      </c>
      <c r="AM122" t="e">
        <f t="shared" ca="1" si="79"/>
        <v>#REF!</v>
      </c>
      <c r="AO122" t="e">
        <f t="shared" ca="1" si="71"/>
        <v>#REF!</v>
      </c>
      <c r="AP122" t="e">
        <f t="shared" ca="1" si="72"/>
        <v>#REF!</v>
      </c>
      <c r="AQ122" t="e">
        <f t="shared" ca="1" si="73"/>
        <v>#REF!</v>
      </c>
      <c r="AR122" t="e">
        <f t="shared" ca="1" si="74"/>
        <v>#REF!</v>
      </c>
      <c r="AS122" t="e">
        <f t="shared" ca="1" si="75"/>
        <v>#REF!</v>
      </c>
      <c r="AT122" t="e">
        <f t="shared" ca="1" si="76"/>
        <v>#REF!</v>
      </c>
      <c r="AU122" t="e">
        <f t="shared" ca="1" si="53"/>
        <v>#REF!</v>
      </c>
      <c r="AV122" t="e">
        <f t="shared" ca="1" si="77"/>
        <v>#REF!</v>
      </c>
      <c r="AW122" t="e">
        <f t="shared" ca="1" si="54"/>
        <v>#REF!</v>
      </c>
      <c r="AX122" t="e">
        <f t="shared" ca="1" si="55"/>
        <v>#REF!</v>
      </c>
      <c r="AY122" t="e">
        <f t="shared" ca="1" si="56"/>
        <v>#REF!</v>
      </c>
      <c r="AZ122" t="e">
        <f t="shared" ca="1" si="57"/>
        <v>#REF!</v>
      </c>
      <c r="BA122" t="e">
        <f t="shared" ca="1" si="58"/>
        <v>#REF!</v>
      </c>
      <c r="BB122">
        <f t="shared" ca="1" si="59"/>
        <v>0</v>
      </c>
      <c r="BC122" t="e">
        <f t="shared" ca="1" si="60"/>
        <v>#REF!</v>
      </c>
      <c r="BD122" t="e">
        <f t="shared" ca="1" si="61"/>
        <v>#REF!</v>
      </c>
    </row>
    <row r="123" spans="2:56" ht="15.75">
      <c r="B123" t="s">
        <v>161</v>
      </c>
      <c r="C123" s="2" t="str">
        <f>LOOKUP(B123,SitetoTier2!C$4:D$321)</f>
        <v>UK-SouthGrid</v>
      </c>
      <c r="D123" t="e">
        <f t="shared" ref="D123:S132" ca="1" si="81">IF(ISNA(INDEX(INDIRECT("'["&amp;TEXT(D$5,"mmmm yyyy")&amp;" data dump.xlsx]TIER2_normcpu_SITE_VO'!$A$6:$E$134"),MATCH($B123,INDIRECT("'["&amp;TEXT(D$5,"mmmm yyyy")&amp;" data dump.xlsx]TIER2_normcpu_SITE_VO'!$A$6:$A$134"),0),4)),0,INDEX(INDIRECT("'["&amp;TEXT(D$5,"mmmm yyyy")&amp;" data dump.xlsx]TIER2_normcpu_SITE_VO'!$A$6:$E$134"),MATCH($B123,INDIRECT("'["&amp;TEXT(D$5,"mmmm yyyy")&amp;" data dump.xlsx]TIER2_normcpu_SITE_VO'!$A$6:$A$134"),0),4))</f>
        <v>#REF!</v>
      </c>
      <c r="E123" t="e">
        <f t="shared" ca="1" si="81"/>
        <v>#REF!</v>
      </c>
      <c r="F123" t="e">
        <f t="shared" ca="1" si="81"/>
        <v>#REF!</v>
      </c>
      <c r="G123" t="e">
        <f t="shared" ca="1" si="81"/>
        <v>#REF!</v>
      </c>
      <c r="H123" t="e">
        <f t="shared" ca="1" si="81"/>
        <v>#REF!</v>
      </c>
      <c r="I123" t="e">
        <f t="shared" ca="1" si="81"/>
        <v>#REF!</v>
      </c>
      <c r="J123" t="e">
        <f t="shared" ca="1" si="81"/>
        <v>#REF!</v>
      </c>
      <c r="K123" t="e">
        <f t="shared" ca="1" si="81"/>
        <v>#REF!</v>
      </c>
      <c r="L123" t="e">
        <f t="shared" ca="1" si="81"/>
        <v>#REF!</v>
      </c>
      <c r="M123" t="e">
        <f t="shared" ca="1" si="81"/>
        <v>#REF!</v>
      </c>
      <c r="N123" t="e">
        <f t="shared" ca="1" si="81"/>
        <v>#REF!</v>
      </c>
      <c r="O123" t="e">
        <f t="shared" ca="1" si="81"/>
        <v>#REF!</v>
      </c>
      <c r="P123" t="e">
        <f t="shared" ca="1" si="81"/>
        <v>#REF!</v>
      </c>
      <c r="Q123" t="e">
        <f t="shared" ca="1" si="81"/>
        <v>#REF!</v>
      </c>
      <c r="R123" t="e">
        <f t="shared" ca="1" si="81"/>
        <v>#REF!</v>
      </c>
      <c r="S123" t="e">
        <f t="shared" ca="1" si="81"/>
        <v>#REF!</v>
      </c>
      <c r="T123" t="e">
        <f t="shared" ca="1" si="80"/>
        <v>#REF!</v>
      </c>
      <c r="U123" t="e">
        <f t="shared" ca="1" si="80"/>
        <v>#REF!</v>
      </c>
      <c r="V123" t="e">
        <f t="shared" ca="1" si="80"/>
        <v>#REF!</v>
      </c>
      <c r="W123" t="e">
        <f t="shared" ca="1" si="80"/>
        <v>#REF!</v>
      </c>
      <c r="X123" t="e">
        <f t="shared" ca="1" si="50"/>
        <v>#REF!</v>
      </c>
      <c r="Y123" t="e">
        <f t="shared" ca="1" si="69"/>
        <v>#REF!</v>
      </c>
      <c r="Z123" t="e">
        <f t="shared" ca="1" si="69"/>
        <v>#REF!</v>
      </c>
      <c r="AA123" t="e">
        <f t="shared" ca="1" si="69"/>
        <v>#REF!</v>
      </c>
      <c r="AB123" t="e">
        <f t="shared" ca="1" si="63"/>
        <v>#REF!</v>
      </c>
      <c r="AC123" t="e">
        <f t="shared" ca="1" si="79"/>
        <v>#REF!</v>
      </c>
      <c r="AD123" t="e">
        <f t="shared" ca="1" si="79"/>
        <v>#REF!</v>
      </c>
      <c r="AE123">
        <f t="shared" ca="1" si="79"/>
        <v>373124</v>
      </c>
      <c r="AF123">
        <f t="shared" ca="1" si="79"/>
        <v>489044</v>
      </c>
      <c r="AG123">
        <f t="shared" ca="1" si="70"/>
        <v>417124</v>
      </c>
      <c r="AH123">
        <f t="shared" ca="1" si="70"/>
        <v>180368</v>
      </c>
      <c r="AI123" t="e">
        <f t="shared" ca="1" si="79"/>
        <v>#REF!</v>
      </c>
      <c r="AJ123" t="e">
        <f t="shared" ca="1" si="79"/>
        <v>#REF!</v>
      </c>
      <c r="AK123" t="e">
        <f t="shared" ca="1" si="79"/>
        <v>#REF!</v>
      </c>
      <c r="AL123" t="e">
        <f t="shared" ca="1" si="79"/>
        <v>#REF!</v>
      </c>
      <c r="AM123" t="e">
        <f t="shared" ca="1" si="79"/>
        <v>#REF!</v>
      </c>
      <c r="AO123" t="e">
        <f t="shared" ca="1" si="71"/>
        <v>#REF!</v>
      </c>
      <c r="AP123" t="e">
        <f t="shared" ca="1" si="72"/>
        <v>#REF!</v>
      </c>
      <c r="AQ123" t="e">
        <f t="shared" ca="1" si="73"/>
        <v>#REF!</v>
      </c>
      <c r="AR123" t="e">
        <f t="shared" ca="1" si="74"/>
        <v>#REF!</v>
      </c>
      <c r="AS123" t="e">
        <f t="shared" ca="1" si="75"/>
        <v>#REF!</v>
      </c>
      <c r="AT123" t="e">
        <f t="shared" ca="1" si="76"/>
        <v>#REF!</v>
      </c>
      <c r="AU123" t="e">
        <f t="shared" ca="1" si="53"/>
        <v>#REF!</v>
      </c>
      <c r="AV123" t="e">
        <f t="shared" ca="1" si="77"/>
        <v>#REF!</v>
      </c>
      <c r="AW123" t="e">
        <f t="shared" ca="1" si="54"/>
        <v>#REF!</v>
      </c>
      <c r="AX123" t="e">
        <f t="shared" ca="1" si="55"/>
        <v>#REF!</v>
      </c>
      <c r="AY123" t="e">
        <f t="shared" ca="1" si="56"/>
        <v>#REF!</v>
      </c>
      <c r="AZ123" t="e">
        <f t="shared" ca="1" si="57"/>
        <v>#REF!</v>
      </c>
      <c r="BA123" t="e">
        <f t="shared" ca="1" si="58"/>
        <v>#REF!</v>
      </c>
      <c r="BB123">
        <f t="shared" ca="1" si="59"/>
        <v>1279292</v>
      </c>
      <c r="BC123" t="e">
        <f t="shared" ca="1" si="60"/>
        <v>#REF!</v>
      </c>
      <c r="BD123" t="e">
        <f t="shared" ca="1" si="61"/>
        <v>#REF!</v>
      </c>
    </row>
    <row r="124" spans="2:56" ht="15.75">
      <c r="B124" t="s">
        <v>162</v>
      </c>
      <c r="C124" s="2" t="str">
        <f>LOOKUP(B124,SitetoTier2!C$4:D$321)</f>
        <v>UK-SouthGrid</v>
      </c>
      <c r="D124" t="e">
        <f t="shared" ca="1" si="81"/>
        <v>#REF!</v>
      </c>
      <c r="E124" t="e">
        <f t="shared" ca="1" si="81"/>
        <v>#REF!</v>
      </c>
      <c r="F124" t="e">
        <f t="shared" ca="1" si="81"/>
        <v>#REF!</v>
      </c>
      <c r="G124" t="e">
        <f t="shared" ca="1" si="81"/>
        <v>#REF!</v>
      </c>
      <c r="H124" t="e">
        <f t="shared" ca="1" si="81"/>
        <v>#REF!</v>
      </c>
      <c r="I124" t="e">
        <f t="shared" ca="1" si="81"/>
        <v>#REF!</v>
      </c>
      <c r="J124" t="e">
        <f t="shared" ca="1" si="81"/>
        <v>#REF!</v>
      </c>
      <c r="K124" t="e">
        <f t="shared" ca="1" si="81"/>
        <v>#REF!</v>
      </c>
      <c r="L124" t="e">
        <f t="shared" ca="1" si="81"/>
        <v>#REF!</v>
      </c>
      <c r="M124" t="e">
        <f t="shared" ca="1" si="81"/>
        <v>#REF!</v>
      </c>
      <c r="N124" t="e">
        <f t="shared" ca="1" si="81"/>
        <v>#REF!</v>
      </c>
      <c r="O124" t="e">
        <f t="shared" ca="1" si="81"/>
        <v>#REF!</v>
      </c>
      <c r="P124" t="e">
        <f t="shared" ca="1" si="81"/>
        <v>#REF!</v>
      </c>
      <c r="Q124" t="e">
        <f t="shared" ca="1" si="81"/>
        <v>#REF!</v>
      </c>
      <c r="R124" t="e">
        <f t="shared" ca="1" si="81"/>
        <v>#REF!</v>
      </c>
      <c r="S124" t="e">
        <f t="shared" ca="1" si="80"/>
        <v>#REF!</v>
      </c>
      <c r="T124" t="e">
        <f t="shared" ca="1" si="80"/>
        <v>#REF!</v>
      </c>
      <c r="U124" t="e">
        <f t="shared" ca="1" si="80"/>
        <v>#REF!</v>
      </c>
      <c r="V124" t="e">
        <f t="shared" ca="1" si="80"/>
        <v>#REF!</v>
      </c>
      <c r="W124" t="e">
        <f t="shared" ca="1" si="80"/>
        <v>#REF!</v>
      </c>
      <c r="X124" t="e">
        <f t="shared" ca="1" si="50"/>
        <v>#REF!</v>
      </c>
      <c r="Y124" t="e">
        <f t="shared" ca="1" si="69"/>
        <v>#REF!</v>
      </c>
      <c r="Z124" t="e">
        <f t="shared" ca="1" si="69"/>
        <v>#REF!</v>
      </c>
      <c r="AA124" t="e">
        <f t="shared" ca="1" si="69"/>
        <v>#REF!</v>
      </c>
      <c r="AB124" t="e">
        <f t="shared" ca="1" si="63"/>
        <v>#REF!</v>
      </c>
      <c r="AC124" t="e">
        <f t="shared" ca="1" si="79"/>
        <v>#REF!</v>
      </c>
      <c r="AD124" t="e">
        <f t="shared" ca="1" si="79"/>
        <v>#REF!</v>
      </c>
      <c r="AE124">
        <f t="shared" ca="1" si="79"/>
        <v>3204420</v>
      </c>
      <c r="AF124">
        <f t="shared" ca="1" si="79"/>
        <v>3216556</v>
      </c>
      <c r="AG124">
        <f t="shared" ca="1" si="70"/>
        <v>3487148</v>
      </c>
      <c r="AH124">
        <f t="shared" ca="1" si="70"/>
        <v>3753440</v>
      </c>
      <c r="AI124" t="e">
        <f t="shared" ca="1" si="79"/>
        <v>#REF!</v>
      </c>
      <c r="AJ124" t="e">
        <f t="shared" ca="1" si="79"/>
        <v>#REF!</v>
      </c>
      <c r="AK124" t="e">
        <f t="shared" ca="1" si="79"/>
        <v>#REF!</v>
      </c>
      <c r="AL124" t="e">
        <f t="shared" ca="1" si="79"/>
        <v>#REF!</v>
      </c>
      <c r="AM124" t="e">
        <f t="shared" ca="1" si="79"/>
        <v>#REF!</v>
      </c>
      <c r="AO124" t="e">
        <f t="shared" ca="1" si="71"/>
        <v>#REF!</v>
      </c>
      <c r="AP124" t="e">
        <f t="shared" ca="1" si="72"/>
        <v>#REF!</v>
      </c>
      <c r="AQ124" t="e">
        <f t="shared" ca="1" si="73"/>
        <v>#REF!</v>
      </c>
      <c r="AR124" t="e">
        <f t="shared" ca="1" si="74"/>
        <v>#REF!</v>
      </c>
      <c r="AS124" t="e">
        <f t="shared" ca="1" si="75"/>
        <v>#REF!</v>
      </c>
      <c r="AT124" t="e">
        <f t="shared" ca="1" si="76"/>
        <v>#REF!</v>
      </c>
      <c r="AU124" t="e">
        <f t="shared" ca="1" si="53"/>
        <v>#REF!</v>
      </c>
      <c r="AV124" t="e">
        <f t="shared" ca="1" si="77"/>
        <v>#REF!</v>
      </c>
      <c r="AW124" t="e">
        <f t="shared" ca="1" si="54"/>
        <v>#REF!</v>
      </c>
      <c r="AX124" t="e">
        <f t="shared" ca="1" si="55"/>
        <v>#REF!</v>
      </c>
      <c r="AY124" t="e">
        <f t="shared" ca="1" si="56"/>
        <v>#REF!</v>
      </c>
      <c r="AZ124" t="e">
        <f t="shared" ca="1" si="57"/>
        <v>#REF!</v>
      </c>
      <c r="BA124" t="e">
        <f t="shared" ca="1" si="58"/>
        <v>#REF!</v>
      </c>
      <c r="BB124">
        <f t="shared" ca="1" si="59"/>
        <v>9908124</v>
      </c>
      <c r="BC124" t="e">
        <f t="shared" ca="1" si="60"/>
        <v>#REF!</v>
      </c>
      <c r="BD124" t="e">
        <f t="shared" ca="1" si="61"/>
        <v>#REF!</v>
      </c>
    </row>
    <row r="125" spans="2:56" ht="15.75">
      <c r="B125" t="s">
        <v>43</v>
      </c>
      <c r="C125" s="2" t="str">
        <f>LOOKUP(B125,SitetoTier2!C$4:D$321)</f>
        <v>DE-FREIBURGWUPPERTAL</v>
      </c>
      <c r="D125" t="e">
        <f t="shared" ca="1" si="81"/>
        <v>#REF!</v>
      </c>
      <c r="E125" t="e">
        <f t="shared" ca="1" si="81"/>
        <v>#REF!</v>
      </c>
      <c r="F125" t="e">
        <f t="shared" ca="1" si="81"/>
        <v>#REF!</v>
      </c>
      <c r="G125" t="e">
        <f t="shared" ca="1" si="81"/>
        <v>#REF!</v>
      </c>
      <c r="H125" t="e">
        <f t="shared" ca="1" si="81"/>
        <v>#REF!</v>
      </c>
      <c r="I125" t="e">
        <f t="shared" ca="1" si="81"/>
        <v>#REF!</v>
      </c>
      <c r="J125" t="e">
        <f t="shared" ca="1" si="81"/>
        <v>#REF!</v>
      </c>
      <c r="K125" t="e">
        <f t="shared" ca="1" si="81"/>
        <v>#REF!</v>
      </c>
      <c r="L125" t="e">
        <f t="shared" ca="1" si="81"/>
        <v>#REF!</v>
      </c>
      <c r="M125" t="e">
        <f t="shared" ca="1" si="81"/>
        <v>#REF!</v>
      </c>
      <c r="N125" t="e">
        <f t="shared" ca="1" si="81"/>
        <v>#REF!</v>
      </c>
      <c r="O125" t="e">
        <f t="shared" ca="1" si="81"/>
        <v>#REF!</v>
      </c>
      <c r="P125" t="e">
        <f t="shared" ca="1" si="81"/>
        <v>#REF!</v>
      </c>
      <c r="Q125" t="e">
        <f t="shared" ca="1" si="81"/>
        <v>#REF!</v>
      </c>
      <c r="R125" t="e">
        <f t="shared" ca="1" si="81"/>
        <v>#REF!</v>
      </c>
      <c r="S125" t="e">
        <f t="shared" ca="1" si="80"/>
        <v>#REF!</v>
      </c>
      <c r="T125" t="e">
        <f t="shared" ca="1" si="80"/>
        <v>#REF!</v>
      </c>
      <c r="U125" t="e">
        <f t="shared" ca="1" si="80"/>
        <v>#REF!</v>
      </c>
      <c r="V125" t="e">
        <f t="shared" ca="1" si="80"/>
        <v>#REF!</v>
      </c>
      <c r="W125" t="e">
        <f t="shared" ca="1" si="80"/>
        <v>#REF!</v>
      </c>
      <c r="X125" t="e">
        <f t="shared" ca="1" si="50"/>
        <v>#REF!</v>
      </c>
      <c r="Y125" t="e">
        <f t="shared" ca="1" si="69"/>
        <v>#REF!</v>
      </c>
      <c r="Z125" t="e">
        <f t="shared" ca="1" si="69"/>
        <v>#REF!</v>
      </c>
      <c r="AA125" t="e">
        <f t="shared" ca="1" si="69"/>
        <v>#REF!</v>
      </c>
      <c r="AB125" t="e">
        <f t="shared" ca="1" si="63"/>
        <v>#REF!</v>
      </c>
      <c r="AC125" t="e">
        <f t="shared" ca="1" si="79"/>
        <v>#REF!</v>
      </c>
      <c r="AD125" t="e">
        <f t="shared" ca="1" si="79"/>
        <v>#REF!</v>
      </c>
      <c r="AE125">
        <f t="shared" ca="1" si="79"/>
        <v>0</v>
      </c>
      <c r="AF125">
        <f t="shared" ca="1" si="79"/>
        <v>0</v>
      </c>
      <c r="AG125">
        <f t="shared" ca="1" si="70"/>
        <v>0</v>
      </c>
      <c r="AH125">
        <f t="shared" ca="1" si="70"/>
        <v>0</v>
      </c>
      <c r="AI125" t="e">
        <f t="shared" ca="1" si="79"/>
        <v>#REF!</v>
      </c>
      <c r="AJ125" t="e">
        <f t="shared" ca="1" si="79"/>
        <v>#REF!</v>
      </c>
      <c r="AK125" t="e">
        <f t="shared" ca="1" si="79"/>
        <v>#REF!</v>
      </c>
      <c r="AL125" t="e">
        <f t="shared" ca="1" si="79"/>
        <v>#REF!</v>
      </c>
      <c r="AM125" t="e">
        <f t="shared" ca="1" si="79"/>
        <v>#REF!</v>
      </c>
      <c r="AO125" t="e">
        <f t="shared" ca="1" si="71"/>
        <v>#REF!</v>
      </c>
      <c r="AP125" t="e">
        <f t="shared" ca="1" si="72"/>
        <v>#REF!</v>
      </c>
      <c r="AQ125" t="e">
        <f t="shared" ca="1" si="73"/>
        <v>#REF!</v>
      </c>
      <c r="AR125" t="e">
        <f t="shared" ca="1" si="74"/>
        <v>#REF!</v>
      </c>
      <c r="AS125" t="e">
        <f t="shared" ca="1" si="75"/>
        <v>#REF!</v>
      </c>
      <c r="AT125" t="e">
        <f t="shared" ca="1" si="76"/>
        <v>#REF!</v>
      </c>
      <c r="AU125" t="e">
        <f t="shared" ca="1" si="53"/>
        <v>#REF!</v>
      </c>
      <c r="AV125" t="e">
        <f t="shared" ca="1" si="77"/>
        <v>#REF!</v>
      </c>
      <c r="AW125" t="e">
        <f t="shared" ca="1" si="54"/>
        <v>#REF!</v>
      </c>
      <c r="AX125" t="e">
        <f t="shared" ca="1" si="55"/>
        <v>#REF!</v>
      </c>
      <c r="AY125" t="e">
        <f t="shared" ca="1" si="56"/>
        <v>#REF!</v>
      </c>
      <c r="AZ125" t="e">
        <f t="shared" ca="1" si="57"/>
        <v>#REF!</v>
      </c>
      <c r="BA125" t="e">
        <f t="shared" ca="1" si="58"/>
        <v>#REF!</v>
      </c>
      <c r="BB125">
        <f t="shared" ca="1" si="59"/>
        <v>0</v>
      </c>
      <c r="BC125" t="e">
        <f t="shared" ca="1" si="60"/>
        <v>#REF!</v>
      </c>
      <c r="BD125" t="e">
        <f t="shared" ca="1" si="61"/>
        <v>#REF!</v>
      </c>
    </row>
    <row r="126" spans="2:56" ht="15.75">
      <c r="B126" t="s">
        <v>130</v>
      </c>
      <c r="C126" s="2" t="str">
        <f>LOOKUP(B126,SitetoTier2!C$4:D$321)</f>
        <v>ES-LHCb-T2</v>
      </c>
      <c r="D126" t="e">
        <f t="shared" ca="1" si="81"/>
        <v>#REF!</v>
      </c>
      <c r="E126" t="e">
        <f t="shared" ca="1" si="81"/>
        <v>#REF!</v>
      </c>
      <c r="F126" t="e">
        <f t="shared" ca="1" si="81"/>
        <v>#REF!</v>
      </c>
      <c r="G126" t="e">
        <f t="shared" ca="1" si="81"/>
        <v>#REF!</v>
      </c>
      <c r="H126" t="e">
        <f t="shared" ca="1" si="81"/>
        <v>#REF!</v>
      </c>
      <c r="I126" t="e">
        <f t="shared" ca="1" si="81"/>
        <v>#REF!</v>
      </c>
      <c r="J126" t="e">
        <f t="shared" ca="1" si="81"/>
        <v>#REF!</v>
      </c>
      <c r="K126" t="e">
        <f t="shared" ca="1" si="81"/>
        <v>#REF!</v>
      </c>
      <c r="L126" t="e">
        <f t="shared" ca="1" si="81"/>
        <v>#REF!</v>
      </c>
      <c r="M126" t="e">
        <f t="shared" ca="1" si="81"/>
        <v>#REF!</v>
      </c>
      <c r="N126" t="e">
        <f t="shared" ca="1" si="81"/>
        <v>#REF!</v>
      </c>
      <c r="O126" t="e">
        <f t="shared" ca="1" si="81"/>
        <v>#REF!</v>
      </c>
      <c r="P126" t="e">
        <f t="shared" ca="1" si="81"/>
        <v>#REF!</v>
      </c>
      <c r="Q126" t="e">
        <f t="shared" ca="1" si="81"/>
        <v>#REF!</v>
      </c>
      <c r="R126" t="e">
        <f t="shared" ca="1" si="81"/>
        <v>#REF!</v>
      </c>
      <c r="S126" t="e">
        <f t="shared" ca="1" si="80"/>
        <v>#REF!</v>
      </c>
      <c r="T126" t="e">
        <f t="shared" ca="1" si="80"/>
        <v>#REF!</v>
      </c>
      <c r="U126" t="e">
        <f t="shared" ca="1" si="80"/>
        <v>#REF!</v>
      </c>
      <c r="V126" t="e">
        <f t="shared" ca="1" si="80"/>
        <v>#REF!</v>
      </c>
      <c r="W126" t="e">
        <f t="shared" ca="1" si="80"/>
        <v>#REF!</v>
      </c>
      <c r="X126" t="e">
        <f t="shared" ca="1" si="50"/>
        <v>#REF!</v>
      </c>
      <c r="Y126" t="e">
        <f t="shared" ca="1" si="69"/>
        <v>#REF!</v>
      </c>
      <c r="Z126" t="e">
        <f t="shared" ca="1" si="69"/>
        <v>#REF!</v>
      </c>
      <c r="AA126" t="e">
        <f t="shared" ca="1" si="69"/>
        <v>#REF!</v>
      </c>
      <c r="AB126" t="e">
        <f t="shared" ca="1" si="63"/>
        <v>#REF!</v>
      </c>
      <c r="AC126" t="e">
        <f t="shared" ca="1" si="79"/>
        <v>#REF!</v>
      </c>
      <c r="AD126" t="e">
        <f t="shared" ca="1" si="79"/>
        <v>#REF!</v>
      </c>
      <c r="AE126">
        <f t="shared" ca="1" si="79"/>
        <v>0</v>
      </c>
      <c r="AF126">
        <f t="shared" ca="1" si="79"/>
        <v>0</v>
      </c>
      <c r="AG126">
        <f t="shared" ca="1" si="70"/>
        <v>0</v>
      </c>
      <c r="AH126">
        <f t="shared" ca="1" si="70"/>
        <v>0</v>
      </c>
      <c r="AI126" t="e">
        <f t="shared" ca="1" si="79"/>
        <v>#REF!</v>
      </c>
      <c r="AJ126" t="e">
        <f t="shared" ca="1" si="79"/>
        <v>#REF!</v>
      </c>
      <c r="AK126" t="e">
        <f t="shared" ca="1" si="79"/>
        <v>#REF!</v>
      </c>
      <c r="AL126" t="e">
        <f t="shared" ca="1" si="79"/>
        <v>#REF!</v>
      </c>
      <c r="AM126" t="e">
        <f t="shared" ca="1" si="79"/>
        <v>#REF!</v>
      </c>
      <c r="AO126" t="e">
        <f t="shared" ca="1" si="71"/>
        <v>#REF!</v>
      </c>
      <c r="AP126" t="e">
        <f t="shared" ca="1" si="72"/>
        <v>#REF!</v>
      </c>
      <c r="AQ126" t="e">
        <f t="shared" ca="1" si="73"/>
        <v>#REF!</v>
      </c>
      <c r="AR126" t="e">
        <f t="shared" ca="1" si="74"/>
        <v>#REF!</v>
      </c>
      <c r="AS126" t="e">
        <f t="shared" ca="1" si="75"/>
        <v>#REF!</v>
      </c>
      <c r="AT126" t="e">
        <f t="shared" ca="1" si="76"/>
        <v>#REF!</v>
      </c>
      <c r="AU126" t="e">
        <f t="shared" ca="1" si="53"/>
        <v>#REF!</v>
      </c>
      <c r="AV126" t="e">
        <f t="shared" ca="1" si="77"/>
        <v>#REF!</v>
      </c>
      <c r="AW126" t="e">
        <f t="shared" ca="1" si="54"/>
        <v>#REF!</v>
      </c>
      <c r="AX126" t="e">
        <f t="shared" ca="1" si="55"/>
        <v>#REF!</v>
      </c>
      <c r="AY126" t="e">
        <f t="shared" ca="1" si="56"/>
        <v>#REF!</v>
      </c>
      <c r="AZ126" t="e">
        <f t="shared" ca="1" si="57"/>
        <v>#REF!</v>
      </c>
      <c r="BA126" t="e">
        <f t="shared" ca="1" si="58"/>
        <v>#REF!</v>
      </c>
      <c r="BB126">
        <f t="shared" ca="1" si="59"/>
        <v>0</v>
      </c>
      <c r="BC126" t="e">
        <f t="shared" ca="1" si="60"/>
        <v>#REF!</v>
      </c>
      <c r="BD126" t="e">
        <f t="shared" ca="1" si="61"/>
        <v>#REF!</v>
      </c>
    </row>
    <row r="127" spans="2:56" ht="15.75">
      <c r="B127" t="s">
        <v>174</v>
      </c>
      <c r="C127" s="2" t="str">
        <f>LOOKUP(B127,SitetoTier2!C$4:D$321)</f>
        <v>US-SWT2</v>
      </c>
      <c r="D127" t="e">
        <f t="shared" ca="1" si="81"/>
        <v>#REF!</v>
      </c>
      <c r="E127" t="e">
        <f t="shared" ca="1" si="81"/>
        <v>#REF!</v>
      </c>
      <c r="F127" t="e">
        <f t="shared" ca="1" si="81"/>
        <v>#REF!</v>
      </c>
      <c r="G127" t="e">
        <f t="shared" ca="1" si="81"/>
        <v>#REF!</v>
      </c>
      <c r="H127" t="e">
        <f t="shared" ca="1" si="81"/>
        <v>#REF!</v>
      </c>
      <c r="I127" t="e">
        <f t="shared" ca="1" si="81"/>
        <v>#REF!</v>
      </c>
      <c r="J127" t="e">
        <f t="shared" ca="1" si="81"/>
        <v>#REF!</v>
      </c>
      <c r="K127" t="e">
        <f t="shared" ca="1" si="81"/>
        <v>#REF!</v>
      </c>
      <c r="L127" t="e">
        <f t="shared" ca="1" si="81"/>
        <v>#REF!</v>
      </c>
      <c r="M127" t="e">
        <f t="shared" ca="1" si="81"/>
        <v>#REF!</v>
      </c>
      <c r="N127" t="e">
        <f t="shared" ca="1" si="81"/>
        <v>#REF!</v>
      </c>
      <c r="O127" t="e">
        <f t="shared" ca="1" si="81"/>
        <v>#REF!</v>
      </c>
      <c r="P127" t="e">
        <f t="shared" ca="1" si="81"/>
        <v>#REF!</v>
      </c>
      <c r="Q127" t="e">
        <f t="shared" ca="1" si="81"/>
        <v>#REF!</v>
      </c>
      <c r="R127" t="e">
        <f t="shared" ca="1" si="81"/>
        <v>#REF!</v>
      </c>
      <c r="S127" t="e">
        <f t="shared" ca="1" si="80"/>
        <v>#REF!</v>
      </c>
      <c r="T127" t="e">
        <f t="shared" ca="1" si="80"/>
        <v>#REF!</v>
      </c>
      <c r="U127" t="e">
        <f t="shared" ca="1" si="80"/>
        <v>#REF!</v>
      </c>
      <c r="V127" t="e">
        <f t="shared" ca="1" si="80"/>
        <v>#REF!</v>
      </c>
      <c r="W127" t="e">
        <f t="shared" ca="1" si="80"/>
        <v>#REF!</v>
      </c>
      <c r="X127" t="e">
        <f t="shared" ca="1" si="50"/>
        <v>#REF!</v>
      </c>
      <c r="Y127" t="e">
        <f t="shared" ca="1" si="69"/>
        <v>#REF!</v>
      </c>
      <c r="Z127" t="e">
        <f t="shared" ca="1" si="69"/>
        <v>#REF!</v>
      </c>
      <c r="AA127" t="e">
        <f t="shared" ca="1" si="69"/>
        <v>#REF!</v>
      </c>
      <c r="AB127" t="e">
        <f t="shared" ca="1" si="63"/>
        <v>#REF!</v>
      </c>
      <c r="AC127" t="e">
        <f t="shared" ca="1" si="79"/>
        <v>#REF!</v>
      </c>
      <c r="AD127" t="e">
        <f t="shared" ca="1" si="79"/>
        <v>#REF!</v>
      </c>
      <c r="AE127">
        <f t="shared" ca="1" si="79"/>
        <v>0</v>
      </c>
      <c r="AF127">
        <f t="shared" ca="1" si="79"/>
        <v>0</v>
      </c>
      <c r="AG127">
        <f t="shared" ca="1" si="70"/>
        <v>0</v>
      </c>
      <c r="AH127">
        <f t="shared" ca="1" si="70"/>
        <v>0</v>
      </c>
      <c r="AI127" t="e">
        <f t="shared" ca="1" si="79"/>
        <v>#REF!</v>
      </c>
      <c r="AJ127" t="e">
        <f t="shared" ca="1" si="79"/>
        <v>#REF!</v>
      </c>
      <c r="AK127" t="e">
        <f t="shared" ca="1" si="79"/>
        <v>#REF!</v>
      </c>
      <c r="AL127" t="e">
        <f t="shared" ca="1" si="79"/>
        <v>#REF!</v>
      </c>
      <c r="AM127" t="e">
        <f t="shared" ca="1" si="79"/>
        <v>#REF!</v>
      </c>
      <c r="AO127" t="e">
        <f t="shared" ca="1" si="71"/>
        <v>#REF!</v>
      </c>
      <c r="AP127" t="e">
        <f t="shared" ca="1" si="72"/>
        <v>#REF!</v>
      </c>
      <c r="AQ127" t="e">
        <f t="shared" ca="1" si="73"/>
        <v>#REF!</v>
      </c>
      <c r="AR127" t="e">
        <f t="shared" ca="1" si="74"/>
        <v>#REF!</v>
      </c>
      <c r="AS127" t="e">
        <f t="shared" ca="1" si="75"/>
        <v>#REF!</v>
      </c>
      <c r="AT127" t="e">
        <f t="shared" ca="1" si="76"/>
        <v>#REF!</v>
      </c>
      <c r="AU127" t="e">
        <f t="shared" ca="1" si="53"/>
        <v>#REF!</v>
      </c>
      <c r="AV127" t="e">
        <f t="shared" ca="1" si="77"/>
        <v>#REF!</v>
      </c>
      <c r="AW127" t="e">
        <f t="shared" ca="1" si="54"/>
        <v>#REF!</v>
      </c>
      <c r="AX127" t="e">
        <f t="shared" ca="1" si="55"/>
        <v>#REF!</v>
      </c>
      <c r="AY127" t="e">
        <f t="shared" ca="1" si="56"/>
        <v>#REF!</v>
      </c>
      <c r="AZ127" t="e">
        <f t="shared" ca="1" si="57"/>
        <v>#REF!</v>
      </c>
      <c r="BA127" t="e">
        <f t="shared" ca="1" si="58"/>
        <v>#REF!</v>
      </c>
      <c r="BB127">
        <f t="shared" ca="1" si="59"/>
        <v>0</v>
      </c>
      <c r="BC127" t="e">
        <f t="shared" ca="1" si="60"/>
        <v>#REF!</v>
      </c>
      <c r="BD127" t="e">
        <f t="shared" ca="1" si="61"/>
        <v>#REF!</v>
      </c>
    </row>
    <row r="128" spans="2:56" ht="15.75">
      <c r="B128" t="s">
        <v>19</v>
      </c>
      <c r="C128" s="2" t="str">
        <f>LOOKUP(B128,SitetoTier2!C$4:D$321)</f>
        <v>CA-WEST-T2</v>
      </c>
      <c r="D128" t="e">
        <f t="shared" ca="1" si="81"/>
        <v>#REF!</v>
      </c>
      <c r="E128" t="e">
        <f t="shared" ca="1" si="81"/>
        <v>#REF!</v>
      </c>
      <c r="F128" t="e">
        <f t="shared" ca="1" si="81"/>
        <v>#REF!</v>
      </c>
      <c r="G128" t="e">
        <f t="shared" ca="1" si="81"/>
        <v>#REF!</v>
      </c>
      <c r="H128" t="e">
        <f t="shared" ca="1" si="81"/>
        <v>#REF!</v>
      </c>
      <c r="I128" t="e">
        <f t="shared" ca="1" si="81"/>
        <v>#REF!</v>
      </c>
      <c r="J128" t="e">
        <f t="shared" ca="1" si="81"/>
        <v>#REF!</v>
      </c>
      <c r="K128" t="e">
        <f t="shared" ca="1" si="81"/>
        <v>#REF!</v>
      </c>
      <c r="L128" t="e">
        <f t="shared" ca="1" si="81"/>
        <v>#REF!</v>
      </c>
      <c r="M128" t="e">
        <f t="shared" ca="1" si="81"/>
        <v>#REF!</v>
      </c>
      <c r="N128" t="e">
        <f t="shared" ca="1" si="81"/>
        <v>#REF!</v>
      </c>
      <c r="O128" t="e">
        <f t="shared" ca="1" si="81"/>
        <v>#REF!</v>
      </c>
      <c r="P128" t="e">
        <f t="shared" ca="1" si="81"/>
        <v>#REF!</v>
      </c>
      <c r="Q128" t="e">
        <f t="shared" ca="1" si="81"/>
        <v>#REF!</v>
      </c>
      <c r="R128" t="e">
        <f t="shared" ca="1" si="81"/>
        <v>#REF!</v>
      </c>
      <c r="S128" t="e">
        <f t="shared" ca="1" si="80"/>
        <v>#REF!</v>
      </c>
      <c r="T128" t="e">
        <f t="shared" ca="1" si="80"/>
        <v>#REF!</v>
      </c>
      <c r="U128" t="e">
        <f t="shared" ca="1" si="80"/>
        <v>#REF!</v>
      </c>
      <c r="V128" t="e">
        <f t="shared" ca="1" si="80"/>
        <v>#REF!</v>
      </c>
      <c r="W128" t="e">
        <f t="shared" ca="1" si="80"/>
        <v>#REF!</v>
      </c>
      <c r="X128" t="e">
        <f t="shared" ca="1" si="50"/>
        <v>#REF!</v>
      </c>
      <c r="Y128" t="e">
        <f t="shared" ca="1" si="69"/>
        <v>#REF!</v>
      </c>
      <c r="Z128" t="e">
        <f t="shared" ca="1" si="69"/>
        <v>#REF!</v>
      </c>
      <c r="AA128" t="e">
        <f t="shared" ca="1" si="69"/>
        <v>#REF!</v>
      </c>
      <c r="AB128" t="e">
        <f t="shared" ca="1" si="63"/>
        <v>#REF!</v>
      </c>
      <c r="AC128" t="e">
        <f t="shared" ca="1" si="79"/>
        <v>#REF!</v>
      </c>
      <c r="AD128" t="e">
        <f t="shared" ca="1" si="79"/>
        <v>#REF!</v>
      </c>
      <c r="AE128">
        <f t="shared" ca="1" si="79"/>
        <v>0</v>
      </c>
      <c r="AF128">
        <f t="shared" ca="1" si="79"/>
        <v>0</v>
      </c>
      <c r="AG128">
        <f t="shared" ca="1" si="70"/>
        <v>0</v>
      </c>
      <c r="AH128">
        <f t="shared" ca="1" si="70"/>
        <v>0</v>
      </c>
      <c r="AI128" t="e">
        <f t="shared" ca="1" si="79"/>
        <v>#REF!</v>
      </c>
      <c r="AJ128" t="e">
        <f t="shared" ca="1" si="79"/>
        <v>#REF!</v>
      </c>
      <c r="AK128" t="e">
        <f t="shared" ca="1" si="79"/>
        <v>#REF!</v>
      </c>
      <c r="AL128" t="e">
        <f t="shared" ca="1" si="79"/>
        <v>#REF!</v>
      </c>
      <c r="AM128" t="e">
        <f t="shared" ca="1" si="79"/>
        <v>#REF!</v>
      </c>
      <c r="AO128" t="e">
        <f t="shared" ca="1" si="71"/>
        <v>#REF!</v>
      </c>
      <c r="AP128" t="e">
        <f t="shared" ca="1" si="72"/>
        <v>#REF!</v>
      </c>
      <c r="AQ128" t="e">
        <f t="shared" ca="1" si="73"/>
        <v>#REF!</v>
      </c>
      <c r="AR128" t="e">
        <f t="shared" ca="1" si="74"/>
        <v>#REF!</v>
      </c>
      <c r="AS128" t="e">
        <f t="shared" ca="1" si="75"/>
        <v>#REF!</v>
      </c>
      <c r="AT128" t="e">
        <f t="shared" ca="1" si="76"/>
        <v>#REF!</v>
      </c>
      <c r="AU128" t="e">
        <f t="shared" ca="1" si="53"/>
        <v>#REF!</v>
      </c>
      <c r="AV128" t="e">
        <f t="shared" ca="1" si="77"/>
        <v>#REF!</v>
      </c>
      <c r="AW128" t="e">
        <f t="shared" ca="1" si="54"/>
        <v>#REF!</v>
      </c>
      <c r="AX128" t="e">
        <f t="shared" ca="1" si="55"/>
        <v>#REF!</v>
      </c>
      <c r="AY128" t="e">
        <f t="shared" ca="1" si="56"/>
        <v>#REF!</v>
      </c>
      <c r="AZ128" t="e">
        <f t="shared" ca="1" si="57"/>
        <v>#REF!</v>
      </c>
      <c r="BA128" t="e">
        <f t="shared" ca="1" si="58"/>
        <v>#REF!</v>
      </c>
      <c r="BB128">
        <f t="shared" ca="1" si="59"/>
        <v>0</v>
      </c>
      <c r="BC128" t="e">
        <f t="shared" ca="1" si="60"/>
        <v>#REF!</v>
      </c>
      <c r="BD128" t="e">
        <f t="shared" ca="1" si="61"/>
        <v>#REF!</v>
      </c>
    </row>
    <row r="129" spans="2:56" ht="15.75">
      <c r="B129" t="s">
        <v>96</v>
      </c>
      <c r="C129" s="2" t="str">
        <f>LOOKUP(B129,SitetoTier2!C$4:D$321)</f>
        <v>PL-TIER2-WLCG</v>
      </c>
      <c r="D129" t="e">
        <f t="shared" ca="1" si="81"/>
        <v>#REF!</v>
      </c>
      <c r="E129" t="e">
        <f t="shared" ca="1" si="81"/>
        <v>#REF!</v>
      </c>
      <c r="F129" t="e">
        <f t="shared" ca="1" si="81"/>
        <v>#REF!</v>
      </c>
      <c r="G129" t="e">
        <f t="shared" ca="1" si="81"/>
        <v>#REF!</v>
      </c>
      <c r="H129" t="e">
        <f t="shared" ca="1" si="81"/>
        <v>#REF!</v>
      </c>
      <c r="I129" t="e">
        <f t="shared" ca="1" si="81"/>
        <v>#REF!</v>
      </c>
      <c r="J129" t="e">
        <f t="shared" ca="1" si="81"/>
        <v>#REF!</v>
      </c>
      <c r="K129" t="e">
        <f t="shared" ca="1" si="81"/>
        <v>#REF!</v>
      </c>
      <c r="L129" t="e">
        <f t="shared" ca="1" si="81"/>
        <v>#REF!</v>
      </c>
      <c r="M129" t="e">
        <f t="shared" ca="1" si="81"/>
        <v>#REF!</v>
      </c>
      <c r="N129" t="e">
        <f t="shared" ca="1" si="81"/>
        <v>#REF!</v>
      </c>
      <c r="O129" t="e">
        <f t="shared" ca="1" si="81"/>
        <v>#REF!</v>
      </c>
      <c r="P129" t="e">
        <f t="shared" ca="1" si="81"/>
        <v>#REF!</v>
      </c>
      <c r="Q129" t="e">
        <f t="shared" ca="1" si="81"/>
        <v>#REF!</v>
      </c>
      <c r="R129" t="e">
        <f t="shared" ca="1" si="81"/>
        <v>#REF!</v>
      </c>
      <c r="S129" t="e">
        <f t="shared" ca="1" si="80"/>
        <v>#REF!</v>
      </c>
      <c r="T129" t="e">
        <f t="shared" ca="1" si="80"/>
        <v>#REF!</v>
      </c>
      <c r="U129" t="e">
        <f t="shared" ca="1" si="80"/>
        <v>#REF!</v>
      </c>
      <c r="V129" t="e">
        <f t="shared" ca="1" si="80"/>
        <v>#REF!</v>
      </c>
      <c r="W129" t="e">
        <f t="shared" ca="1" si="80"/>
        <v>#REF!</v>
      </c>
      <c r="X129" t="e">
        <f t="shared" ca="1" si="50"/>
        <v>#REF!</v>
      </c>
      <c r="Y129" t="e">
        <f t="shared" ca="1" si="69"/>
        <v>#REF!</v>
      </c>
      <c r="Z129" t="e">
        <f t="shared" ca="1" si="69"/>
        <v>#REF!</v>
      </c>
      <c r="AA129" t="e">
        <f t="shared" ca="1" si="69"/>
        <v>#REF!</v>
      </c>
      <c r="AB129" t="e">
        <f t="shared" ca="1" si="63"/>
        <v>#REF!</v>
      </c>
      <c r="AC129" t="e">
        <f t="shared" ca="1" si="79"/>
        <v>#REF!</v>
      </c>
      <c r="AD129" t="e">
        <f t="shared" ca="1" si="79"/>
        <v>#REF!</v>
      </c>
      <c r="AE129">
        <f t="shared" ca="1" si="79"/>
        <v>781012</v>
      </c>
      <c r="AF129">
        <f t="shared" ca="1" si="79"/>
        <v>759752</v>
      </c>
      <c r="AG129">
        <f t="shared" ca="1" si="70"/>
        <v>342676</v>
      </c>
      <c r="AH129">
        <f t="shared" ca="1" si="70"/>
        <v>347864</v>
      </c>
      <c r="AI129" t="e">
        <f t="shared" ca="1" si="79"/>
        <v>#REF!</v>
      </c>
      <c r="AJ129" t="e">
        <f t="shared" ca="1" si="79"/>
        <v>#REF!</v>
      </c>
      <c r="AK129" t="e">
        <f t="shared" ca="1" si="79"/>
        <v>#REF!</v>
      </c>
      <c r="AL129" t="e">
        <f t="shared" ca="1" si="79"/>
        <v>#REF!</v>
      </c>
      <c r="AM129" t="e">
        <f t="shared" ca="1" si="79"/>
        <v>#REF!</v>
      </c>
      <c r="AO129" t="e">
        <f t="shared" ca="1" si="71"/>
        <v>#REF!</v>
      </c>
      <c r="AP129" t="e">
        <f t="shared" ca="1" si="72"/>
        <v>#REF!</v>
      </c>
      <c r="AQ129" t="e">
        <f t="shared" ca="1" si="73"/>
        <v>#REF!</v>
      </c>
      <c r="AR129" t="e">
        <f t="shared" ca="1" si="74"/>
        <v>#REF!</v>
      </c>
      <c r="AS129" t="e">
        <f t="shared" ca="1" si="75"/>
        <v>#REF!</v>
      </c>
      <c r="AT129" t="e">
        <f t="shared" ca="1" si="76"/>
        <v>#REF!</v>
      </c>
      <c r="AU129" t="e">
        <f t="shared" ca="1" si="53"/>
        <v>#REF!</v>
      </c>
      <c r="AV129" t="e">
        <f t="shared" ca="1" si="77"/>
        <v>#REF!</v>
      </c>
      <c r="AW129" t="e">
        <f t="shared" ca="1" si="54"/>
        <v>#REF!</v>
      </c>
      <c r="AX129" t="e">
        <f t="shared" ca="1" si="55"/>
        <v>#REF!</v>
      </c>
      <c r="AY129" t="e">
        <f t="shared" ca="1" si="56"/>
        <v>#REF!</v>
      </c>
      <c r="AZ129" t="e">
        <f t="shared" ca="1" si="57"/>
        <v>#REF!</v>
      </c>
      <c r="BA129" t="e">
        <f t="shared" ca="1" si="58"/>
        <v>#REF!</v>
      </c>
      <c r="BB129">
        <f t="shared" ca="1" si="59"/>
        <v>1883440</v>
      </c>
      <c r="BC129" t="e">
        <f t="shared" ca="1" si="60"/>
        <v>#REF!</v>
      </c>
      <c r="BD129" t="e">
        <f t="shared" ca="1" si="61"/>
        <v>#REF!</v>
      </c>
    </row>
    <row r="130" spans="2:56" ht="15.75">
      <c r="B130" t="s">
        <v>64</v>
      </c>
      <c r="C130" s="2" t="str">
        <f>LOOKUP(B130,SitetoTier2!C$4:D$321)</f>
        <v>IL-HEPTier-2</v>
      </c>
      <c r="D130" t="e">
        <f t="shared" ca="1" si="81"/>
        <v>#REF!</v>
      </c>
      <c r="E130" t="e">
        <f t="shared" ca="1" si="81"/>
        <v>#REF!</v>
      </c>
      <c r="F130" t="e">
        <f t="shared" ca="1" si="81"/>
        <v>#REF!</v>
      </c>
      <c r="G130" t="e">
        <f t="shared" ca="1" si="81"/>
        <v>#REF!</v>
      </c>
      <c r="H130" t="e">
        <f t="shared" ca="1" si="81"/>
        <v>#REF!</v>
      </c>
      <c r="I130" t="e">
        <f t="shared" ca="1" si="81"/>
        <v>#REF!</v>
      </c>
      <c r="J130" t="e">
        <f t="shared" ca="1" si="81"/>
        <v>#REF!</v>
      </c>
      <c r="K130" t="e">
        <f t="shared" ca="1" si="81"/>
        <v>#REF!</v>
      </c>
      <c r="L130" t="e">
        <f t="shared" ca="1" si="81"/>
        <v>#REF!</v>
      </c>
      <c r="M130" t="e">
        <f t="shared" ca="1" si="81"/>
        <v>#REF!</v>
      </c>
      <c r="N130" t="e">
        <f t="shared" ca="1" si="81"/>
        <v>#REF!</v>
      </c>
      <c r="O130" t="e">
        <f t="shared" ca="1" si="81"/>
        <v>#REF!</v>
      </c>
      <c r="P130" t="e">
        <f t="shared" ca="1" si="81"/>
        <v>#REF!</v>
      </c>
      <c r="Q130" t="e">
        <f t="shared" ca="1" si="81"/>
        <v>#REF!</v>
      </c>
      <c r="R130" t="e">
        <f t="shared" ca="1" si="81"/>
        <v>#REF!</v>
      </c>
      <c r="S130" t="e">
        <f t="shared" ca="1" si="80"/>
        <v>#REF!</v>
      </c>
      <c r="T130" t="e">
        <f t="shared" ca="1" si="80"/>
        <v>#REF!</v>
      </c>
      <c r="U130" t="e">
        <f t="shared" ca="1" si="80"/>
        <v>#REF!</v>
      </c>
      <c r="V130" t="e">
        <f t="shared" ca="1" si="80"/>
        <v>#REF!</v>
      </c>
      <c r="W130" t="e">
        <f t="shared" ca="1" si="80"/>
        <v>#REF!</v>
      </c>
      <c r="X130" t="e">
        <f t="shared" ca="1" si="50"/>
        <v>#REF!</v>
      </c>
      <c r="Y130" t="e">
        <f t="shared" ca="1" si="69"/>
        <v>#REF!</v>
      </c>
      <c r="Z130" t="e">
        <f t="shared" ca="1" si="69"/>
        <v>#REF!</v>
      </c>
      <c r="AA130" t="e">
        <f t="shared" ca="1" si="69"/>
        <v>#REF!</v>
      </c>
      <c r="AB130" t="e">
        <f t="shared" ca="1" si="63"/>
        <v>#REF!</v>
      </c>
      <c r="AC130" t="e">
        <f t="shared" ca="1" si="79"/>
        <v>#REF!</v>
      </c>
      <c r="AD130" t="e">
        <f t="shared" ca="1" si="79"/>
        <v>#REF!</v>
      </c>
      <c r="AE130">
        <f t="shared" ca="1" si="79"/>
        <v>0</v>
      </c>
      <c r="AF130">
        <f t="shared" ca="1" si="79"/>
        <v>0</v>
      </c>
      <c r="AG130">
        <f t="shared" ca="1" si="70"/>
        <v>0</v>
      </c>
      <c r="AH130">
        <f t="shared" ca="1" si="70"/>
        <v>0</v>
      </c>
      <c r="AI130" t="e">
        <f t="shared" ca="1" si="79"/>
        <v>#REF!</v>
      </c>
      <c r="AJ130" t="e">
        <f t="shared" ca="1" si="79"/>
        <v>#REF!</v>
      </c>
      <c r="AK130" t="e">
        <f t="shared" ca="1" si="79"/>
        <v>#REF!</v>
      </c>
      <c r="AL130" t="e">
        <f t="shared" ca="1" si="79"/>
        <v>#REF!</v>
      </c>
      <c r="AM130" t="e">
        <f t="shared" ca="1" si="79"/>
        <v>#REF!</v>
      </c>
      <c r="AO130" t="e">
        <f t="shared" ca="1" si="71"/>
        <v>#REF!</v>
      </c>
      <c r="AP130" t="e">
        <f t="shared" ca="1" si="72"/>
        <v>#REF!</v>
      </c>
      <c r="AQ130" t="e">
        <f t="shared" ca="1" si="73"/>
        <v>#REF!</v>
      </c>
      <c r="AR130" t="e">
        <f t="shared" ca="1" si="74"/>
        <v>#REF!</v>
      </c>
      <c r="AS130" t="e">
        <f t="shared" ca="1" si="75"/>
        <v>#REF!</v>
      </c>
      <c r="AT130" t="e">
        <f t="shared" ca="1" si="76"/>
        <v>#REF!</v>
      </c>
      <c r="AU130" t="e">
        <f t="shared" ca="1" si="53"/>
        <v>#REF!</v>
      </c>
      <c r="AV130" t="e">
        <f t="shared" ca="1" si="77"/>
        <v>#REF!</v>
      </c>
      <c r="AW130" t="e">
        <f t="shared" ca="1" si="54"/>
        <v>#REF!</v>
      </c>
      <c r="AX130" t="e">
        <f t="shared" ca="1" si="55"/>
        <v>#REF!</v>
      </c>
      <c r="AY130" t="e">
        <f t="shared" ca="1" si="56"/>
        <v>#REF!</v>
      </c>
      <c r="AZ130" t="e">
        <f t="shared" ca="1" si="57"/>
        <v>#REF!</v>
      </c>
      <c r="BA130" t="e">
        <f t="shared" ca="1" si="58"/>
        <v>#REF!</v>
      </c>
      <c r="BB130">
        <f t="shared" ca="1" si="59"/>
        <v>0</v>
      </c>
      <c r="BC130" t="e">
        <f t="shared" ca="1" si="60"/>
        <v>#REF!</v>
      </c>
      <c r="BD130" t="e">
        <f t="shared" ca="1" si="61"/>
        <v>#REF!</v>
      </c>
    </row>
    <row r="131" spans="2:56" ht="15.75">
      <c r="B131" t="s">
        <v>175</v>
      </c>
      <c r="C131" s="2" t="str">
        <f>LOOKUP(B131,SitetoTier2!C$4:D$321)</f>
        <v>US-WT2</v>
      </c>
      <c r="D131" t="e">
        <f t="shared" ca="1" si="81"/>
        <v>#REF!</v>
      </c>
      <c r="E131" t="e">
        <f t="shared" ca="1" si="81"/>
        <v>#REF!</v>
      </c>
      <c r="F131" t="e">
        <f t="shared" ca="1" si="81"/>
        <v>#REF!</v>
      </c>
      <c r="G131" t="e">
        <f t="shared" ca="1" si="81"/>
        <v>#REF!</v>
      </c>
      <c r="H131" t="e">
        <f t="shared" ca="1" si="81"/>
        <v>#REF!</v>
      </c>
      <c r="I131" t="e">
        <f t="shared" ca="1" si="81"/>
        <v>#REF!</v>
      </c>
      <c r="J131" t="e">
        <f t="shared" ca="1" si="81"/>
        <v>#REF!</v>
      </c>
      <c r="K131" t="e">
        <f t="shared" ca="1" si="81"/>
        <v>#REF!</v>
      </c>
      <c r="L131" t="e">
        <f t="shared" ca="1" si="81"/>
        <v>#REF!</v>
      </c>
      <c r="M131" t="e">
        <f t="shared" ca="1" si="81"/>
        <v>#REF!</v>
      </c>
      <c r="N131" t="e">
        <f t="shared" ca="1" si="81"/>
        <v>#REF!</v>
      </c>
      <c r="O131" t="e">
        <f t="shared" ca="1" si="81"/>
        <v>#REF!</v>
      </c>
      <c r="P131" t="e">
        <f t="shared" ca="1" si="81"/>
        <v>#REF!</v>
      </c>
      <c r="Q131" t="e">
        <f t="shared" ca="1" si="81"/>
        <v>#REF!</v>
      </c>
      <c r="R131" t="e">
        <f t="shared" ca="1" si="81"/>
        <v>#REF!</v>
      </c>
      <c r="S131" t="e">
        <f t="shared" ca="1" si="80"/>
        <v>#REF!</v>
      </c>
      <c r="T131" t="e">
        <f t="shared" ca="1" si="80"/>
        <v>#REF!</v>
      </c>
      <c r="U131" t="e">
        <f t="shared" ca="1" si="80"/>
        <v>#REF!</v>
      </c>
      <c r="V131" t="e">
        <f t="shared" ca="1" si="80"/>
        <v>#REF!</v>
      </c>
      <c r="W131" t="e">
        <f t="shared" ca="1" si="80"/>
        <v>#REF!</v>
      </c>
      <c r="X131" t="e">
        <f t="shared" ca="1" si="50"/>
        <v>#REF!</v>
      </c>
      <c r="Y131" t="e">
        <f t="shared" ca="1" si="69"/>
        <v>#REF!</v>
      </c>
      <c r="Z131" t="e">
        <f t="shared" ca="1" si="69"/>
        <v>#REF!</v>
      </c>
      <c r="AA131" t="e">
        <f t="shared" ca="1" si="69"/>
        <v>#REF!</v>
      </c>
      <c r="AB131" t="e">
        <f t="shared" ca="1" si="63"/>
        <v>#REF!</v>
      </c>
      <c r="AC131" t="e">
        <f t="shared" ca="1" si="79"/>
        <v>#REF!</v>
      </c>
      <c r="AD131" t="e">
        <f t="shared" ca="1" si="79"/>
        <v>#REF!</v>
      </c>
      <c r="AE131">
        <f t="shared" ca="1" si="79"/>
        <v>0</v>
      </c>
      <c r="AF131">
        <f t="shared" ca="1" si="79"/>
        <v>0</v>
      </c>
      <c r="AG131">
        <f t="shared" ca="1" si="70"/>
        <v>0</v>
      </c>
      <c r="AH131">
        <f t="shared" ca="1" si="70"/>
        <v>0</v>
      </c>
      <c r="AI131" t="e">
        <f t="shared" ca="1" si="79"/>
        <v>#REF!</v>
      </c>
      <c r="AJ131" t="e">
        <f t="shared" ca="1" si="79"/>
        <v>#REF!</v>
      </c>
      <c r="AK131" t="e">
        <f t="shared" ca="1" si="79"/>
        <v>#REF!</v>
      </c>
      <c r="AL131" t="e">
        <f t="shared" ca="1" si="79"/>
        <v>#REF!</v>
      </c>
      <c r="AM131" t="e">
        <f t="shared" ca="1" si="79"/>
        <v>#REF!</v>
      </c>
      <c r="AO131" t="e">
        <f t="shared" ca="1" si="71"/>
        <v>#REF!</v>
      </c>
      <c r="AP131" t="e">
        <f t="shared" ca="1" si="72"/>
        <v>#REF!</v>
      </c>
      <c r="AQ131" t="e">
        <f t="shared" ca="1" si="73"/>
        <v>#REF!</v>
      </c>
      <c r="AR131" t="e">
        <f t="shared" ca="1" si="74"/>
        <v>#REF!</v>
      </c>
      <c r="AS131" t="e">
        <f t="shared" ca="1" si="75"/>
        <v>#REF!</v>
      </c>
      <c r="AT131" t="e">
        <f t="shared" ca="1" si="76"/>
        <v>#REF!</v>
      </c>
      <c r="AU131" t="e">
        <f t="shared" ca="1" si="53"/>
        <v>#REF!</v>
      </c>
      <c r="AV131" t="e">
        <f t="shared" ca="1" si="77"/>
        <v>#REF!</v>
      </c>
      <c r="AW131" t="e">
        <f t="shared" ca="1" si="54"/>
        <v>#REF!</v>
      </c>
      <c r="AX131" t="e">
        <f t="shared" ca="1" si="55"/>
        <v>#REF!</v>
      </c>
      <c r="AY131" t="e">
        <f t="shared" ca="1" si="56"/>
        <v>#REF!</v>
      </c>
      <c r="AZ131" t="e">
        <f t="shared" ca="1" si="57"/>
        <v>#REF!</v>
      </c>
      <c r="BA131" t="e">
        <f t="shared" ca="1" si="58"/>
        <v>#REF!</v>
      </c>
      <c r="BB131">
        <f t="shared" ca="1" si="59"/>
        <v>0</v>
      </c>
      <c r="BC131" t="e">
        <f t="shared" ca="1" si="60"/>
        <v>#REF!</v>
      </c>
      <c r="BD131" t="e">
        <f t="shared" ca="1" si="61"/>
        <v>#REF!</v>
      </c>
    </row>
    <row r="132" spans="2:56" ht="15.75">
      <c r="B132" t="s">
        <v>45</v>
      </c>
      <c r="C132" s="2" t="str">
        <f>LOOKUP(B132,SitetoTier2!C$4:D$321)</f>
        <v>DE-FREIBURGWUPPERTAL</v>
      </c>
      <c r="D132" t="e">
        <f t="shared" ca="1" si="81"/>
        <v>#REF!</v>
      </c>
      <c r="E132" t="e">
        <f t="shared" ca="1" si="81"/>
        <v>#REF!</v>
      </c>
      <c r="F132" t="e">
        <f t="shared" ca="1" si="81"/>
        <v>#REF!</v>
      </c>
      <c r="G132" t="e">
        <f t="shared" ca="1" si="81"/>
        <v>#REF!</v>
      </c>
      <c r="H132" t="e">
        <f t="shared" ca="1" si="81"/>
        <v>#REF!</v>
      </c>
      <c r="I132" t="e">
        <f t="shared" ca="1" si="81"/>
        <v>#REF!</v>
      </c>
      <c r="J132" t="e">
        <f t="shared" ca="1" si="81"/>
        <v>#REF!</v>
      </c>
      <c r="K132" t="e">
        <f t="shared" ca="1" si="81"/>
        <v>#REF!</v>
      </c>
      <c r="L132" t="e">
        <f t="shared" ca="1" si="81"/>
        <v>#REF!</v>
      </c>
      <c r="M132" t="e">
        <f t="shared" ca="1" si="81"/>
        <v>#REF!</v>
      </c>
      <c r="N132" t="e">
        <f t="shared" ca="1" si="81"/>
        <v>#REF!</v>
      </c>
      <c r="O132" t="e">
        <f t="shared" ca="1" si="81"/>
        <v>#REF!</v>
      </c>
      <c r="P132" t="e">
        <f t="shared" ca="1" si="81"/>
        <v>#REF!</v>
      </c>
      <c r="Q132" t="e">
        <f t="shared" ca="1" si="81"/>
        <v>#REF!</v>
      </c>
      <c r="R132" t="e">
        <f t="shared" ca="1" si="81"/>
        <v>#REF!</v>
      </c>
      <c r="S132" t="e">
        <f t="shared" ca="1" si="80"/>
        <v>#REF!</v>
      </c>
      <c r="T132" t="e">
        <f t="shared" ca="1" si="80"/>
        <v>#REF!</v>
      </c>
      <c r="U132" t="e">
        <f t="shared" ca="1" si="80"/>
        <v>#REF!</v>
      </c>
      <c r="V132" t="e">
        <f t="shared" ca="1" si="80"/>
        <v>#REF!</v>
      </c>
      <c r="W132" t="e">
        <f t="shared" ca="1" si="80"/>
        <v>#REF!</v>
      </c>
      <c r="X132" t="e">
        <f t="shared" ca="1" si="50"/>
        <v>#REF!</v>
      </c>
      <c r="Y132" t="e">
        <f t="shared" ca="1" si="69"/>
        <v>#REF!</v>
      </c>
      <c r="Z132" t="e">
        <f t="shared" ca="1" si="69"/>
        <v>#REF!</v>
      </c>
      <c r="AA132" t="e">
        <f t="shared" ca="1" si="69"/>
        <v>#REF!</v>
      </c>
      <c r="AB132" t="e">
        <f t="shared" ca="1" si="63"/>
        <v>#REF!</v>
      </c>
      <c r="AC132" t="e">
        <f t="shared" ca="1" si="79"/>
        <v>#REF!</v>
      </c>
      <c r="AD132" t="e">
        <f t="shared" ca="1" si="79"/>
        <v>#REF!</v>
      </c>
      <c r="AE132">
        <f t="shared" ca="1" si="79"/>
        <v>0</v>
      </c>
      <c r="AF132">
        <f t="shared" ca="1" si="79"/>
        <v>0</v>
      </c>
      <c r="AG132">
        <f t="shared" ca="1" si="70"/>
        <v>0</v>
      </c>
      <c r="AH132">
        <f t="shared" ca="1" si="70"/>
        <v>0</v>
      </c>
      <c r="AI132" t="e">
        <f t="shared" ca="1" si="79"/>
        <v>#REF!</v>
      </c>
      <c r="AJ132" t="e">
        <f t="shared" ca="1" si="79"/>
        <v>#REF!</v>
      </c>
      <c r="AK132" t="e">
        <f t="shared" ca="1" si="79"/>
        <v>#REF!</v>
      </c>
      <c r="AL132" t="e">
        <f t="shared" ca="1" si="79"/>
        <v>#REF!</v>
      </c>
      <c r="AM132" t="e">
        <f t="shared" ca="1" si="79"/>
        <v>#REF!</v>
      </c>
      <c r="AO132" t="e">
        <f t="shared" ca="1" si="71"/>
        <v>#REF!</v>
      </c>
      <c r="AP132" t="e">
        <f t="shared" ca="1" si="72"/>
        <v>#REF!</v>
      </c>
      <c r="AQ132" t="e">
        <f t="shared" ca="1" si="73"/>
        <v>#REF!</v>
      </c>
      <c r="AR132" t="e">
        <f t="shared" ca="1" si="74"/>
        <v>#REF!</v>
      </c>
      <c r="AS132" t="e">
        <f t="shared" ca="1" si="75"/>
        <v>#REF!</v>
      </c>
      <c r="AT132" t="e">
        <f t="shared" ca="1" si="76"/>
        <v>#REF!</v>
      </c>
      <c r="AU132" t="e">
        <f t="shared" ca="1" si="53"/>
        <v>#REF!</v>
      </c>
      <c r="AV132" t="e">
        <f t="shared" ca="1" si="77"/>
        <v>#REF!</v>
      </c>
      <c r="AW132" t="e">
        <f t="shared" ca="1" si="54"/>
        <v>#REF!</v>
      </c>
      <c r="AX132" t="e">
        <f t="shared" ca="1" si="55"/>
        <v>#REF!</v>
      </c>
      <c r="AY132" t="e">
        <f t="shared" ca="1" si="56"/>
        <v>#REF!</v>
      </c>
      <c r="AZ132" t="e">
        <f t="shared" ca="1" si="57"/>
        <v>#REF!</v>
      </c>
      <c r="BA132" t="e">
        <f t="shared" ca="1" si="58"/>
        <v>#REF!</v>
      </c>
      <c r="BB132">
        <f t="shared" ca="1" si="59"/>
        <v>0</v>
      </c>
      <c r="BC132" t="e">
        <f t="shared" ca="1" si="60"/>
        <v>#REF!</v>
      </c>
      <c r="BD132" t="e">
        <f t="shared" ca="1" si="61"/>
        <v>#REF!</v>
      </c>
    </row>
  </sheetData>
  <sortState ref="B6:R131">
    <sortCondition ref="B5"/>
  </sortState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BD132"/>
  <sheetViews>
    <sheetView topLeftCell="U115" workbookViewId="0">
      <selection activeCell="AG6" sqref="AG6:AH132"/>
    </sheetView>
  </sheetViews>
  <sheetFormatPr defaultRowHeight="15"/>
  <cols>
    <col min="2" max="2" width="27.85546875" customWidth="1"/>
    <col min="3" max="3" width="25" customWidth="1"/>
    <col min="4" max="4" width="10.140625" customWidth="1"/>
    <col min="43" max="43" width="13.5703125" customWidth="1"/>
    <col min="44" max="44" width="13.42578125" customWidth="1"/>
    <col min="45" max="45" width="13.140625" customWidth="1"/>
    <col min="46" max="47" width="13.5703125" customWidth="1"/>
    <col min="48" max="48" width="14.5703125" customWidth="1"/>
    <col min="49" max="49" width="12.7109375" customWidth="1"/>
    <col min="50" max="50" width="12.42578125" customWidth="1"/>
    <col min="51" max="51" width="14.85546875" customWidth="1"/>
    <col min="52" max="52" width="9.85546875" customWidth="1"/>
    <col min="53" max="53" width="13.140625" customWidth="1"/>
    <col min="54" max="54" width="15" customWidth="1"/>
    <col min="55" max="55" width="12.7109375" customWidth="1"/>
    <col min="56" max="56" width="14.7109375" customWidth="1"/>
  </cols>
  <sheetData>
    <row r="1" spans="2:56">
      <c r="F1" s="4"/>
    </row>
    <row r="2" spans="2:56">
      <c r="B2" t="s">
        <v>0</v>
      </c>
      <c r="D2" t="s">
        <v>199</v>
      </c>
      <c r="O2" s="4"/>
    </row>
    <row r="3" spans="2:56">
      <c r="C3" s="5"/>
    </row>
    <row r="4" spans="2:56">
      <c r="C4" s="5"/>
    </row>
    <row r="5" spans="2:56">
      <c r="B5" t="s">
        <v>1</v>
      </c>
      <c r="C5" s="6" t="s">
        <v>2</v>
      </c>
      <c r="D5" s="1">
        <v>39814</v>
      </c>
      <c r="E5" s="1">
        <v>39845</v>
      </c>
      <c r="F5" s="1">
        <v>39873</v>
      </c>
      <c r="G5" s="1">
        <v>39904</v>
      </c>
      <c r="H5" s="1">
        <v>39934</v>
      </c>
      <c r="I5" s="1">
        <v>39965</v>
      </c>
      <c r="J5" s="1">
        <v>39995</v>
      </c>
      <c r="K5" s="1">
        <v>40026</v>
      </c>
      <c r="L5" s="1">
        <v>40057</v>
      </c>
      <c r="M5" s="1">
        <v>40087</v>
      </c>
      <c r="N5" s="1">
        <v>40118</v>
      </c>
      <c r="O5" s="1">
        <v>40148</v>
      </c>
      <c r="P5" s="1">
        <v>40179</v>
      </c>
      <c r="Q5" s="1">
        <v>40210</v>
      </c>
      <c r="R5" s="1">
        <v>40238</v>
      </c>
      <c r="S5" s="1">
        <v>40269</v>
      </c>
      <c r="T5" s="1">
        <v>40299</v>
      </c>
      <c r="U5" s="1">
        <v>40330</v>
      </c>
      <c r="V5" s="1">
        <v>40360</v>
      </c>
      <c r="W5" s="1">
        <v>40391</v>
      </c>
      <c r="X5" s="1">
        <v>40422</v>
      </c>
      <c r="Y5" s="1">
        <v>40452</v>
      </c>
      <c r="Z5" s="1">
        <v>40483</v>
      </c>
      <c r="AA5" s="1">
        <v>40513</v>
      </c>
      <c r="AB5" s="1">
        <v>40544</v>
      </c>
      <c r="AC5" s="1">
        <v>40575</v>
      </c>
      <c r="AD5" s="1">
        <v>40603</v>
      </c>
      <c r="AE5" s="1">
        <v>40634</v>
      </c>
      <c r="AF5" s="1">
        <v>40664</v>
      </c>
      <c r="AG5" s="1">
        <v>40695</v>
      </c>
      <c r="AH5" s="1">
        <v>40725</v>
      </c>
      <c r="AI5" s="1">
        <v>40756</v>
      </c>
      <c r="AJ5" s="1">
        <v>40787</v>
      </c>
      <c r="AK5" s="1">
        <v>40817</v>
      </c>
      <c r="AL5" s="1">
        <v>40848</v>
      </c>
      <c r="AM5" s="1">
        <v>40878</v>
      </c>
      <c r="AO5" t="s">
        <v>200</v>
      </c>
      <c r="AP5" t="s">
        <v>201</v>
      </c>
      <c r="AQ5" t="s">
        <v>202</v>
      </c>
      <c r="AR5" t="s">
        <v>204</v>
      </c>
      <c r="AS5" t="s">
        <v>205</v>
      </c>
      <c r="AT5" t="s">
        <v>206</v>
      </c>
      <c r="AU5" t="s">
        <v>217</v>
      </c>
      <c r="AV5" t="s">
        <v>203</v>
      </c>
      <c r="AW5" t="s">
        <v>213</v>
      </c>
      <c r="AX5" t="s">
        <v>214</v>
      </c>
      <c r="AY5" t="s">
        <v>218</v>
      </c>
      <c r="AZ5" t="s">
        <v>219</v>
      </c>
      <c r="BA5" t="s">
        <v>220</v>
      </c>
      <c r="BB5" t="s">
        <v>221</v>
      </c>
      <c r="BC5" t="s">
        <v>222</v>
      </c>
      <c r="BD5" t="s">
        <v>223</v>
      </c>
    </row>
    <row r="6" spans="2:56" ht="15.75">
      <c r="B6" t="s">
        <v>3</v>
      </c>
      <c r="C6" s="2" t="str">
        <f>LOOKUP(B6,SitetoTier2!C$4:D$321)</f>
        <v>US-AGLT2</v>
      </c>
      <c r="D6" t="e">
        <f ca="1">IF(ISNA(INDEX(INDIRECT("'["&amp;TEXT(D$5,"mmmm yyyy")&amp;" data dump.xlsx]TIER2_normcpu_SITE_VO'!$A$6:$E$134"),MATCH($B6,INDIRECT("'["&amp;TEXT(D$5,"mmmm yyyy")&amp;" data dump.xlsx]TIER2_normcpu_SITE_VO'!$A$6:$A$134"),0),2)),0,INDEX(INDIRECT("'["&amp;TEXT(D$5,"mmmm yyyy")&amp;" data dump.xlsx]TIER2_normcpu_SITE_VO'!$A$6:$E$134"),MATCH($B6,INDIRECT("'["&amp;TEXT(D$5,"mmmm yyyy")&amp;" data dump.xlsx]TIER2_normcpu_SITE_VO'!$A$6:$A$134"),0),2))</f>
        <v>#REF!</v>
      </c>
      <c r="E6" t="e">
        <f t="shared" ref="E6:T21" ca="1" si="0">IF(ISNA(INDEX(INDIRECT("'["&amp;TEXT(E$5,"mmmm yyyy")&amp;" data dump.xlsx]TIER2_normcpu_SITE_VO'!$A$6:$E$134"),MATCH($B6,INDIRECT("'["&amp;TEXT(E$5,"mmmm yyyy")&amp;" data dump.xlsx]TIER2_normcpu_SITE_VO'!$A$6:$A$134"),0),2)),0,INDEX(INDIRECT("'["&amp;TEXT(E$5,"mmmm yyyy")&amp;" data dump.xlsx]TIER2_normcpu_SITE_VO'!$A$6:$E$134"),MATCH($B6,INDIRECT("'["&amp;TEXT(E$5,"mmmm yyyy")&amp;" data dump.xlsx]TIER2_normcpu_SITE_VO'!$A$6:$A$134"),0),2))</f>
        <v>#REF!</v>
      </c>
      <c r="F6" t="e">
        <f t="shared" ca="1" si="0"/>
        <v>#REF!</v>
      </c>
      <c r="G6" t="e">
        <f t="shared" ca="1" si="0"/>
        <v>#REF!</v>
      </c>
      <c r="H6" t="e">
        <f t="shared" ca="1" si="0"/>
        <v>#REF!</v>
      </c>
      <c r="I6" t="e">
        <f t="shared" ca="1" si="0"/>
        <v>#REF!</v>
      </c>
      <c r="J6" t="e">
        <f t="shared" ca="1" si="0"/>
        <v>#REF!</v>
      </c>
      <c r="K6" t="e">
        <f t="shared" ca="1" si="0"/>
        <v>#REF!</v>
      </c>
      <c r="L6" t="e">
        <f t="shared" ca="1" si="0"/>
        <v>#REF!</v>
      </c>
      <c r="M6" t="e">
        <f t="shared" ca="1" si="0"/>
        <v>#REF!</v>
      </c>
      <c r="N6" t="e">
        <f t="shared" ca="1" si="0"/>
        <v>#REF!</v>
      </c>
      <c r="O6" t="e">
        <f t="shared" ca="1" si="0"/>
        <v>#REF!</v>
      </c>
      <c r="P6" t="e">
        <f t="shared" ca="1" si="0"/>
        <v>#REF!</v>
      </c>
      <c r="Q6" t="e">
        <f t="shared" ca="1" si="0"/>
        <v>#REF!</v>
      </c>
      <c r="R6" t="e">
        <f t="shared" ca="1" si="0"/>
        <v>#REF!</v>
      </c>
      <c r="S6" t="e">
        <f t="shared" ca="1" si="0"/>
        <v>#REF!</v>
      </c>
      <c r="T6" t="e">
        <f t="shared" ca="1" si="0"/>
        <v>#REF!</v>
      </c>
      <c r="U6" t="e">
        <f t="shared" ref="S6:AH21" ca="1" si="1">IF(ISNA(INDEX(INDIRECT("'["&amp;TEXT(U$5,"mmmm yyyy")&amp;" data dump.xlsx]TIER2_normcpu_SITE_VO'!$A$6:$E$134"),MATCH($B6,INDIRECT("'["&amp;TEXT(U$5,"mmmm yyyy")&amp;" data dump.xlsx]TIER2_normcpu_SITE_VO'!$A$6:$A$134"),0),2)),0,INDEX(INDIRECT("'["&amp;TEXT(U$5,"mmmm yyyy")&amp;" data dump.xlsx]TIER2_normcpu_SITE_VO'!$A$6:$E$134"),MATCH($B6,INDIRECT("'["&amp;TEXT(U$5,"mmmm yyyy")&amp;" data dump.xlsx]TIER2_normcpu_SITE_VO'!$A$6:$A$134"),0),2))</f>
        <v>#REF!</v>
      </c>
      <c r="V6" t="e">
        <f t="shared" ca="1" si="1"/>
        <v>#REF!</v>
      </c>
      <c r="W6" t="e">
        <f t="shared" ca="1" si="1"/>
        <v>#REF!</v>
      </c>
      <c r="X6" t="e">
        <f ca="1">IF(ISNA(INDEX(INDIRECT("'["&amp;TEXT(X$5,"mmmm yyyy")&amp;" data dump.xlsx]TIER2_normcpu_SITE_VO'!$A$6:$E$135"),MATCH($B6,INDIRECT("'["&amp;TEXT(X$5,"mmmm yyyy")&amp;" data dump.xlsx]TIER2_normcpu_SITE_VO'!$A$6:$A$135"),0),4)),0,INDEX(INDIRECT("'["&amp;TEXT(X$5,"mmmm yyyy")&amp;" data dump.xlsx]TIER2_normcpu_SITE_VO'!$A$6:$E$135"),MATCH($B6,INDIRECT("'["&amp;TEXT(X$5,"mmmm yyyy")&amp;" data dump.xlsx]TIER2_normcpu_SITE_VO'!$A$6:$A$135"),0),2))</f>
        <v>#REF!</v>
      </c>
      <c r="Y6" t="e">
        <f ca="1">IF(ISNA(INDEX(INDIRECT("'["&amp;TEXT(Y$5,"mmmm yyyy")&amp;" data dump.xlsx]TIER2_normcpu_SITE_VO'!$A$6:$E$136"),MATCH($B6,INDIRECT("'["&amp;TEXT(Y$5,"mmmm yyyy")&amp;" data dump.xlsx]TIER2_normcpu_SITE_VO'!$A$6:$A$136"),0),4)),0,INDEX(INDIRECT("'["&amp;TEXT(Y$5,"mmmm yyyy")&amp;" data dump.xlsx]TIER2_normcpu_SITE_VO'!$A$6:$E$136"),MATCH($B6,INDIRECT("'["&amp;TEXT(Y$5,"mmmm yyyy")&amp;" data dump.xlsx]TIER2_normcpu_SITE_VO'!$A$6:$A$136"),0),2))</f>
        <v>#REF!</v>
      </c>
      <c r="Z6" t="e">
        <f ca="1">IF(ISNA(INDEX(INDIRECT("'["&amp;TEXT(Z$5,"mmmm yyyy")&amp;" data dump.xlsx]TIER2_normcpu_SITE_VO'!$A$6:$E$136"),MATCH($B6,INDIRECT("'["&amp;TEXT(Z$5,"mmmm yyyy")&amp;" data dump.xlsx]TIER2_normcpu_SITE_VO'!$A$6:$A$136"),0),4)),0,INDEX(INDIRECT("'["&amp;TEXT(Z$5,"mmmm yyyy")&amp;" data dump.xlsx]TIER2_normcpu_SITE_VO'!$A$6:$E$136"),MATCH($B6,INDIRECT("'["&amp;TEXT(Z$5,"mmmm yyyy")&amp;" data dump.xlsx]TIER2_normcpu_SITE_VO'!$A$6:$A$136"),0),2))</f>
        <v>#REF!</v>
      </c>
      <c r="AA6" t="e">
        <f ca="1">IF(ISNA(INDEX(INDIRECT("'["&amp;TEXT(AA$5,"mmmm yyyy")&amp;" data dump.xlsx]TIER2_normcpu_SITE_VO'!$A$6:$E$136"),MATCH($B6,INDIRECT("'["&amp;TEXT(AA$5,"mmmm yyyy")&amp;" data dump.xlsx]TIER2_normcpu_SITE_VO'!$A$6:$A$136"),0),4)),0,INDEX(INDIRECT("'["&amp;TEXT(AA$5,"mmmm yyyy")&amp;" data dump.xlsx]TIER2_normcpu_SITE_VO'!$A$6:$E$136"),MATCH($B6,INDIRECT("'["&amp;TEXT(AA$5,"mmmm yyyy")&amp;" data dump.xlsx]TIER2_normcpu_SITE_VO'!$A$6:$A$136"),0),2))</f>
        <v>#REF!</v>
      </c>
      <c r="AB6" t="e">
        <f ca="1">IF(ISNA(INDEX(INDIRECT("'["&amp;TEXT(AB$5,"mmmm yyyy")&amp;" data dump.xlsx]TIER2_normcpu_SITE_VO'!$A$6:$E$134"),MATCH($B6,INDIRECT("'["&amp;TEXT(AB$5,"mmmm yyyy")&amp;" data dump.xlsx]TIER2_normcpu_SITE_VO'!$A$6:$A$134"),0),4)),0,INDEX(INDIRECT("'["&amp;TEXT(AB$5,"mmmm yyyy")&amp;" data dump.xlsx]TIER2_normcpu_SITE_VO'!$A$6:$E$134"),MATCH($B6,INDIRECT("'["&amp;TEXT(AB$5,"mmmm yyyy")&amp;" data dump.xlsx]TIER2_normcpu_SITE_VO'!$A$6:$A$134"),0),2))</f>
        <v>#REF!</v>
      </c>
      <c r="AC6" t="e">
        <f t="shared" ca="1" si="1"/>
        <v>#REF!</v>
      </c>
      <c r="AD6" t="e">
        <f t="shared" ca="1" si="1"/>
        <v>#REF!</v>
      </c>
      <c r="AE6">
        <f t="shared" ca="1" si="1"/>
        <v>0</v>
      </c>
      <c r="AF6">
        <f t="shared" ca="1" si="1"/>
        <v>0</v>
      </c>
      <c r="AG6">
        <f ca="1">IF(ISNA(INDEX(INDIRECT("'["&amp;TEXT(AG$5,"mmmm yyyy")&amp;" data dump.xlsx]TIER2_normcpu_SITE_VO'!$A$6:$E$140"),MATCH($B6,INDIRECT("'["&amp;TEXT(AG$5,"mmmm yyyy")&amp;" data dump.xlsx]TIER2_normcpu_SITE_VO'!$A$6:$A$140"),0),2)),0,INDEX(INDIRECT("'["&amp;TEXT(AG$5,"mmmm yyyy")&amp;" data dump.xlsx]TIER2_normcpu_SITE_VO'!$A$6:$E$140"),MATCH($B6,INDIRECT("'["&amp;TEXT(AG$5,"mmmm yyyy")&amp;" data dump.xlsx]TIER2_normcpu_SITE_VO'!$A$6:$A$140"),0),2))</f>
        <v>0</v>
      </c>
      <c r="AH6">
        <f ca="1">IF(ISNA(INDEX(INDIRECT("'["&amp;TEXT(AH$5,"mmmm yyyy")&amp;" data dump.xlsx]TIER2_normcpu_SITE_VO'!$A$6:$E$140"),MATCH($B6,INDIRECT("'["&amp;TEXT(AH$5,"mmmm yyyy")&amp;" data dump.xlsx]TIER2_normcpu_SITE_VO'!$A$6:$A$140"),0),2)),0,INDEX(INDIRECT("'["&amp;TEXT(AH$5,"mmmm yyyy")&amp;" data dump.xlsx]TIER2_normcpu_SITE_VO'!$A$6:$E$140"),MATCH($B6,INDIRECT("'["&amp;TEXT(AH$5,"mmmm yyyy")&amp;" data dump.xlsx]TIER2_normcpu_SITE_VO'!$A$6:$A$140"),0),2))</f>
        <v>0</v>
      </c>
      <c r="AI6" t="e">
        <f t="shared" ref="AI6:AM21" ca="1" si="2">IF(ISNA(INDEX(INDIRECT("'["&amp;TEXT(AI$5,"mmmm yyyy")&amp;" data dump.xlsx]TIER2_normcpu_SITE_VO'!$A$6:$E$134"),MATCH($B6,INDIRECT("'["&amp;TEXT(AI$5,"mmmm yyyy")&amp;" data dump.xlsx]TIER2_normcpu_SITE_VO'!$A$6:$A$134"),0),2)),0,INDEX(INDIRECT("'["&amp;TEXT(AI$5,"mmmm yyyy")&amp;" data dump.xlsx]TIER2_normcpu_SITE_VO'!$A$6:$E$134"),MATCH($B6,INDIRECT("'["&amp;TEXT(AI$5,"mmmm yyyy")&amp;" data dump.xlsx]TIER2_normcpu_SITE_VO'!$A$6:$A$134"),0),2))</f>
        <v>#REF!</v>
      </c>
      <c r="AJ6" t="e">
        <f t="shared" ca="1" si="2"/>
        <v>#REF!</v>
      </c>
      <c r="AK6" t="e">
        <f t="shared" ca="1" si="2"/>
        <v>#REF!</v>
      </c>
      <c r="AL6" t="e">
        <f t="shared" ca="1" si="2"/>
        <v>#REF!</v>
      </c>
      <c r="AM6" t="e">
        <f t="shared" ca="1" si="2"/>
        <v>#REF!</v>
      </c>
      <c r="AO6" t="e">
        <f t="shared" ref="AO6:AO37" ca="1" si="3">SUMIF(D6:R6,"&lt;&gt;#NA")</f>
        <v>#REF!</v>
      </c>
      <c r="AP6" t="e">
        <f t="shared" ref="AP6:AP37" ca="1" si="4">SUM(D6:O6)</f>
        <v>#REF!</v>
      </c>
      <c r="AQ6" t="e">
        <f t="shared" ref="AQ6:AQ37" ca="1" si="5">SUM(D6:F6)</f>
        <v>#REF!</v>
      </c>
      <c r="AR6" t="e">
        <f t="shared" ref="AR6:AR37" ca="1" si="6">SUM(G6:I6)</f>
        <v>#REF!</v>
      </c>
      <c r="AS6" t="e">
        <f t="shared" ref="AS6:AS37" ca="1" si="7">SUM(J6:L6)</f>
        <v>#REF!</v>
      </c>
      <c r="AT6" t="e">
        <f t="shared" ref="AT6:AT37" ca="1" si="8">SUM(M6:O6)</f>
        <v>#REF!</v>
      </c>
      <c r="AU6" t="e">
        <f ca="1">SUM(P6:AA6)</f>
        <v>#REF!</v>
      </c>
      <c r="AV6" t="e">
        <f t="shared" ref="AV6:AV37" ca="1" si="9">SUM(P6:R6)</f>
        <v>#REF!</v>
      </c>
      <c r="AW6" t="e">
        <f ca="1">SUM(S6:U6)</f>
        <v>#REF!</v>
      </c>
      <c r="AX6" t="e">
        <f ca="1">SUM(V6:X6)</f>
        <v>#REF!</v>
      </c>
      <c r="AY6" t="e">
        <f ca="1">SUM(Y6:AA6)</f>
        <v>#REF!</v>
      </c>
      <c r="AZ6" t="e">
        <f ca="1">SUM(AB6:AM6)</f>
        <v>#REF!</v>
      </c>
      <c r="BA6" t="e">
        <f ca="1">SUM(AB6:AD6)</f>
        <v>#REF!</v>
      </c>
      <c r="BB6">
        <f ca="1">SUM(AE6:AG6)</f>
        <v>0</v>
      </c>
      <c r="BC6" t="e">
        <f ca="1">SUM(AH6:AJ6)</f>
        <v>#REF!</v>
      </c>
      <c r="BD6" t="e">
        <f ca="1">SUM(AK6:AM6)</f>
        <v>#REF!</v>
      </c>
    </row>
    <row r="7" spans="2:56" ht="15.75">
      <c r="B7" t="s">
        <v>4</v>
      </c>
      <c r="C7" s="2" t="str">
        <f>LOOKUP(B7,SitetoTier2!C$4:D$321)</f>
        <v>AU-ATLAS</v>
      </c>
      <c r="D7" t="e">
        <f t="shared" ref="D7:R37" ca="1" si="10">IF(ISNA(INDEX(INDIRECT("'["&amp;TEXT(D$5,"mmmm yyyy")&amp;" data dump.xlsx]TIER2_normcpu_SITE_VO'!$A$6:$E$134"),MATCH($B7,INDIRECT("'["&amp;TEXT(D$5,"mmmm yyyy")&amp;" data dump.xlsx]TIER2_normcpu_SITE_VO'!$A$6:$A$134"),0),2)),0,INDEX(INDIRECT("'["&amp;TEXT(D$5,"mmmm yyyy")&amp;" data dump.xlsx]TIER2_normcpu_SITE_VO'!$A$6:$E$134"),MATCH($B7,INDIRECT("'["&amp;TEXT(D$5,"mmmm yyyy")&amp;" data dump.xlsx]TIER2_normcpu_SITE_VO'!$A$6:$A$134"),0),2))</f>
        <v>#REF!</v>
      </c>
      <c r="E7" t="e">
        <f t="shared" ca="1" si="0"/>
        <v>#REF!</v>
      </c>
      <c r="F7" t="e">
        <f t="shared" ca="1" si="0"/>
        <v>#REF!</v>
      </c>
      <c r="G7" t="e">
        <f t="shared" ca="1" si="0"/>
        <v>#REF!</v>
      </c>
      <c r="H7" t="e">
        <f t="shared" ca="1" si="0"/>
        <v>#REF!</v>
      </c>
      <c r="I7" t="e">
        <f t="shared" ca="1" si="0"/>
        <v>#REF!</v>
      </c>
      <c r="J7" t="e">
        <f t="shared" ca="1" si="0"/>
        <v>#REF!</v>
      </c>
      <c r="K7" t="e">
        <f t="shared" ca="1" si="0"/>
        <v>#REF!</v>
      </c>
      <c r="L7" t="e">
        <f t="shared" ca="1" si="0"/>
        <v>#REF!</v>
      </c>
      <c r="M7" t="e">
        <f t="shared" ca="1" si="0"/>
        <v>#REF!</v>
      </c>
      <c r="N7" t="e">
        <f t="shared" ca="1" si="0"/>
        <v>#REF!</v>
      </c>
      <c r="O7" t="e">
        <f t="shared" ca="1" si="0"/>
        <v>#REF!</v>
      </c>
      <c r="P7" t="e">
        <f t="shared" ca="1" si="0"/>
        <v>#REF!</v>
      </c>
      <c r="Q7" t="e">
        <f t="shared" ca="1" si="0"/>
        <v>#REF!</v>
      </c>
      <c r="R7" t="e">
        <f t="shared" ca="1" si="0"/>
        <v>#REF!</v>
      </c>
      <c r="S7" t="e">
        <f t="shared" ca="1" si="1"/>
        <v>#REF!</v>
      </c>
      <c r="T7" t="e">
        <f t="shared" ca="1" si="1"/>
        <v>#REF!</v>
      </c>
      <c r="U7" t="e">
        <f t="shared" ca="1" si="1"/>
        <v>#REF!</v>
      </c>
      <c r="V7" t="e">
        <f t="shared" ca="1" si="1"/>
        <v>#REF!</v>
      </c>
      <c r="W7" t="e">
        <f t="shared" ca="1" si="1"/>
        <v>#REF!</v>
      </c>
      <c r="X7" t="e">
        <f t="shared" ref="X7:X70" ca="1" si="11">IF(ISNA(INDEX(INDIRECT("'["&amp;TEXT(X$5,"mmmm yyyy")&amp;" data dump.xlsx]TIER2_normcpu_SITE_VO'!$A$6:$E$135"),MATCH($B7,INDIRECT("'["&amp;TEXT(X$5,"mmmm yyyy")&amp;" data dump.xlsx]TIER2_normcpu_SITE_VO'!$A$6:$A$135"),0),4)),0,INDEX(INDIRECT("'["&amp;TEXT(X$5,"mmmm yyyy")&amp;" data dump.xlsx]TIER2_normcpu_SITE_VO'!$A$6:$E$135"),MATCH($B7,INDIRECT("'["&amp;TEXT(X$5,"mmmm yyyy")&amp;" data dump.xlsx]TIER2_normcpu_SITE_VO'!$A$6:$A$135"),0),2))</f>
        <v>#REF!</v>
      </c>
      <c r="Y7" t="e">
        <f t="shared" ref="Y7:AA22" ca="1" si="12">IF(ISNA(INDEX(INDIRECT("'["&amp;TEXT(Y$5,"mmmm yyyy")&amp;" data dump.xlsx]TIER2_normcpu_SITE_VO'!$A$6:$E$136"),MATCH($B7,INDIRECT("'["&amp;TEXT(Y$5,"mmmm yyyy")&amp;" data dump.xlsx]TIER2_normcpu_SITE_VO'!$A$6:$A$136"),0),4)),0,INDEX(INDIRECT("'["&amp;TEXT(Y$5,"mmmm yyyy")&amp;" data dump.xlsx]TIER2_normcpu_SITE_VO'!$A$6:$E$136"),MATCH($B7,INDIRECT("'["&amp;TEXT(Y$5,"mmmm yyyy")&amp;" data dump.xlsx]TIER2_normcpu_SITE_VO'!$A$6:$A$136"),0),2))</f>
        <v>#REF!</v>
      </c>
      <c r="Z7" t="e">
        <f t="shared" ca="1" si="12"/>
        <v>#REF!</v>
      </c>
      <c r="AA7" t="e">
        <f t="shared" ca="1" si="12"/>
        <v>#REF!</v>
      </c>
      <c r="AB7" t="e">
        <f t="shared" ref="AB7:AB70" ca="1" si="13">IF(ISNA(INDEX(INDIRECT("'["&amp;TEXT(AB$5,"mmmm yyyy")&amp;" data dump.xlsx]TIER2_normcpu_SITE_VO'!$A$6:$E$134"),MATCH($B7,INDIRECT("'["&amp;TEXT(AB$5,"mmmm yyyy")&amp;" data dump.xlsx]TIER2_normcpu_SITE_VO'!$A$6:$A$134"),0),4)),0,INDEX(INDIRECT("'["&amp;TEXT(AB$5,"mmmm yyyy")&amp;" data dump.xlsx]TIER2_normcpu_SITE_VO'!$A$6:$E$134"),MATCH($B7,INDIRECT("'["&amp;TEXT(AB$5,"mmmm yyyy")&amp;" data dump.xlsx]TIER2_normcpu_SITE_VO'!$A$6:$A$134"),0),2))</f>
        <v>#REF!</v>
      </c>
      <c r="AC7" t="e">
        <f t="shared" ca="1" si="1"/>
        <v>#REF!</v>
      </c>
      <c r="AD7" t="e">
        <f t="shared" ca="1" si="1"/>
        <v>#REF!</v>
      </c>
      <c r="AE7">
        <f t="shared" ca="1" si="1"/>
        <v>0</v>
      </c>
      <c r="AF7">
        <f t="shared" ca="1" si="1"/>
        <v>0</v>
      </c>
      <c r="AG7">
        <f t="shared" ref="AG7:AH38" ca="1" si="14">IF(ISNA(INDEX(INDIRECT("'["&amp;TEXT(AG$5,"mmmm yyyy")&amp;" data dump.xlsx]TIER2_normcpu_SITE_VO'!$A$6:$E$140"),MATCH($B7,INDIRECT("'["&amp;TEXT(AG$5,"mmmm yyyy")&amp;" data dump.xlsx]TIER2_normcpu_SITE_VO'!$A$6:$A$140"),0),2)),0,INDEX(INDIRECT("'["&amp;TEXT(AG$5,"mmmm yyyy")&amp;" data dump.xlsx]TIER2_normcpu_SITE_VO'!$A$6:$E$140"),MATCH($B7,INDIRECT("'["&amp;TEXT(AG$5,"mmmm yyyy")&amp;" data dump.xlsx]TIER2_normcpu_SITE_VO'!$A$6:$A$140"),0),2))</f>
        <v>0</v>
      </c>
      <c r="AH7">
        <f t="shared" ca="1" si="14"/>
        <v>0</v>
      </c>
      <c r="AI7" t="e">
        <f t="shared" ca="1" si="2"/>
        <v>#REF!</v>
      </c>
      <c r="AJ7" t="e">
        <f t="shared" ca="1" si="2"/>
        <v>#REF!</v>
      </c>
      <c r="AK7" t="e">
        <f t="shared" ca="1" si="2"/>
        <v>#REF!</v>
      </c>
      <c r="AL7" t="e">
        <f t="shared" ca="1" si="2"/>
        <v>#REF!</v>
      </c>
      <c r="AM7" t="e">
        <f t="shared" ca="1" si="2"/>
        <v>#REF!</v>
      </c>
      <c r="AO7" t="e">
        <f t="shared" ca="1" si="3"/>
        <v>#REF!</v>
      </c>
      <c r="AP7" t="e">
        <f t="shared" ca="1" si="4"/>
        <v>#REF!</v>
      </c>
      <c r="AQ7" t="e">
        <f t="shared" ca="1" si="5"/>
        <v>#REF!</v>
      </c>
      <c r="AR7" t="e">
        <f t="shared" ca="1" si="6"/>
        <v>#REF!</v>
      </c>
      <c r="AS7" t="e">
        <f t="shared" ca="1" si="7"/>
        <v>#REF!</v>
      </c>
      <c r="AT7" t="e">
        <f t="shared" ca="1" si="8"/>
        <v>#REF!</v>
      </c>
      <c r="AU7" t="e">
        <f t="shared" ref="AU7:AU70" ca="1" si="15">SUM(P7:AA7)</f>
        <v>#REF!</v>
      </c>
      <c r="AV7" t="e">
        <f t="shared" ca="1" si="9"/>
        <v>#REF!</v>
      </c>
      <c r="AW7" t="e">
        <f t="shared" ref="AW7:AW70" ca="1" si="16">SUM(S7:U7)</f>
        <v>#REF!</v>
      </c>
      <c r="AX7" t="e">
        <f t="shared" ref="AX7:AX70" ca="1" si="17">SUM(V7:X7)</f>
        <v>#REF!</v>
      </c>
      <c r="AY7" t="e">
        <f t="shared" ref="AY7:AY70" ca="1" si="18">SUM(Y7:AA7)</f>
        <v>#REF!</v>
      </c>
      <c r="AZ7" t="e">
        <f t="shared" ref="AZ7:AZ70" ca="1" si="19">SUM(AB7:AM7)</f>
        <v>#REF!</v>
      </c>
      <c r="BA7" t="e">
        <f t="shared" ref="BA7:BA70" ca="1" si="20">SUM(AB7:AD7)</f>
        <v>#REF!</v>
      </c>
      <c r="BB7">
        <f t="shared" ref="BB7:BB70" ca="1" si="21">SUM(AE7:AG7)</f>
        <v>0</v>
      </c>
      <c r="BC7" t="e">
        <f t="shared" ref="BC7:BC70" ca="1" si="22">SUM(AH7:AJ7)</f>
        <v>#REF!</v>
      </c>
      <c r="BD7" t="e">
        <f t="shared" ref="BD7:BD70" ca="1" si="23">SUM(AK7:AM7)</f>
        <v>#REF!</v>
      </c>
    </row>
    <row r="8" spans="2:56" ht="15.75">
      <c r="B8" t="s">
        <v>9</v>
      </c>
      <c r="C8" s="2" t="str">
        <f>LOOKUP(B8,SitetoTier2!C$4:D$321)</f>
        <v>BE-TIER2</v>
      </c>
      <c r="D8" t="e">
        <f t="shared" ca="1" si="10"/>
        <v>#REF!</v>
      </c>
      <c r="E8" t="e">
        <f t="shared" ca="1" si="0"/>
        <v>#REF!</v>
      </c>
      <c r="F8" t="e">
        <f t="shared" ca="1" si="0"/>
        <v>#REF!</v>
      </c>
      <c r="G8" t="e">
        <f t="shared" ca="1" si="0"/>
        <v>#REF!</v>
      </c>
      <c r="H8" t="e">
        <f t="shared" ca="1" si="0"/>
        <v>#REF!</v>
      </c>
      <c r="I8" t="e">
        <f t="shared" ca="1" si="0"/>
        <v>#REF!</v>
      </c>
      <c r="J8" t="e">
        <f t="shared" ca="1" si="0"/>
        <v>#REF!</v>
      </c>
      <c r="K8" t="e">
        <f t="shared" ca="1" si="0"/>
        <v>#REF!</v>
      </c>
      <c r="L8" t="e">
        <f t="shared" ca="1" si="0"/>
        <v>#REF!</v>
      </c>
      <c r="M8" t="e">
        <f t="shared" ca="1" si="0"/>
        <v>#REF!</v>
      </c>
      <c r="N8" t="e">
        <f t="shared" ca="1" si="0"/>
        <v>#REF!</v>
      </c>
      <c r="O8" t="e">
        <f t="shared" ca="1" si="0"/>
        <v>#REF!</v>
      </c>
      <c r="P8" t="e">
        <f t="shared" ca="1" si="0"/>
        <v>#REF!</v>
      </c>
      <c r="Q8" t="e">
        <f t="shared" ca="1" si="0"/>
        <v>#REF!</v>
      </c>
      <c r="R8" t="e">
        <f t="shared" ca="1" si="0"/>
        <v>#REF!</v>
      </c>
      <c r="S8" t="e">
        <f t="shared" ca="1" si="1"/>
        <v>#REF!</v>
      </c>
      <c r="T8" t="e">
        <f t="shared" ca="1" si="1"/>
        <v>#REF!</v>
      </c>
      <c r="U8" t="e">
        <f t="shared" ca="1" si="1"/>
        <v>#REF!</v>
      </c>
      <c r="V8" t="e">
        <f t="shared" ca="1" si="1"/>
        <v>#REF!</v>
      </c>
      <c r="W8" t="e">
        <f t="shared" ca="1" si="1"/>
        <v>#REF!</v>
      </c>
      <c r="X8" t="e">
        <f t="shared" ca="1" si="11"/>
        <v>#REF!</v>
      </c>
      <c r="Y8" t="e">
        <f t="shared" ca="1" si="12"/>
        <v>#REF!</v>
      </c>
      <c r="Z8" t="e">
        <f t="shared" ca="1" si="12"/>
        <v>#REF!</v>
      </c>
      <c r="AA8" t="e">
        <f t="shared" ca="1" si="12"/>
        <v>#REF!</v>
      </c>
      <c r="AB8" t="e">
        <f t="shared" ca="1" si="13"/>
        <v>#REF!</v>
      </c>
      <c r="AC8" t="e">
        <f t="shared" ca="1" si="1"/>
        <v>#REF!</v>
      </c>
      <c r="AD8" t="e">
        <f t="shared" ca="1" si="1"/>
        <v>#REF!</v>
      </c>
      <c r="AE8">
        <f t="shared" ca="1" si="1"/>
        <v>0</v>
      </c>
      <c r="AF8">
        <f t="shared" ca="1" si="1"/>
        <v>0</v>
      </c>
      <c r="AG8">
        <f t="shared" ca="1" si="14"/>
        <v>0</v>
      </c>
      <c r="AH8">
        <f t="shared" ca="1" si="14"/>
        <v>0</v>
      </c>
      <c r="AI8" t="e">
        <f t="shared" ca="1" si="2"/>
        <v>#REF!</v>
      </c>
      <c r="AJ8" t="e">
        <f t="shared" ca="1" si="2"/>
        <v>#REF!</v>
      </c>
      <c r="AK8" t="e">
        <f t="shared" ca="1" si="2"/>
        <v>#REF!</v>
      </c>
      <c r="AL8" t="e">
        <f t="shared" ca="1" si="2"/>
        <v>#REF!</v>
      </c>
      <c r="AM8" t="e">
        <f t="shared" ca="1" si="2"/>
        <v>#REF!</v>
      </c>
      <c r="AO8" t="e">
        <f t="shared" ca="1" si="3"/>
        <v>#REF!</v>
      </c>
      <c r="AP8" t="e">
        <f t="shared" ca="1" si="4"/>
        <v>#REF!</v>
      </c>
      <c r="AQ8" t="e">
        <f t="shared" ca="1" si="5"/>
        <v>#REF!</v>
      </c>
      <c r="AR8" t="e">
        <f t="shared" ca="1" si="6"/>
        <v>#REF!</v>
      </c>
      <c r="AS8" t="e">
        <f t="shared" ca="1" si="7"/>
        <v>#REF!</v>
      </c>
      <c r="AT8" t="e">
        <f t="shared" ca="1" si="8"/>
        <v>#REF!</v>
      </c>
      <c r="AU8" t="e">
        <f t="shared" ca="1" si="15"/>
        <v>#REF!</v>
      </c>
      <c r="AV8" t="e">
        <f t="shared" ca="1" si="9"/>
        <v>#REF!</v>
      </c>
      <c r="AW8" t="e">
        <f t="shared" ca="1" si="16"/>
        <v>#REF!</v>
      </c>
      <c r="AX8" t="e">
        <f t="shared" ca="1" si="17"/>
        <v>#REF!</v>
      </c>
      <c r="AY8" t="e">
        <f t="shared" ca="1" si="18"/>
        <v>#REF!</v>
      </c>
      <c r="AZ8" t="e">
        <f t="shared" ca="1" si="19"/>
        <v>#REF!</v>
      </c>
      <c r="BA8" t="e">
        <f t="shared" ca="1" si="20"/>
        <v>#REF!</v>
      </c>
      <c r="BB8">
        <f t="shared" ca="1" si="21"/>
        <v>0</v>
      </c>
      <c r="BC8" t="e">
        <f t="shared" ca="1" si="22"/>
        <v>#REF!</v>
      </c>
      <c r="BD8" t="e">
        <f t="shared" ca="1" si="23"/>
        <v>#REF!</v>
      </c>
    </row>
    <row r="9" spans="2:56" ht="15.75">
      <c r="B9" t="s">
        <v>20</v>
      </c>
      <c r="C9" s="2" t="str">
        <f>LOOKUP(B9,SitetoTier2!C$4:D$321)</f>
        <v>CN-IHEP</v>
      </c>
      <c r="D9" t="e">
        <f t="shared" ca="1" si="10"/>
        <v>#REF!</v>
      </c>
      <c r="E9" t="e">
        <f t="shared" ca="1" si="0"/>
        <v>#REF!</v>
      </c>
      <c r="F9" t="e">
        <f t="shared" ca="1" si="0"/>
        <v>#REF!</v>
      </c>
      <c r="G9" t="e">
        <f t="shared" ca="1" si="0"/>
        <v>#REF!</v>
      </c>
      <c r="H9" t="e">
        <f t="shared" ca="1" si="0"/>
        <v>#REF!</v>
      </c>
      <c r="I9" t="e">
        <f t="shared" ca="1" si="0"/>
        <v>#REF!</v>
      </c>
      <c r="J9" t="e">
        <f t="shared" ca="1" si="0"/>
        <v>#REF!</v>
      </c>
      <c r="K9" t="e">
        <f t="shared" ca="1" si="0"/>
        <v>#REF!</v>
      </c>
      <c r="L9" t="e">
        <f t="shared" ca="1" si="0"/>
        <v>#REF!</v>
      </c>
      <c r="M9" t="e">
        <f t="shared" ca="1" si="0"/>
        <v>#REF!</v>
      </c>
      <c r="N9" t="e">
        <f t="shared" ca="1" si="0"/>
        <v>#REF!</v>
      </c>
      <c r="O9" t="e">
        <f t="shared" ca="1" si="0"/>
        <v>#REF!</v>
      </c>
      <c r="P9" t="e">
        <f t="shared" ca="1" si="0"/>
        <v>#REF!</v>
      </c>
      <c r="Q9" t="e">
        <f t="shared" ca="1" si="0"/>
        <v>#REF!</v>
      </c>
      <c r="R9" t="e">
        <f t="shared" ca="1" si="0"/>
        <v>#REF!</v>
      </c>
      <c r="S9" t="e">
        <f t="shared" ca="1" si="1"/>
        <v>#REF!</v>
      </c>
      <c r="T9" t="e">
        <f t="shared" ca="1" si="1"/>
        <v>#REF!</v>
      </c>
      <c r="U9" t="e">
        <f t="shared" ca="1" si="1"/>
        <v>#REF!</v>
      </c>
      <c r="V9" t="e">
        <f t="shared" ca="1" si="1"/>
        <v>#REF!</v>
      </c>
      <c r="W9" t="e">
        <f t="shared" ca="1" si="1"/>
        <v>#REF!</v>
      </c>
      <c r="X9" t="e">
        <f t="shared" ca="1" si="11"/>
        <v>#REF!</v>
      </c>
      <c r="Y9" t="e">
        <f t="shared" ca="1" si="12"/>
        <v>#REF!</v>
      </c>
      <c r="Z9" t="e">
        <f t="shared" ca="1" si="12"/>
        <v>#REF!</v>
      </c>
      <c r="AA9" t="e">
        <f t="shared" ca="1" si="12"/>
        <v>#REF!</v>
      </c>
      <c r="AB9" t="e">
        <f t="shared" ca="1" si="13"/>
        <v>#REF!</v>
      </c>
      <c r="AC9" t="e">
        <f t="shared" ca="1" si="1"/>
        <v>#REF!</v>
      </c>
      <c r="AD9" t="e">
        <f t="shared" ca="1" si="1"/>
        <v>#REF!</v>
      </c>
      <c r="AE9">
        <f t="shared" ca="1" si="1"/>
        <v>0</v>
      </c>
      <c r="AF9">
        <f t="shared" ca="1" si="1"/>
        <v>0</v>
      </c>
      <c r="AG9">
        <f t="shared" ca="1" si="14"/>
        <v>0</v>
      </c>
      <c r="AH9">
        <f t="shared" ca="1" si="14"/>
        <v>0</v>
      </c>
      <c r="AI9" t="e">
        <f t="shared" ca="1" si="2"/>
        <v>#REF!</v>
      </c>
      <c r="AJ9" t="e">
        <f t="shared" ca="1" si="2"/>
        <v>#REF!</v>
      </c>
      <c r="AK9" t="e">
        <f t="shared" ca="1" si="2"/>
        <v>#REF!</v>
      </c>
      <c r="AL9" t="e">
        <f t="shared" ca="1" si="2"/>
        <v>#REF!</v>
      </c>
      <c r="AM9" t="e">
        <f t="shared" ca="1" si="2"/>
        <v>#REF!</v>
      </c>
      <c r="AO9" t="e">
        <f t="shared" ca="1" si="3"/>
        <v>#REF!</v>
      </c>
      <c r="AP9" t="e">
        <f t="shared" ca="1" si="4"/>
        <v>#REF!</v>
      </c>
      <c r="AQ9" t="e">
        <f t="shared" ca="1" si="5"/>
        <v>#REF!</v>
      </c>
      <c r="AR9" t="e">
        <f t="shared" ca="1" si="6"/>
        <v>#REF!</v>
      </c>
      <c r="AS9" t="e">
        <f t="shared" ca="1" si="7"/>
        <v>#REF!</v>
      </c>
      <c r="AT9" t="e">
        <f t="shared" ca="1" si="8"/>
        <v>#REF!</v>
      </c>
      <c r="AU9" t="e">
        <f t="shared" ca="1" si="15"/>
        <v>#REF!</v>
      </c>
      <c r="AV9" t="e">
        <f t="shared" ca="1" si="9"/>
        <v>#REF!</v>
      </c>
      <c r="AW9" t="e">
        <f t="shared" ca="1" si="16"/>
        <v>#REF!</v>
      </c>
      <c r="AX9" t="e">
        <f t="shared" ca="1" si="17"/>
        <v>#REF!</v>
      </c>
      <c r="AY9" t="e">
        <f t="shared" ca="1" si="18"/>
        <v>#REF!</v>
      </c>
      <c r="AZ9" t="e">
        <f t="shared" ca="1" si="19"/>
        <v>#REF!</v>
      </c>
      <c r="BA9" t="e">
        <f t="shared" ca="1" si="20"/>
        <v>#REF!</v>
      </c>
      <c r="BB9">
        <f t="shared" ca="1" si="21"/>
        <v>0</v>
      </c>
      <c r="BC9" t="e">
        <f t="shared" ca="1" si="22"/>
        <v>#REF!</v>
      </c>
      <c r="BD9" t="e">
        <f t="shared" ca="1" si="23"/>
        <v>#REF!</v>
      </c>
    </row>
    <row r="10" spans="2:56" ht="15.75">
      <c r="B10" t="s">
        <v>11</v>
      </c>
      <c r="C10" s="2" t="str">
        <f>LOOKUP(B10,SitetoTier2!C$4:D$321)</f>
        <v>BE-TIER2</v>
      </c>
      <c r="D10" t="e">
        <f t="shared" ca="1" si="10"/>
        <v>#REF!</v>
      </c>
      <c r="E10" t="e">
        <f t="shared" ca="1" si="0"/>
        <v>#REF!</v>
      </c>
      <c r="F10" t="e">
        <f t="shared" ca="1" si="0"/>
        <v>#REF!</v>
      </c>
      <c r="G10" t="e">
        <f t="shared" ca="1" si="0"/>
        <v>#REF!</v>
      </c>
      <c r="H10" t="e">
        <f t="shared" ca="1" si="0"/>
        <v>#REF!</v>
      </c>
      <c r="I10" t="e">
        <f t="shared" ca="1" si="0"/>
        <v>#REF!</v>
      </c>
      <c r="J10" t="e">
        <f t="shared" ca="1" si="0"/>
        <v>#REF!</v>
      </c>
      <c r="K10" t="e">
        <f t="shared" ca="1" si="0"/>
        <v>#REF!</v>
      </c>
      <c r="L10" t="e">
        <f t="shared" ca="1" si="0"/>
        <v>#REF!</v>
      </c>
      <c r="M10" t="e">
        <f t="shared" ca="1" si="0"/>
        <v>#REF!</v>
      </c>
      <c r="N10" t="e">
        <f t="shared" ca="1" si="0"/>
        <v>#REF!</v>
      </c>
      <c r="O10" t="e">
        <f t="shared" ca="1" si="0"/>
        <v>#REF!</v>
      </c>
      <c r="P10" t="e">
        <f t="shared" ca="1" si="0"/>
        <v>#REF!</v>
      </c>
      <c r="Q10" t="e">
        <f t="shared" ca="1" si="0"/>
        <v>#REF!</v>
      </c>
      <c r="R10" t="e">
        <f t="shared" ca="1" si="0"/>
        <v>#REF!</v>
      </c>
      <c r="S10" t="e">
        <f t="shared" ca="1" si="1"/>
        <v>#REF!</v>
      </c>
      <c r="T10" t="e">
        <f t="shared" ca="1" si="1"/>
        <v>#REF!</v>
      </c>
      <c r="U10" t="e">
        <f t="shared" ca="1" si="1"/>
        <v>#REF!</v>
      </c>
      <c r="V10" t="e">
        <f t="shared" ca="1" si="1"/>
        <v>#REF!</v>
      </c>
      <c r="W10" t="e">
        <f t="shared" ca="1" si="1"/>
        <v>#REF!</v>
      </c>
      <c r="X10" t="e">
        <f t="shared" ca="1" si="11"/>
        <v>#REF!</v>
      </c>
      <c r="Y10" t="e">
        <f t="shared" ca="1" si="12"/>
        <v>#REF!</v>
      </c>
      <c r="Z10" t="e">
        <f t="shared" ca="1" si="12"/>
        <v>#REF!</v>
      </c>
      <c r="AA10" t="e">
        <f t="shared" ca="1" si="12"/>
        <v>#REF!</v>
      </c>
      <c r="AB10" t="e">
        <f t="shared" ca="1" si="13"/>
        <v>#REF!</v>
      </c>
      <c r="AC10" t="e">
        <f t="shared" ca="1" si="1"/>
        <v>#REF!</v>
      </c>
      <c r="AD10" t="e">
        <f t="shared" ca="1" si="1"/>
        <v>#REF!</v>
      </c>
      <c r="AE10">
        <f t="shared" ca="1" si="1"/>
        <v>0</v>
      </c>
      <c r="AF10">
        <f t="shared" ca="1" si="1"/>
        <v>0</v>
      </c>
      <c r="AG10">
        <f t="shared" ca="1" si="14"/>
        <v>0</v>
      </c>
      <c r="AH10">
        <f t="shared" ca="1" si="14"/>
        <v>0</v>
      </c>
      <c r="AI10" t="e">
        <f t="shared" ca="1" si="2"/>
        <v>#REF!</v>
      </c>
      <c r="AJ10" t="e">
        <f t="shared" ca="1" si="2"/>
        <v>#REF!</v>
      </c>
      <c r="AK10" t="e">
        <f t="shared" ca="1" si="2"/>
        <v>#REF!</v>
      </c>
      <c r="AL10" t="e">
        <f t="shared" ca="1" si="2"/>
        <v>#REF!</v>
      </c>
      <c r="AM10" t="e">
        <f t="shared" ca="1" si="2"/>
        <v>#REF!</v>
      </c>
      <c r="AO10" t="e">
        <f t="shared" ca="1" si="3"/>
        <v>#REF!</v>
      </c>
      <c r="AP10" t="e">
        <f t="shared" ca="1" si="4"/>
        <v>#REF!</v>
      </c>
      <c r="AQ10" t="e">
        <f t="shared" ca="1" si="5"/>
        <v>#REF!</v>
      </c>
      <c r="AR10" t="e">
        <f t="shared" ca="1" si="6"/>
        <v>#REF!</v>
      </c>
      <c r="AS10" t="e">
        <f t="shared" ca="1" si="7"/>
        <v>#REF!</v>
      </c>
      <c r="AT10" t="e">
        <f t="shared" ca="1" si="8"/>
        <v>#REF!</v>
      </c>
      <c r="AU10" t="e">
        <f t="shared" ca="1" si="15"/>
        <v>#REF!</v>
      </c>
      <c r="AV10" t="e">
        <f t="shared" ca="1" si="9"/>
        <v>#REF!</v>
      </c>
      <c r="AW10" t="e">
        <f t="shared" ca="1" si="16"/>
        <v>#REF!</v>
      </c>
      <c r="AX10" t="e">
        <f t="shared" ca="1" si="17"/>
        <v>#REF!</v>
      </c>
      <c r="AY10" t="e">
        <f t="shared" ca="1" si="18"/>
        <v>#REF!</v>
      </c>
      <c r="AZ10" t="e">
        <f t="shared" ca="1" si="19"/>
        <v>#REF!</v>
      </c>
      <c r="BA10" t="e">
        <f t="shared" ca="1" si="20"/>
        <v>#REF!</v>
      </c>
      <c r="BB10">
        <f t="shared" ca="1" si="21"/>
        <v>0</v>
      </c>
      <c r="BC10" t="e">
        <f t="shared" ca="1" si="22"/>
        <v>#REF!</v>
      </c>
      <c r="BD10" t="e">
        <f t="shared" ca="1" si="23"/>
        <v>#REF!</v>
      </c>
    </row>
    <row r="11" spans="2:56" ht="15.75">
      <c r="B11" t="s">
        <v>166</v>
      </c>
      <c r="C11" s="2" t="str">
        <f>LOOKUP(B11,SitetoTier2!C$4:D$321)</f>
        <v>US-NET2</v>
      </c>
      <c r="D11" t="e">
        <f t="shared" ca="1" si="10"/>
        <v>#REF!</v>
      </c>
      <c r="E11" t="e">
        <f t="shared" ca="1" si="0"/>
        <v>#REF!</v>
      </c>
      <c r="F11" t="e">
        <f t="shared" ca="1" si="0"/>
        <v>#REF!</v>
      </c>
      <c r="G11" t="e">
        <f t="shared" ca="1" si="0"/>
        <v>#REF!</v>
      </c>
      <c r="H11" t="e">
        <f t="shared" ca="1" si="0"/>
        <v>#REF!</v>
      </c>
      <c r="I11" t="e">
        <f t="shared" ca="1" si="0"/>
        <v>#REF!</v>
      </c>
      <c r="J11" t="e">
        <f t="shared" ca="1" si="0"/>
        <v>#REF!</v>
      </c>
      <c r="K11" t="e">
        <f t="shared" ca="1" si="0"/>
        <v>#REF!</v>
      </c>
      <c r="L11" t="e">
        <f t="shared" ca="1" si="0"/>
        <v>#REF!</v>
      </c>
      <c r="M11" t="e">
        <f t="shared" ca="1" si="0"/>
        <v>#REF!</v>
      </c>
      <c r="N11" t="e">
        <f t="shared" ca="1" si="0"/>
        <v>#REF!</v>
      </c>
      <c r="O11" t="e">
        <f t="shared" ca="1" si="0"/>
        <v>#REF!</v>
      </c>
      <c r="P11" t="e">
        <f t="shared" ca="1" si="0"/>
        <v>#REF!</v>
      </c>
      <c r="Q11" t="e">
        <f t="shared" ca="1" si="0"/>
        <v>#REF!</v>
      </c>
      <c r="R11" t="e">
        <f t="shared" ca="1" si="0"/>
        <v>#REF!</v>
      </c>
      <c r="S11" t="e">
        <f t="shared" ca="1" si="1"/>
        <v>#REF!</v>
      </c>
      <c r="T11" t="e">
        <f t="shared" ca="1" si="1"/>
        <v>#REF!</v>
      </c>
      <c r="U11" t="e">
        <f t="shared" ca="1" si="1"/>
        <v>#REF!</v>
      </c>
      <c r="V11" t="e">
        <f t="shared" ca="1" si="1"/>
        <v>#REF!</v>
      </c>
      <c r="W11" t="e">
        <f t="shared" ca="1" si="1"/>
        <v>#REF!</v>
      </c>
      <c r="X11" t="e">
        <f t="shared" ca="1" si="11"/>
        <v>#REF!</v>
      </c>
      <c r="Y11" t="e">
        <f t="shared" ca="1" si="12"/>
        <v>#REF!</v>
      </c>
      <c r="Z11" t="e">
        <f t="shared" ca="1" si="12"/>
        <v>#REF!</v>
      </c>
      <c r="AA11" t="e">
        <f t="shared" ca="1" si="12"/>
        <v>#REF!</v>
      </c>
      <c r="AB11" t="e">
        <f t="shared" ca="1" si="13"/>
        <v>#REF!</v>
      </c>
      <c r="AC11" t="e">
        <f t="shared" ca="1" si="1"/>
        <v>#REF!</v>
      </c>
      <c r="AD11" t="e">
        <f t="shared" ca="1" si="1"/>
        <v>#REF!</v>
      </c>
      <c r="AE11">
        <f t="shared" ca="1" si="1"/>
        <v>0</v>
      </c>
      <c r="AF11">
        <f t="shared" ca="1" si="1"/>
        <v>0</v>
      </c>
      <c r="AG11">
        <f t="shared" ca="1" si="14"/>
        <v>0</v>
      </c>
      <c r="AH11">
        <f t="shared" ca="1" si="14"/>
        <v>0</v>
      </c>
      <c r="AI11" t="e">
        <f t="shared" ca="1" si="2"/>
        <v>#REF!</v>
      </c>
      <c r="AJ11" t="e">
        <f t="shared" ca="1" si="2"/>
        <v>#REF!</v>
      </c>
      <c r="AK11" t="e">
        <f t="shared" ca="1" si="2"/>
        <v>#REF!</v>
      </c>
      <c r="AL11" t="e">
        <f t="shared" ca="1" si="2"/>
        <v>#REF!</v>
      </c>
      <c r="AM11" t="e">
        <f t="shared" ca="1" si="2"/>
        <v>#REF!</v>
      </c>
      <c r="AO11" t="e">
        <f t="shared" ca="1" si="3"/>
        <v>#REF!</v>
      </c>
      <c r="AP11" t="e">
        <f t="shared" ca="1" si="4"/>
        <v>#REF!</v>
      </c>
      <c r="AQ11" t="e">
        <f t="shared" ca="1" si="5"/>
        <v>#REF!</v>
      </c>
      <c r="AR11" t="e">
        <f t="shared" ca="1" si="6"/>
        <v>#REF!</v>
      </c>
      <c r="AS11" t="e">
        <f t="shared" ca="1" si="7"/>
        <v>#REF!</v>
      </c>
      <c r="AT11" t="e">
        <f t="shared" ca="1" si="8"/>
        <v>#REF!</v>
      </c>
      <c r="AU11" t="e">
        <f t="shared" ca="1" si="15"/>
        <v>#REF!</v>
      </c>
      <c r="AV11" t="e">
        <f t="shared" ca="1" si="9"/>
        <v>#REF!</v>
      </c>
      <c r="AW11" t="e">
        <f t="shared" ca="1" si="16"/>
        <v>#REF!</v>
      </c>
      <c r="AX11" t="e">
        <f t="shared" ca="1" si="17"/>
        <v>#REF!</v>
      </c>
      <c r="AY11" t="e">
        <f t="shared" ca="1" si="18"/>
        <v>#REF!</v>
      </c>
      <c r="AZ11" t="e">
        <f t="shared" ca="1" si="19"/>
        <v>#REF!</v>
      </c>
      <c r="BA11" t="e">
        <f t="shared" ca="1" si="20"/>
        <v>#REF!</v>
      </c>
      <c r="BB11">
        <f t="shared" ca="1" si="21"/>
        <v>0</v>
      </c>
      <c r="BC11" t="e">
        <f t="shared" ca="1" si="22"/>
        <v>#REF!</v>
      </c>
      <c r="BD11" t="e">
        <f t="shared" ca="1" si="23"/>
        <v>#REF!</v>
      </c>
    </row>
    <row r="12" spans="2:56" ht="15.75">
      <c r="B12" t="s">
        <v>56</v>
      </c>
      <c r="C12" s="2" t="str">
        <f>LOOKUP(B12,SitetoTier2!C$4:D$321)</f>
        <v>HU-HGCC-T2</v>
      </c>
      <c r="D12" t="e">
        <f t="shared" ca="1" si="10"/>
        <v>#REF!</v>
      </c>
      <c r="E12" t="e">
        <f t="shared" ca="1" si="0"/>
        <v>#REF!</v>
      </c>
      <c r="F12" t="e">
        <f t="shared" ca="1" si="0"/>
        <v>#REF!</v>
      </c>
      <c r="G12" t="e">
        <f t="shared" ca="1" si="0"/>
        <v>#REF!</v>
      </c>
      <c r="H12" t="e">
        <f t="shared" ca="1" si="0"/>
        <v>#REF!</v>
      </c>
      <c r="I12" t="e">
        <f t="shared" ca="1" si="0"/>
        <v>#REF!</v>
      </c>
      <c r="J12" t="e">
        <f t="shared" ca="1" si="0"/>
        <v>#REF!</v>
      </c>
      <c r="K12" t="e">
        <f t="shared" ca="1" si="0"/>
        <v>#REF!</v>
      </c>
      <c r="L12" t="e">
        <f t="shared" ca="1" si="0"/>
        <v>#REF!</v>
      </c>
      <c r="M12" t="e">
        <f t="shared" ca="1" si="0"/>
        <v>#REF!</v>
      </c>
      <c r="N12" t="e">
        <f t="shared" ca="1" si="0"/>
        <v>#REF!</v>
      </c>
      <c r="O12" t="e">
        <f t="shared" ca="1" si="0"/>
        <v>#REF!</v>
      </c>
      <c r="P12" t="e">
        <f t="shared" ca="1" si="0"/>
        <v>#REF!</v>
      </c>
      <c r="Q12" t="e">
        <f t="shared" ca="1" si="0"/>
        <v>#REF!</v>
      </c>
      <c r="R12" t="e">
        <f t="shared" ca="1" si="0"/>
        <v>#REF!</v>
      </c>
      <c r="S12" t="e">
        <f t="shared" ca="1" si="1"/>
        <v>#REF!</v>
      </c>
      <c r="T12" t="e">
        <f t="shared" ca="1" si="1"/>
        <v>#REF!</v>
      </c>
      <c r="U12" t="e">
        <f t="shared" ca="1" si="1"/>
        <v>#REF!</v>
      </c>
      <c r="V12" t="e">
        <f t="shared" ca="1" si="1"/>
        <v>#REF!</v>
      </c>
      <c r="W12" t="e">
        <f t="shared" ca="1" si="1"/>
        <v>#REF!</v>
      </c>
      <c r="X12" t="e">
        <f t="shared" ca="1" si="11"/>
        <v>#REF!</v>
      </c>
      <c r="Y12" t="e">
        <f t="shared" ca="1" si="12"/>
        <v>#REF!</v>
      </c>
      <c r="Z12" t="e">
        <f t="shared" ca="1" si="12"/>
        <v>#REF!</v>
      </c>
      <c r="AA12" t="e">
        <f t="shared" ca="1" si="12"/>
        <v>#REF!</v>
      </c>
      <c r="AB12" t="e">
        <f t="shared" ca="1" si="13"/>
        <v>#REF!</v>
      </c>
      <c r="AC12" t="e">
        <f t="shared" ca="1" si="1"/>
        <v>#REF!</v>
      </c>
      <c r="AD12" t="e">
        <f t="shared" ca="1" si="1"/>
        <v>#REF!</v>
      </c>
      <c r="AE12">
        <f t="shared" ca="1" si="1"/>
        <v>380</v>
      </c>
      <c r="AF12">
        <f t="shared" ca="1" si="1"/>
        <v>676</v>
      </c>
      <c r="AG12">
        <f t="shared" ca="1" si="14"/>
        <v>404</v>
      </c>
      <c r="AH12">
        <f t="shared" ca="1" si="14"/>
        <v>332</v>
      </c>
      <c r="AI12" t="e">
        <f t="shared" ca="1" si="2"/>
        <v>#REF!</v>
      </c>
      <c r="AJ12" t="e">
        <f t="shared" ca="1" si="2"/>
        <v>#REF!</v>
      </c>
      <c r="AK12" t="e">
        <f t="shared" ca="1" si="2"/>
        <v>#REF!</v>
      </c>
      <c r="AL12" t="e">
        <f t="shared" ca="1" si="2"/>
        <v>#REF!</v>
      </c>
      <c r="AM12" t="e">
        <f t="shared" ca="1" si="2"/>
        <v>#REF!</v>
      </c>
      <c r="AO12" t="e">
        <f t="shared" ca="1" si="3"/>
        <v>#REF!</v>
      </c>
      <c r="AP12" t="e">
        <f t="shared" ca="1" si="4"/>
        <v>#REF!</v>
      </c>
      <c r="AQ12" t="e">
        <f t="shared" ca="1" si="5"/>
        <v>#REF!</v>
      </c>
      <c r="AR12" t="e">
        <f t="shared" ca="1" si="6"/>
        <v>#REF!</v>
      </c>
      <c r="AS12" t="e">
        <f t="shared" ca="1" si="7"/>
        <v>#REF!</v>
      </c>
      <c r="AT12" t="e">
        <f t="shared" ca="1" si="8"/>
        <v>#REF!</v>
      </c>
      <c r="AU12" t="e">
        <f t="shared" ca="1" si="15"/>
        <v>#REF!</v>
      </c>
      <c r="AV12" t="e">
        <f t="shared" ca="1" si="9"/>
        <v>#REF!</v>
      </c>
      <c r="AW12" t="e">
        <f t="shared" ca="1" si="16"/>
        <v>#REF!</v>
      </c>
      <c r="AX12" t="e">
        <f t="shared" ca="1" si="17"/>
        <v>#REF!</v>
      </c>
      <c r="AY12" t="e">
        <f t="shared" ca="1" si="18"/>
        <v>#REF!</v>
      </c>
      <c r="AZ12" t="e">
        <f t="shared" ca="1" si="19"/>
        <v>#REF!</v>
      </c>
      <c r="BA12" t="e">
        <f t="shared" ca="1" si="20"/>
        <v>#REF!</v>
      </c>
      <c r="BB12">
        <f t="shared" ca="1" si="21"/>
        <v>1460</v>
      </c>
      <c r="BC12" t="e">
        <f t="shared" ca="1" si="22"/>
        <v>#REF!</v>
      </c>
      <c r="BD12" t="e">
        <f t="shared" ca="1" si="23"/>
        <v>#REF!</v>
      </c>
    </row>
    <row r="13" spans="2:56" ht="15.75">
      <c r="B13" t="s">
        <v>195</v>
      </c>
      <c r="C13" s="2" t="str">
        <f>LOOKUP(B13,SitetoTier2!C$4:D$321)</f>
        <v>CA-WEST-T2</v>
      </c>
      <c r="D13" t="e">
        <f t="shared" ca="1" si="10"/>
        <v>#REF!</v>
      </c>
      <c r="E13" t="e">
        <f t="shared" ca="1" si="0"/>
        <v>#REF!</v>
      </c>
      <c r="F13" t="e">
        <f t="shared" ca="1" si="0"/>
        <v>#REF!</v>
      </c>
      <c r="G13" t="e">
        <f t="shared" ca="1" si="0"/>
        <v>#REF!</v>
      </c>
      <c r="H13" t="e">
        <f t="shared" ca="1" si="0"/>
        <v>#REF!</v>
      </c>
      <c r="I13" t="e">
        <f t="shared" ca="1" si="0"/>
        <v>#REF!</v>
      </c>
      <c r="J13" t="e">
        <f t="shared" ca="1" si="0"/>
        <v>#REF!</v>
      </c>
      <c r="K13" t="e">
        <f t="shared" ca="1" si="0"/>
        <v>#REF!</v>
      </c>
      <c r="L13" t="e">
        <f t="shared" ca="1" si="0"/>
        <v>#REF!</v>
      </c>
      <c r="M13" t="e">
        <f t="shared" ca="1" si="0"/>
        <v>#REF!</v>
      </c>
      <c r="N13" t="e">
        <f t="shared" ca="1" si="0"/>
        <v>#REF!</v>
      </c>
      <c r="O13" t="e">
        <f t="shared" ca="1" si="0"/>
        <v>#REF!</v>
      </c>
      <c r="P13" t="e">
        <f t="shared" ca="1" si="0"/>
        <v>#REF!</v>
      </c>
      <c r="Q13" t="e">
        <f t="shared" ca="1" si="0"/>
        <v>#REF!</v>
      </c>
      <c r="R13" t="e">
        <f t="shared" ca="1" si="0"/>
        <v>#REF!</v>
      </c>
      <c r="S13" t="e">
        <f t="shared" ca="1" si="1"/>
        <v>#REF!</v>
      </c>
      <c r="T13" t="e">
        <f t="shared" ca="1" si="1"/>
        <v>#REF!</v>
      </c>
      <c r="U13" t="e">
        <f t="shared" ca="1" si="1"/>
        <v>#REF!</v>
      </c>
      <c r="V13" t="e">
        <f t="shared" ca="1" si="1"/>
        <v>#REF!</v>
      </c>
      <c r="W13" t="e">
        <f t="shared" ca="1" si="1"/>
        <v>#REF!</v>
      </c>
      <c r="X13" t="e">
        <f t="shared" ca="1" si="11"/>
        <v>#REF!</v>
      </c>
      <c r="Y13" t="e">
        <f t="shared" ca="1" si="12"/>
        <v>#REF!</v>
      </c>
      <c r="Z13" t="e">
        <f t="shared" ca="1" si="12"/>
        <v>#REF!</v>
      </c>
      <c r="AA13" t="e">
        <f t="shared" ca="1" si="12"/>
        <v>#REF!</v>
      </c>
      <c r="AB13" t="e">
        <f t="shared" ca="1" si="13"/>
        <v>#REF!</v>
      </c>
      <c r="AC13" t="e">
        <f t="shared" ca="1" si="1"/>
        <v>#REF!</v>
      </c>
      <c r="AD13" t="e">
        <f t="shared" ca="1" si="1"/>
        <v>#REF!</v>
      </c>
      <c r="AE13">
        <f t="shared" ca="1" si="1"/>
        <v>0</v>
      </c>
      <c r="AF13">
        <f t="shared" ca="1" si="1"/>
        <v>0</v>
      </c>
      <c r="AG13">
        <f t="shared" ca="1" si="14"/>
        <v>0</v>
      </c>
      <c r="AH13">
        <f t="shared" ca="1" si="14"/>
        <v>0</v>
      </c>
      <c r="AI13" t="e">
        <f t="shared" ca="1" si="2"/>
        <v>#REF!</v>
      </c>
      <c r="AJ13" t="e">
        <f t="shared" ca="1" si="2"/>
        <v>#REF!</v>
      </c>
      <c r="AK13" t="e">
        <f t="shared" ca="1" si="2"/>
        <v>#REF!</v>
      </c>
      <c r="AL13" t="e">
        <f t="shared" ca="1" si="2"/>
        <v>#REF!</v>
      </c>
      <c r="AM13" t="e">
        <f t="shared" ca="1" si="2"/>
        <v>#REF!</v>
      </c>
      <c r="AO13" t="e">
        <f t="shared" ca="1" si="3"/>
        <v>#REF!</v>
      </c>
      <c r="AP13" t="e">
        <f t="shared" ca="1" si="4"/>
        <v>#REF!</v>
      </c>
      <c r="AQ13" t="e">
        <f t="shared" ca="1" si="5"/>
        <v>#REF!</v>
      </c>
      <c r="AR13" t="e">
        <f t="shared" ca="1" si="6"/>
        <v>#REF!</v>
      </c>
      <c r="AS13" t="e">
        <f t="shared" ca="1" si="7"/>
        <v>#REF!</v>
      </c>
      <c r="AT13" t="e">
        <f t="shared" ca="1" si="8"/>
        <v>#REF!</v>
      </c>
      <c r="AU13" t="e">
        <f t="shared" ca="1" si="15"/>
        <v>#REF!</v>
      </c>
      <c r="AV13" t="e">
        <f t="shared" ca="1" si="9"/>
        <v>#REF!</v>
      </c>
      <c r="AW13" t="e">
        <f t="shared" ca="1" si="16"/>
        <v>#REF!</v>
      </c>
      <c r="AX13" t="e">
        <f t="shared" ca="1" si="17"/>
        <v>#REF!</v>
      </c>
      <c r="AY13" t="e">
        <f t="shared" ca="1" si="18"/>
        <v>#REF!</v>
      </c>
      <c r="AZ13" t="e">
        <f t="shared" ca="1" si="19"/>
        <v>#REF!</v>
      </c>
      <c r="BA13" t="e">
        <f t="shared" ca="1" si="20"/>
        <v>#REF!</v>
      </c>
      <c r="BB13">
        <f t="shared" ca="1" si="21"/>
        <v>0</v>
      </c>
      <c r="BC13" t="e">
        <f t="shared" ca="1" si="22"/>
        <v>#REF!</v>
      </c>
      <c r="BD13" t="e">
        <f t="shared" ca="1" si="23"/>
        <v>#REF!</v>
      </c>
    </row>
    <row r="14" spans="2:56" ht="15.75">
      <c r="B14" t="s">
        <v>193</v>
      </c>
      <c r="C14" s="2" t="str">
        <f>LOOKUP(B14,SitetoTier2!C$4:D$321)</f>
        <v>CA-WEST-T2</v>
      </c>
      <c r="D14" t="e">
        <f t="shared" ca="1" si="10"/>
        <v>#REF!</v>
      </c>
      <c r="E14" t="e">
        <f t="shared" ca="1" si="0"/>
        <v>#REF!</v>
      </c>
      <c r="F14" t="e">
        <f t="shared" ca="1" si="0"/>
        <v>#REF!</v>
      </c>
      <c r="G14" t="e">
        <f t="shared" ca="1" si="0"/>
        <v>#REF!</v>
      </c>
      <c r="H14" t="e">
        <f t="shared" ca="1" si="0"/>
        <v>#REF!</v>
      </c>
      <c r="I14" t="e">
        <f t="shared" ca="1" si="0"/>
        <v>#REF!</v>
      </c>
      <c r="J14" t="e">
        <f t="shared" ca="1" si="0"/>
        <v>#REF!</v>
      </c>
      <c r="K14" t="e">
        <f t="shared" ca="1" si="0"/>
        <v>#REF!</v>
      </c>
      <c r="L14" t="e">
        <f t="shared" ca="1" si="0"/>
        <v>#REF!</v>
      </c>
      <c r="M14" t="e">
        <f t="shared" ca="1" si="0"/>
        <v>#REF!</v>
      </c>
      <c r="N14" t="e">
        <f t="shared" ca="1" si="0"/>
        <v>#REF!</v>
      </c>
      <c r="O14" t="e">
        <f t="shared" ca="1" si="0"/>
        <v>#REF!</v>
      </c>
      <c r="P14" t="e">
        <f t="shared" ca="1" si="0"/>
        <v>#REF!</v>
      </c>
      <c r="Q14" t="e">
        <f t="shared" ca="1" si="0"/>
        <v>#REF!</v>
      </c>
      <c r="R14" t="e">
        <f t="shared" ca="1" si="0"/>
        <v>#REF!</v>
      </c>
      <c r="S14" t="e">
        <f t="shared" ca="1" si="1"/>
        <v>#REF!</v>
      </c>
      <c r="T14" t="e">
        <f t="shared" ca="1" si="1"/>
        <v>#REF!</v>
      </c>
      <c r="U14" t="e">
        <f t="shared" ca="1" si="1"/>
        <v>#REF!</v>
      </c>
      <c r="V14" t="e">
        <f t="shared" ca="1" si="1"/>
        <v>#REF!</v>
      </c>
      <c r="W14" t="e">
        <f t="shared" ca="1" si="1"/>
        <v>#REF!</v>
      </c>
      <c r="X14" t="e">
        <f t="shared" ca="1" si="11"/>
        <v>#REF!</v>
      </c>
      <c r="Y14" t="e">
        <f t="shared" ca="1" si="12"/>
        <v>#REF!</v>
      </c>
      <c r="Z14" t="e">
        <f t="shared" ca="1" si="12"/>
        <v>#REF!</v>
      </c>
      <c r="AA14" t="e">
        <f t="shared" ca="1" si="12"/>
        <v>#REF!</v>
      </c>
      <c r="AB14" t="e">
        <f t="shared" ca="1" si="13"/>
        <v>#REF!</v>
      </c>
      <c r="AC14" t="e">
        <f t="shared" ca="1" si="1"/>
        <v>#REF!</v>
      </c>
      <c r="AD14" t="e">
        <f t="shared" ca="1" si="1"/>
        <v>#REF!</v>
      </c>
      <c r="AE14">
        <f t="shared" ca="1" si="1"/>
        <v>0</v>
      </c>
      <c r="AF14">
        <f t="shared" ca="1" si="1"/>
        <v>0</v>
      </c>
      <c r="AG14">
        <f t="shared" ca="1" si="14"/>
        <v>0</v>
      </c>
      <c r="AH14">
        <f t="shared" ca="1" si="14"/>
        <v>0</v>
      </c>
      <c r="AI14" t="e">
        <f t="shared" ca="1" si="2"/>
        <v>#REF!</v>
      </c>
      <c r="AJ14" t="e">
        <f t="shared" ca="1" si="2"/>
        <v>#REF!</v>
      </c>
      <c r="AK14" t="e">
        <f t="shared" ca="1" si="2"/>
        <v>#REF!</v>
      </c>
      <c r="AL14" t="e">
        <f t="shared" ca="1" si="2"/>
        <v>#REF!</v>
      </c>
      <c r="AM14" t="e">
        <f t="shared" ca="1" si="2"/>
        <v>#REF!</v>
      </c>
      <c r="AO14" t="e">
        <f t="shared" ca="1" si="3"/>
        <v>#REF!</v>
      </c>
      <c r="AP14" t="e">
        <f t="shared" ca="1" si="4"/>
        <v>#REF!</v>
      </c>
      <c r="AQ14" t="e">
        <f t="shared" ca="1" si="5"/>
        <v>#REF!</v>
      </c>
      <c r="AR14" t="e">
        <f t="shared" ca="1" si="6"/>
        <v>#REF!</v>
      </c>
      <c r="AS14" t="e">
        <f t="shared" ca="1" si="7"/>
        <v>#REF!</v>
      </c>
      <c r="AT14" t="e">
        <f t="shared" ca="1" si="8"/>
        <v>#REF!</v>
      </c>
      <c r="AU14" t="e">
        <f t="shared" ca="1" si="15"/>
        <v>#REF!</v>
      </c>
      <c r="AV14" t="e">
        <f t="shared" ca="1" si="9"/>
        <v>#REF!</v>
      </c>
      <c r="AW14" t="e">
        <f t="shared" ca="1" si="16"/>
        <v>#REF!</v>
      </c>
      <c r="AX14" t="e">
        <f t="shared" ca="1" si="17"/>
        <v>#REF!</v>
      </c>
      <c r="AY14" t="e">
        <f t="shared" ca="1" si="18"/>
        <v>#REF!</v>
      </c>
      <c r="AZ14" t="e">
        <f t="shared" ca="1" si="19"/>
        <v>#REF!</v>
      </c>
      <c r="BA14" t="e">
        <f t="shared" ca="1" si="20"/>
        <v>#REF!</v>
      </c>
      <c r="BB14">
        <f t="shared" ca="1" si="21"/>
        <v>0</v>
      </c>
      <c r="BC14" t="e">
        <f t="shared" ca="1" si="22"/>
        <v>#REF!</v>
      </c>
      <c r="BD14" t="e">
        <f t="shared" ca="1" si="23"/>
        <v>#REF!</v>
      </c>
    </row>
    <row r="15" spans="2:56" ht="15.75">
      <c r="B15" t="s">
        <v>125</v>
      </c>
      <c r="C15" s="2" t="str">
        <f>LOOKUP(B15,SitetoTier2!C$4:D$321)</f>
        <v>ES-CMS-T2</v>
      </c>
      <c r="D15" t="e">
        <f t="shared" ca="1" si="10"/>
        <v>#REF!</v>
      </c>
      <c r="E15" t="e">
        <f t="shared" ca="1" si="0"/>
        <v>#REF!</v>
      </c>
      <c r="F15" t="e">
        <f t="shared" ca="1" si="0"/>
        <v>#REF!</v>
      </c>
      <c r="G15" t="e">
        <f t="shared" ca="1" si="0"/>
        <v>#REF!</v>
      </c>
      <c r="H15" t="e">
        <f t="shared" ca="1" si="0"/>
        <v>#REF!</v>
      </c>
      <c r="I15" t="e">
        <f t="shared" ca="1" si="0"/>
        <v>#REF!</v>
      </c>
      <c r="J15" t="e">
        <f t="shared" ca="1" si="0"/>
        <v>#REF!</v>
      </c>
      <c r="K15" t="e">
        <f t="shared" ca="1" si="0"/>
        <v>#REF!</v>
      </c>
      <c r="L15" t="e">
        <f t="shared" ca="1" si="0"/>
        <v>#REF!</v>
      </c>
      <c r="M15" t="e">
        <f t="shared" ca="1" si="0"/>
        <v>#REF!</v>
      </c>
      <c r="N15" t="e">
        <f t="shared" ca="1" si="0"/>
        <v>#REF!</v>
      </c>
      <c r="O15" t="e">
        <f t="shared" ca="1" si="0"/>
        <v>#REF!</v>
      </c>
      <c r="P15" t="e">
        <f t="shared" ca="1" si="0"/>
        <v>#REF!</v>
      </c>
      <c r="Q15" t="e">
        <f t="shared" ca="1" si="0"/>
        <v>#REF!</v>
      </c>
      <c r="R15" t="e">
        <f t="shared" ca="1" si="0"/>
        <v>#REF!</v>
      </c>
      <c r="S15" t="e">
        <f t="shared" ca="1" si="1"/>
        <v>#REF!</v>
      </c>
      <c r="T15" t="e">
        <f t="shared" ca="1" si="1"/>
        <v>#REF!</v>
      </c>
      <c r="U15" t="e">
        <f t="shared" ca="1" si="1"/>
        <v>#REF!</v>
      </c>
      <c r="V15" t="e">
        <f t="shared" ca="1" si="1"/>
        <v>#REF!</v>
      </c>
      <c r="W15" t="e">
        <f t="shared" ca="1" si="1"/>
        <v>#REF!</v>
      </c>
      <c r="X15" t="e">
        <f t="shared" ca="1" si="11"/>
        <v>#REF!</v>
      </c>
      <c r="Y15" t="e">
        <f t="shared" ca="1" si="12"/>
        <v>#REF!</v>
      </c>
      <c r="Z15" t="e">
        <f t="shared" ca="1" si="12"/>
        <v>#REF!</v>
      </c>
      <c r="AA15" t="e">
        <f t="shared" ca="1" si="12"/>
        <v>#REF!</v>
      </c>
      <c r="AB15" t="e">
        <f t="shared" ca="1" si="13"/>
        <v>#REF!</v>
      </c>
      <c r="AC15" t="e">
        <f t="shared" ca="1" si="1"/>
        <v>#REF!</v>
      </c>
      <c r="AD15" t="e">
        <f t="shared" ca="1" si="1"/>
        <v>#REF!</v>
      </c>
      <c r="AE15">
        <f t="shared" ca="1" si="1"/>
        <v>0</v>
      </c>
      <c r="AF15">
        <f t="shared" ca="1" si="1"/>
        <v>0</v>
      </c>
      <c r="AG15">
        <f t="shared" ca="1" si="14"/>
        <v>0</v>
      </c>
      <c r="AH15">
        <f t="shared" ca="1" si="14"/>
        <v>0</v>
      </c>
      <c r="AI15" t="e">
        <f t="shared" ca="1" si="2"/>
        <v>#REF!</v>
      </c>
      <c r="AJ15" t="e">
        <f t="shared" ca="1" si="2"/>
        <v>#REF!</v>
      </c>
      <c r="AK15" t="e">
        <f t="shared" ca="1" si="2"/>
        <v>#REF!</v>
      </c>
      <c r="AL15" t="e">
        <f t="shared" ca="1" si="2"/>
        <v>#REF!</v>
      </c>
      <c r="AM15" t="e">
        <f t="shared" ca="1" si="2"/>
        <v>#REF!</v>
      </c>
      <c r="AO15" t="e">
        <f t="shared" ca="1" si="3"/>
        <v>#REF!</v>
      </c>
      <c r="AP15" t="e">
        <f t="shared" ca="1" si="4"/>
        <v>#REF!</v>
      </c>
      <c r="AQ15" t="e">
        <f t="shared" ca="1" si="5"/>
        <v>#REF!</v>
      </c>
      <c r="AR15" t="e">
        <f t="shared" ca="1" si="6"/>
        <v>#REF!</v>
      </c>
      <c r="AS15" t="e">
        <f t="shared" ca="1" si="7"/>
        <v>#REF!</v>
      </c>
      <c r="AT15" t="e">
        <f t="shared" ca="1" si="8"/>
        <v>#REF!</v>
      </c>
      <c r="AU15" t="e">
        <f t="shared" ca="1" si="15"/>
        <v>#REF!</v>
      </c>
      <c r="AV15" t="e">
        <f t="shared" ca="1" si="9"/>
        <v>#REF!</v>
      </c>
      <c r="AW15" t="e">
        <f t="shared" ca="1" si="16"/>
        <v>#REF!</v>
      </c>
      <c r="AX15" t="e">
        <f t="shared" ca="1" si="17"/>
        <v>#REF!</v>
      </c>
      <c r="AY15" t="e">
        <f t="shared" ca="1" si="18"/>
        <v>#REF!</v>
      </c>
      <c r="AZ15" t="e">
        <f t="shared" ca="1" si="19"/>
        <v>#REF!</v>
      </c>
      <c r="BA15" t="e">
        <f t="shared" ca="1" si="20"/>
        <v>#REF!</v>
      </c>
      <c r="BB15">
        <f t="shared" ca="1" si="21"/>
        <v>0</v>
      </c>
      <c r="BC15" t="e">
        <f t="shared" ca="1" si="22"/>
        <v>#REF!</v>
      </c>
      <c r="BD15" t="e">
        <f t="shared" ca="1" si="23"/>
        <v>#REF!</v>
      </c>
    </row>
    <row r="16" spans="2:56" ht="15.75">
      <c r="B16" t="s">
        <v>177</v>
      </c>
      <c r="C16" s="2" t="str">
        <f>LOOKUP(B16,SitetoTier2!C$4:D$321)</f>
        <v>T2_US_Caltech</v>
      </c>
      <c r="D16" t="e">
        <f t="shared" ca="1" si="10"/>
        <v>#REF!</v>
      </c>
      <c r="E16" t="e">
        <f t="shared" ca="1" si="0"/>
        <v>#REF!</v>
      </c>
      <c r="F16" t="e">
        <f t="shared" ca="1" si="0"/>
        <v>#REF!</v>
      </c>
      <c r="G16" t="e">
        <f t="shared" ca="1" si="0"/>
        <v>#REF!</v>
      </c>
      <c r="H16" t="e">
        <f t="shared" ca="1" si="0"/>
        <v>#REF!</v>
      </c>
      <c r="I16" t="e">
        <f t="shared" ca="1" si="0"/>
        <v>#REF!</v>
      </c>
      <c r="J16" t="e">
        <f t="shared" ca="1" si="0"/>
        <v>#REF!</v>
      </c>
      <c r="K16" t="e">
        <f t="shared" ca="1" si="0"/>
        <v>#REF!</v>
      </c>
      <c r="L16" t="e">
        <f t="shared" ca="1" si="0"/>
        <v>#REF!</v>
      </c>
      <c r="M16" t="e">
        <f t="shared" ca="1" si="0"/>
        <v>#REF!</v>
      </c>
      <c r="N16" t="e">
        <f t="shared" ca="1" si="0"/>
        <v>#REF!</v>
      </c>
      <c r="O16" t="e">
        <f t="shared" ca="1" si="0"/>
        <v>#REF!</v>
      </c>
      <c r="P16" t="e">
        <f t="shared" ca="1" si="0"/>
        <v>#REF!</v>
      </c>
      <c r="Q16" t="e">
        <f t="shared" ca="1" si="0"/>
        <v>#REF!</v>
      </c>
      <c r="R16" t="e">
        <f t="shared" ca="1" si="0"/>
        <v>#REF!</v>
      </c>
      <c r="S16" t="e">
        <f t="shared" ca="1" si="1"/>
        <v>#REF!</v>
      </c>
      <c r="T16" t="e">
        <f t="shared" ca="1" si="1"/>
        <v>#REF!</v>
      </c>
      <c r="U16" t="e">
        <f t="shared" ca="1" si="1"/>
        <v>#REF!</v>
      </c>
      <c r="V16" t="e">
        <f t="shared" ca="1" si="1"/>
        <v>#REF!</v>
      </c>
      <c r="W16" t="e">
        <f t="shared" ca="1" si="1"/>
        <v>#REF!</v>
      </c>
      <c r="X16" t="e">
        <f t="shared" ca="1" si="11"/>
        <v>#REF!</v>
      </c>
      <c r="Y16" t="e">
        <f t="shared" ca="1" si="12"/>
        <v>#REF!</v>
      </c>
      <c r="Z16" t="e">
        <f t="shared" ca="1" si="12"/>
        <v>#REF!</v>
      </c>
      <c r="AA16" t="e">
        <f t="shared" ca="1" si="12"/>
        <v>#REF!</v>
      </c>
      <c r="AB16" t="e">
        <f t="shared" ca="1" si="13"/>
        <v>#REF!</v>
      </c>
      <c r="AC16" t="e">
        <f t="shared" ca="1" si="1"/>
        <v>#REF!</v>
      </c>
      <c r="AD16" t="e">
        <f t="shared" ca="1" si="1"/>
        <v>#REF!</v>
      </c>
      <c r="AE16">
        <f t="shared" ca="1" si="1"/>
        <v>0</v>
      </c>
      <c r="AF16">
        <f t="shared" ca="1" si="1"/>
        <v>0</v>
      </c>
      <c r="AG16">
        <f t="shared" ca="1" si="14"/>
        <v>0</v>
      </c>
      <c r="AH16">
        <f t="shared" ca="1" si="14"/>
        <v>0</v>
      </c>
      <c r="AI16" t="e">
        <f t="shared" ca="1" si="2"/>
        <v>#REF!</v>
      </c>
      <c r="AJ16" t="e">
        <f t="shared" ca="1" si="2"/>
        <v>#REF!</v>
      </c>
      <c r="AK16" t="e">
        <f t="shared" ca="1" si="2"/>
        <v>#REF!</v>
      </c>
      <c r="AL16" t="e">
        <f t="shared" ca="1" si="2"/>
        <v>#REF!</v>
      </c>
      <c r="AM16" t="e">
        <f t="shared" ca="1" si="2"/>
        <v>#REF!</v>
      </c>
      <c r="AO16" t="e">
        <f t="shared" ca="1" si="3"/>
        <v>#REF!</v>
      </c>
      <c r="AP16" t="e">
        <f t="shared" ca="1" si="4"/>
        <v>#REF!</v>
      </c>
      <c r="AQ16" t="e">
        <f t="shared" ca="1" si="5"/>
        <v>#REF!</v>
      </c>
      <c r="AR16" t="e">
        <f t="shared" ca="1" si="6"/>
        <v>#REF!</v>
      </c>
      <c r="AS16" t="e">
        <f t="shared" ca="1" si="7"/>
        <v>#REF!</v>
      </c>
      <c r="AT16" t="e">
        <f t="shared" ca="1" si="8"/>
        <v>#REF!</v>
      </c>
      <c r="AU16" t="e">
        <f t="shared" ca="1" si="15"/>
        <v>#REF!</v>
      </c>
      <c r="AV16" t="e">
        <f t="shared" ca="1" si="9"/>
        <v>#REF!</v>
      </c>
      <c r="AW16" t="e">
        <f t="shared" ca="1" si="16"/>
        <v>#REF!</v>
      </c>
      <c r="AX16" t="e">
        <f t="shared" ca="1" si="17"/>
        <v>#REF!</v>
      </c>
      <c r="AY16" t="e">
        <f t="shared" ca="1" si="18"/>
        <v>#REF!</v>
      </c>
      <c r="AZ16" t="e">
        <f t="shared" ca="1" si="19"/>
        <v>#REF!</v>
      </c>
      <c r="BA16" t="e">
        <f t="shared" ca="1" si="20"/>
        <v>#REF!</v>
      </c>
      <c r="BB16">
        <f t="shared" ca="1" si="21"/>
        <v>0</v>
      </c>
      <c r="BC16" t="e">
        <f t="shared" ca="1" si="22"/>
        <v>#REF!</v>
      </c>
      <c r="BD16" t="e">
        <f t="shared" ca="1" si="23"/>
        <v>#REF!</v>
      </c>
    </row>
    <row r="17" spans="2:56" ht="15.75">
      <c r="B17" t="s">
        <v>198</v>
      </c>
      <c r="C17" s="2" t="str">
        <f>LOOKUP(B17,SitetoTier2!C$4:D$321)</f>
        <v>T2_US_Caltech</v>
      </c>
      <c r="D17" t="e">
        <f t="shared" ca="1" si="10"/>
        <v>#REF!</v>
      </c>
      <c r="E17" t="e">
        <f t="shared" ca="1" si="0"/>
        <v>#REF!</v>
      </c>
      <c r="F17" t="e">
        <f t="shared" ca="1" si="0"/>
        <v>#REF!</v>
      </c>
      <c r="G17" t="e">
        <f t="shared" ca="1" si="0"/>
        <v>#REF!</v>
      </c>
      <c r="H17" t="e">
        <f t="shared" ca="1" si="0"/>
        <v>#REF!</v>
      </c>
      <c r="I17" t="e">
        <f t="shared" ca="1" si="0"/>
        <v>#REF!</v>
      </c>
      <c r="J17" t="e">
        <f t="shared" ca="1" si="0"/>
        <v>#REF!</v>
      </c>
      <c r="K17" t="e">
        <f t="shared" ca="1" si="0"/>
        <v>#REF!</v>
      </c>
      <c r="L17" t="e">
        <f t="shared" ca="1" si="0"/>
        <v>#REF!</v>
      </c>
      <c r="M17" t="e">
        <f t="shared" ca="1" si="0"/>
        <v>#REF!</v>
      </c>
      <c r="N17" t="e">
        <f t="shared" ca="1" si="0"/>
        <v>#REF!</v>
      </c>
      <c r="O17" t="e">
        <f t="shared" ca="1" si="0"/>
        <v>#REF!</v>
      </c>
      <c r="P17" t="e">
        <f t="shared" ca="1" si="0"/>
        <v>#REF!</v>
      </c>
      <c r="Q17" t="e">
        <f t="shared" ca="1" si="0"/>
        <v>#REF!</v>
      </c>
      <c r="R17" t="e">
        <f t="shared" ca="1" si="0"/>
        <v>#REF!</v>
      </c>
      <c r="S17" t="e">
        <f t="shared" ca="1" si="1"/>
        <v>#REF!</v>
      </c>
      <c r="T17" t="e">
        <f t="shared" ca="1" si="1"/>
        <v>#REF!</v>
      </c>
      <c r="U17" t="e">
        <f t="shared" ca="1" si="1"/>
        <v>#REF!</v>
      </c>
      <c r="V17" t="e">
        <f t="shared" ca="1" si="1"/>
        <v>#REF!</v>
      </c>
      <c r="W17" t="e">
        <f t="shared" ca="1" si="1"/>
        <v>#REF!</v>
      </c>
      <c r="X17" t="e">
        <f t="shared" ca="1" si="11"/>
        <v>#REF!</v>
      </c>
      <c r="Y17" t="e">
        <f t="shared" ca="1" si="12"/>
        <v>#REF!</v>
      </c>
      <c r="Z17" t="e">
        <f t="shared" ca="1" si="12"/>
        <v>#REF!</v>
      </c>
      <c r="AA17" t="e">
        <f t="shared" ca="1" si="12"/>
        <v>#REF!</v>
      </c>
      <c r="AB17" t="e">
        <f t="shared" ca="1" si="13"/>
        <v>#REF!</v>
      </c>
      <c r="AC17" t="e">
        <f t="shared" ca="1" si="1"/>
        <v>#REF!</v>
      </c>
      <c r="AD17" t="e">
        <f t="shared" ca="1" si="1"/>
        <v>#REF!</v>
      </c>
      <c r="AE17">
        <f t="shared" ca="1" si="1"/>
        <v>0</v>
      </c>
      <c r="AF17">
        <f t="shared" ca="1" si="1"/>
        <v>0</v>
      </c>
      <c r="AG17">
        <f t="shared" ca="1" si="14"/>
        <v>0</v>
      </c>
      <c r="AH17">
        <f t="shared" ca="1" si="14"/>
        <v>0</v>
      </c>
      <c r="AI17" t="e">
        <f t="shared" ca="1" si="2"/>
        <v>#REF!</v>
      </c>
      <c r="AJ17" t="e">
        <f t="shared" ca="1" si="2"/>
        <v>#REF!</v>
      </c>
      <c r="AK17" t="e">
        <f t="shared" ca="1" si="2"/>
        <v>#REF!</v>
      </c>
      <c r="AL17" t="e">
        <f t="shared" ca="1" si="2"/>
        <v>#REF!</v>
      </c>
      <c r="AM17" t="e">
        <f t="shared" ca="1" si="2"/>
        <v>#REF!</v>
      </c>
      <c r="AO17" t="e">
        <f t="shared" ca="1" si="3"/>
        <v>#REF!</v>
      </c>
      <c r="AP17" t="e">
        <f t="shared" ca="1" si="4"/>
        <v>#REF!</v>
      </c>
      <c r="AQ17" t="e">
        <f t="shared" ca="1" si="5"/>
        <v>#REF!</v>
      </c>
      <c r="AR17" t="e">
        <f t="shared" ca="1" si="6"/>
        <v>#REF!</v>
      </c>
      <c r="AS17" t="e">
        <f t="shared" ca="1" si="7"/>
        <v>#REF!</v>
      </c>
      <c r="AT17" t="e">
        <f t="shared" ca="1" si="8"/>
        <v>#REF!</v>
      </c>
      <c r="AU17" t="e">
        <f t="shared" ca="1" si="15"/>
        <v>#REF!</v>
      </c>
      <c r="AV17" t="e">
        <f t="shared" ca="1" si="9"/>
        <v>#REF!</v>
      </c>
      <c r="AW17" t="e">
        <f t="shared" ca="1" si="16"/>
        <v>#REF!</v>
      </c>
      <c r="AX17" t="e">
        <f t="shared" ca="1" si="17"/>
        <v>#REF!</v>
      </c>
      <c r="AY17" t="e">
        <f t="shared" ca="1" si="18"/>
        <v>#REF!</v>
      </c>
      <c r="AZ17" t="e">
        <f t="shared" ca="1" si="19"/>
        <v>#REF!</v>
      </c>
      <c r="BA17" t="e">
        <f t="shared" ca="1" si="20"/>
        <v>#REF!</v>
      </c>
      <c r="BB17">
        <f t="shared" ca="1" si="21"/>
        <v>0</v>
      </c>
      <c r="BC17" t="e">
        <f t="shared" ca="1" si="22"/>
        <v>#REF!</v>
      </c>
      <c r="BD17" t="e">
        <f t="shared" ca="1" si="23"/>
        <v>#REF!</v>
      </c>
    </row>
    <row r="18" spans="2:56" ht="15.75">
      <c r="B18" t="s">
        <v>132</v>
      </c>
      <c r="C18" s="2" t="str">
        <f>LOOKUP(B18,SitetoTier2!C$4:D$321)</f>
        <v>CH-CHIPP-CSCS</v>
      </c>
      <c r="D18" t="e">
        <f t="shared" ca="1" si="10"/>
        <v>#REF!</v>
      </c>
      <c r="E18" t="e">
        <f t="shared" ca="1" si="0"/>
        <v>#REF!</v>
      </c>
      <c r="F18" t="e">
        <f t="shared" ca="1" si="0"/>
        <v>#REF!</v>
      </c>
      <c r="G18" t="e">
        <f t="shared" ca="1" si="0"/>
        <v>#REF!</v>
      </c>
      <c r="H18" t="e">
        <f t="shared" ca="1" si="0"/>
        <v>#REF!</v>
      </c>
      <c r="I18" t="e">
        <f t="shared" ca="1" si="0"/>
        <v>#REF!</v>
      </c>
      <c r="J18" t="e">
        <f t="shared" ca="1" si="0"/>
        <v>#REF!</v>
      </c>
      <c r="K18" t="e">
        <f t="shared" ca="1" si="0"/>
        <v>#REF!</v>
      </c>
      <c r="L18" t="e">
        <f t="shared" ca="1" si="0"/>
        <v>#REF!</v>
      </c>
      <c r="M18" t="e">
        <f t="shared" ca="1" si="0"/>
        <v>#REF!</v>
      </c>
      <c r="N18" t="e">
        <f t="shared" ca="1" si="0"/>
        <v>#REF!</v>
      </c>
      <c r="O18" t="e">
        <f t="shared" ca="1" si="0"/>
        <v>#REF!</v>
      </c>
      <c r="P18" t="e">
        <f t="shared" ca="1" si="0"/>
        <v>#REF!</v>
      </c>
      <c r="Q18" t="e">
        <f t="shared" ca="1" si="0"/>
        <v>#REF!</v>
      </c>
      <c r="R18" t="e">
        <f t="shared" ca="1" si="0"/>
        <v>#REF!</v>
      </c>
      <c r="S18" t="e">
        <f t="shared" ca="1" si="1"/>
        <v>#REF!</v>
      </c>
      <c r="T18" t="e">
        <f t="shared" ca="1" si="1"/>
        <v>#REF!</v>
      </c>
      <c r="U18" t="e">
        <f t="shared" ca="1" si="1"/>
        <v>#REF!</v>
      </c>
      <c r="V18" t="e">
        <f t="shared" ca="1" si="1"/>
        <v>#REF!</v>
      </c>
      <c r="W18" t="e">
        <f t="shared" ca="1" si="1"/>
        <v>#REF!</v>
      </c>
      <c r="X18" t="e">
        <f t="shared" ca="1" si="11"/>
        <v>#REF!</v>
      </c>
      <c r="Y18" t="e">
        <f t="shared" ca="1" si="12"/>
        <v>#REF!</v>
      </c>
      <c r="Z18" t="e">
        <f t="shared" ca="1" si="12"/>
        <v>#REF!</v>
      </c>
      <c r="AA18" t="e">
        <f t="shared" ca="1" si="12"/>
        <v>#REF!</v>
      </c>
      <c r="AB18" t="e">
        <f t="shared" ca="1" si="13"/>
        <v>#REF!</v>
      </c>
      <c r="AC18" t="e">
        <f t="shared" ca="1" si="1"/>
        <v>#REF!</v>
      </c>
      <c r="AD18" t="e">
        <f t="shared" ca="1" si="1"/>
        <v>#REF!</v>
      </c>
      <c r="AE18">
        <f t="shared" ca="1" si="1"/>
        <v>0</v>
      </c>
      <c r="AF18">
        <f t="shared" ca="1" si="1"/>
        <v>0</v>
      </c>
      <c r="AG18">
        <f t="shared" ca="1" si="14"/>
        <v>0</v>
      </c>
      <c r="AH18">
        <f t="shared" ca="1" si="14"/>
        <v>0</v>
      </c>
      <c r="AI18" t="e">
        <f t="shared" ca="1" si="2"/>
        <v>#REF!</v>
      </c>
      <c r="AJ18" t="e">
        <f t="shared" ca="1" si="2"/>
        <v>#REF!</v>
      </c>
      <c r="AK18" t="e">
        <f t="shared" ca="1" si="2"/>
        <v>#REF!</v>
      </c>
      <c r="AL18" t="e">
        <f t="shared" ca="1" si="2"/>
        <v>#REF!</v>
      </c>
      <c r="AM18" t="e">
        <f t="shared" ca="1" si="2"/>
        <v>#REF!</v>
      </c>
      <c r="AO18" t="e">
        <f t="shared" ca="1" si="3"/>
        <v>#REF!</v>
      </c>
      <c r="AP18" t="e">
        <f t="shared" ca="1" si="4"/>
        <v>#REF!</v>
      </c>
      <c r="AQ18" t="e">
        <f t="shared" ca="1" si="5"/>
        <v>#REF!</v>
      </c>
      <c r="AR18" t="e">
        <f t="shared" ca="1" si="6"/>
        <v>#REF!</v>
      </c>
      <c r="AS18" t="e">
        <f t="shared" ca="1" si="7"/>
        <v>#REF!</v>
      </c>
      <c r="AT18" t="e">
        <f t="shared" ca="1" si="8"/>
        <v>#REF!</v>
      </c>
      <c r="AU18" t="e">
        <f t="shared" ca="1" si="15"/>
        <v>#REF!</v>
      </c>
      <c r="AV18" t="e">
        <f t="shared" ca="1" si="9"/>
        <v>#REF!</v>
      </c>
      <c r="AW18" t="e">
        <f t="shared" ca="1" si="16"/>
        <v>#REF!</v>
      </c>
      <c r="AX18" t="e">
        <f t="shared" ca="1" si="17"/>
        <v>#REF!</v>
      </c>
      <c r="AY18" t="e">
        <f t="shared" ca="1" si="18"/>
        <v>#REF!</v>
      </c>
      <c r="AZ18" t="e">
        <f t="shared" ca="1" si="19"/>
        <v>#REF!</v>
      </c>
      <c r="BA18" t="e">
        <f t="shared" ca="1" si="20"/>
        <v>#REF!</v>
      </c>
      <c r="BB18">
        <f t="shared" ca="1" si="21"/>
        <v>0</v>
      </c>
      <c r="BC18" t="e">
        <f t="shared" ca="1" si="22"/>
        <v>#REF!</v>
      </c>
      <c r="BD18" t="e">
        <f t="shared" ca="1" si="23"/>
        <v>#REF!</v>
      </c>
    </row>
    <row r="19" spans="2:56" ht="15.75">
      <c r="B19" t="s">
        <v>93</v>
      </c>
      <c r="C19" s="2" t="str">
        <f>LOOKUP(B19,SitetoTier2!C$4:D$321)</f>
        <v>PL-TIER2-WLCG</v>
      </c>
      <c r="D19" t="e">
        <f t="shared" ca="1" si="10"/>
        <v>#REF!</v>
      </c>
      <c r="E19" t="e">
        <f t="shared" ca="1" si="0"/>
        <v>#REF!</v>
      </c>
      <c r="F19" t="e">
        <f t="shared" ca="1" si="0"/>
        <v>#REF!</v>
      </c>
      <c r="G19" t="e">
        <f t="shared" ca="1" si="0"/>
        <v>#REF!</v>
      </c>
      <c r="H19" t="e">
        <f t="shared" ca="1" si="0"/>
        <v>#REF!</v>
      </c>
      <c r="I19" t="e">
        <f t="shared" ca="1" si="0"/>
        <v>#REF!</v>
      </c>
      <c r="J19" t="e">
        <f t="shared" ca="1" si="0"/>
        <v>#REF!</v>
      </c>
      <c r="K19" t="e">
        <f t="shared" ca="1" si="0"/>
        <v>#REF!</v>
      </c>
      <c r="L19" t="e">
        <f t="shared" ca="1" si="0"/>
        <v>#REF!</v>
      </c>
      <c r="M19" t="e">
        <f t="shared" ca="1" si="0"/>
        <v>#REF!</v>
      </c>
      <c r="N19" t="e">
        <f t="shared" ca="1" si="0"/>
        <v>#REF!</v>
      </c>
      <c r="O19" t="e">
        <f t="shared" ca="1" si="0"/>
        <v>#REF!</v>
      </c>
      <c r="P19" t="e">
        <f t="shared" ca="1" si="0"/>
        <v>#REF!</v>
      </c>
      <c r="Q19" t="e">
        <f t="shared" ca="1" si="0"/>
        <v>#REF!</v>
      </c>
      <c r="R19" t="e">
        <f t="shared" ca="1" si="0"/>
        <v>#REF!</v>
      </c>
      <c r="S19" t="e">
        <f t="shared" ca="1" si="1"/>
        <v>#REF!</v>
      </c>
      <c r="T19" t="e">
        <f t="shared" ca="1" si="1"/>
        <v>#REF!</v>
      </c>
      <c r="U19" t="e">
        <f t="shared" ca="1" si="1"/>
        <v>#REF!</v>
      </c>
      <c r="V19" t="e">
        <f t="shared" ca="1" si="1"/>
        <v>#REF!</v>
      </c>
      <c r="W19" t="e">
        <f t="shared" ca="1" si="1"/>
        <v>#REF!</v>
      </c>
      <c r="X19" t="e">
        <f t="shared" ca="1" si="11"/>
        <v>#REF!</v>
      </c>
      <c r="Y19" t="e">
        <f t="shared" ca="1" si="12"/>
        <v>#REF!</v>
      </c>
      <c r="Z19" t="e">
        <f t="shared" ca="1" si="12"/>
        <v>#REF!</v>
      </c>
      <c r="AA19" t="e">
        <f t="shared" ca="1" si="12"/>
        <v>#REF!</v>
      </c>
      <c r="AB19" t="e">
        <f t="shared" ca="1" si="13"/>
        <v>#REF!</v>
      </c>
      <c r="AC19" t="e">
        <f t="shared" ca="1" si="1"/>
        <v>#REF!</v>
      </c>
      <c r="AD19" t="e">
        <f t="shared" ca="1" si="1"/>
        <v>#REF!</v>
      </c>
      <c r="AE19">
        <f t="shared" ca="1" si="1"/>
        <v>3293120</v>
      </c>
      <c r="AF19">
        <f t="shared" ca="1" si="1"/>
        <v>890280</v>
      </c>
      <c r="AG19">
        <f t="shared" ca="1" si="14"/>
        <v>1969992</v>
      </c>
      <c r="AH19">
        <f t="shared" ca="1" si="14"/>
        <v>3655132</v>
      </c>
      <c r="AI19" t="e">
        <f t="shared" ca="1" si="2"/>
        <v>#REF!</v>
      </c>
      <c r="AJ19" t="e">
        <f t="shared" ca="1" si="2"/>
        <v>#REF!</v>
      </c>
      <c r="AK19" t="e">
        <f t="shared" ca="1" si="2"/>
        <v>#REF!</v>
      </c>
      <c r="AL19" t="e">
        <f t="shared" ca="1" si="2"/>
        <v>#REF!</v>
      </c>
      <c r="AM19" t="e">
        <f t="shared" ca="1" si="2"/>
        <v>#REF!</v>
      </c>
      <c r="AO19" t="e">
        <f t="shared" ca="1" si="3"/>
        <v>#REF!</v>
      </c>
      <c r="AP19" t="e">
        <f t="shared" ca="1" si="4"/>
        <v>#REF!</v>
      </c>
      <c r="AQ19" t="e">
        <f t="shared" ca="1" si="5"/>
        <v>#REF!</v>
      </c>
      <c r="AR19" t="e">
        <f t="shared" ca="1" si="6"/>
        <v>#REF!</v>
      </c>
      <c r="AS19" t="e">
        <f t="shared" ca="1" si="7"/>
        <v>#REF!</v>
      </c>
      <c r="AT19" t="e">
        <f t="shared" ca="1" si="8"/>
        <v>#REF!</v>
      </c>
      <c r="AU19" t="e">
        <f t="shared" ca="1" si="15"/>
        <v>#REF!</v>
      </c>
      <c r="AV19" t="e">
        <f t="shared" ca="1" si="9"/>
        <v>#REF!</v>
      </c>
      <c r="AW19" t="e">
        <f t="shared" ca="1" si="16"/>
        <v>#REF!</v>
      </c>
      <c r="AX19" t="e">
        <f t="shared" ca="1" si="17"/>
        <v>#REF!</v>
      </c>
      <c r="AY19" t="e">
        <f t="shared" ca="1" si="18"/>
        <v>#REF!</v>
      </c>
      <c r="AZ19" t="e">
        <f t="shared" ca="1" si="19"/>
        <v>#REF!</v>
      </c>
      <c r="BA19" t="e">
        <f t="shared" ca="1" si="20"/>
        <v>#REF!</v>
      </c>
      <c r="BB19">
        <f t="shared" ca="1" si="21"/>
        <v>6153392</v>
      </c>
      <c r="BC19" t="e">
        <f t="shared" ca="1" si="22"/>
        <v>#REF!</v>
      </c>
      <c r="BD19" t="e">
        <f t="shared" ca="1" si="23"/>
        <v>#REF!</v>
      </c>
    </row>
    <row r="20" spans="2:56" ht="15.75">
      <c r="B20" t="s">
        <v>49</v>
      </c>
      <c r="C20" s="2" t="str">
        <f>LOOKUP(B20,SitetoTier2!C$4:D$321)</f>
        <v>DE-DESY-RWTH-CMS-T2</v>
      </c>
      <c r="D20" t="e">
        <f t="shared" ca="1" si="10"/>
        <v>#REF!</v>
      </c>
      <c r="E20" t="e">
        <f t="shared" ca="1" si="0"/>
        <v>#REF!</v>
      </c>
      <c r="F20" t="e">
        <f t="shared" ca="1" si="0"/>
        <v>#REF!</v>
      </c>
      <c r="G20" t="e">
        <f t="shared" ca="1" si="0"/>
        <v>#REF!</v>
      </c>
      <c r="H20" t="e">
        <f t="shared" ca="1" si="0"/>
        <v>#REF!</v>
      </c>
      <c r="I20" t="e">
        <f t="shared" ca="1" si="0"/>
        <v>#REF!</v>
      </c>
      <c r="J20" t="e">
        <f t="shared" ca="1" si="0"/>
        <v>#REF!</v>
      </c>
      <c r="K20" t="e">
        <f t="shared" ca="1" si="0"/>
        <v>#REF!</v>
      </c>
      <c r="L20" t="e">
        <f t="shared" ca="1" si="0"/>
        <v>#REF!</v>
      </c>
      <c r="M20" t="e">
        <f t="shared" ca="1" si="0"/>
        <v>#REF!</v>
      </c>
      <c r="N20" t="e">
        <f t="shared" ca="1" si="0"/>
        <v>#REF!</v>
      </c>
      <c r="O20" t="e">
        <f t="shared" ca="1" si="0"/>
        <v>#REF!</v>
      </c>
      <c r="P20" t="e">
        <f t="shared" ca="1" si="0"/>
        <v>#REF!</v>
      </c>
      <c r="Q20" t="e">
        <f t="shared" ca="1" si="0"/>
        <v>#REF!</v>
      </c>
      <c r="R20" t="e">
        <f t="shared" ca="1" si="0"/>
        <v>#REF!</v>
      </c>
      <c r="S20" t="e">
        <f t="shared" ca="1" si="1"/>
        <v>#REF!</v>
      </c>
      <c r="T20" t="e">
        <f t="shared" ca="1" si="1"/>
        <v>#REF!</v>
      </c>
      <c r="U20" t="e">
        <f t="shared" ca="1" si="1"/>
        <v>#REF!</v>
      </c>
      <c r="V20" t="e">
        <f t="shared" ca="1" si="1"/>
        <v>#REF!</v>
      </c>
      <c r="W20" t="e">
        <f t="shared" ca="1" si="1"/>
        <v>#REF!</v>
      </c>
      <c r="X20" t="e">
        <f t="shared" ca="1" si="11"/>
        <v>#REF!</v>
      </c>
      <c r="Y20" t="e">
        <f t="shared" ca="1" si="12"/>
        <v>#REF!</v>
      </c>
      <c r="Z20" t="e">
        <f t="shared" ca="1" si="12"/>
        <v>#REF!</v>
      </c>
      <c r="AA20" t="e">
        <f t="shared" ca="1" si="12"/>
        <v>#REF!</v>
      </c>
      <c r="AB20" t="e">
        <f t="shared" ca="1" si="13"/>
        <v>#REF!</v>
      </c>
      <c r="AC20" t="e">
        <f t="shared" ca="1" si="1"/>
        <v>#REF!</v>
      </c>
      <c r="AD20" t="e">
        <f t="shared" ca="1" si="1"/>
        <v>#REF!</v>
      </c>
      <c r="AE20">
        <f t="shared" ca="1" si="1"/>
        <v>0</v>
      </c>
      <c r="AF20">
        <f t="shared" ca="1" si="1"/>
        <v>0</v>
      </c>
      <c r="AG20">
        <f t="shared" ca="1" si="14"/>
        <v>0</v>
      </c>
      <c r="AH20">
        <f t="shared" ca="1" si="14"/>
        <v>0</v>
      </c>
      <c r="AI20" t="e">
        <f t="shared" ca="1" si="2"/>
        <v>#REF!</v>
      </c>
      <c r="AJ20" t="e">
        <f t="shared" ca="1" si="2"/>
        <v>#REF!</v>
      </c>
      <c r="AK20" t="e">
        <f t="shared" ca="1" si="2"/>
        <v>#REF!</v>
      </c>
      <c r="AL20" t="e">
        <f t="shared" ca="1" si="2"/>
        <v>#REF!</v>
      </c>
      <c r="AM20" t="e">
        <f t="shared" ca="1" si="2"/>
        <v>#REF!</v>
      </c>
      <c r="AO20" t="e">
        <f t="shared" ca="1" si="3"/>
        <v>#REF!</v>
      </c>
      <c r="AP20" t="e">
        <f t="shared" ca="1" si="4"/>
        <v>#REF!</v>
      </c>
      <c r="AQ20" t="e">
        <f t="shared" ca="1" si="5"/>
        <v>#REF!</v>
      </c>
      <c r="AR20" t="e">
        <f t="shared" ca="1" si="6"/>
        <v>#REF!</v>
      </c>
      <c r="AS20" t="e">
        <f t="shared" ca="1" si="7"/>
        <v>#REF!</v>
      </c>
      <c r="AT20" t="e">
        <f t="shared" ca="1" si="8"/>
        <v>#REF!</v>
      </c>
      <c r="AU20" t="e">
        <f t="shared" ca="1" si="15"/>
        <v>#REF!</v>
      </c>
      <c r="AV20" t="e">
        <f t="shared" ca="1" si="9"/>
        <v>#REF!</v>
      </c>
      <c r="AW20" t="e">
        <f t="shared" ca="1" si="16"/>
        <v>#REF!</v>
      </c>
      <c r="AX20" t="e">
        <f t="shared" ca="1" si="17"/>
        <v>#REF!</v>
      </c>
      <c r="AY20" t="e">
        <f t="shared" ca="1" si="18"/>
        <v>#REF!</v>
      </c>
      <c r="AZ20" t="e">
        <f t="shared" ca="1" si="19"/>
        <v>#REF!</v>
      </c>
      <c r="BA20" t="e">
        <f t="shared" ca="1" si="20"/>
        <v>#REF!</v>
      </c>
      <c r="BB20">
        <f t="shared" ca="1" si="21"/>
        <v>0</v>
      </c>
      <c r="BC20" t="e">
        <f t="shared" ca="1" si="22"/>
        <v>#REF!</v>
      </c>
      <c r="BD20" t="e">
        <f t="shared" ca="1" si="23"/>
        <v>#REF!</v>
      </c>
    </row>
    <row r="21" spans="2:56" ht="15.75">
      <c r="B21" t="s">
        <v>51</v>
      </c>
      <c r="C21" s="2" t="str">
        <f>LOOKUP(B21,SitetoTier2!C$4:D$321)</f>
        <v>DE-DESY-RWTH-CMS-T2</v>
      </c>
      <c r="D21" t="e">
        <f t="shared" ca="1" si="10"/>
        <v>#REF!</v>
      </c>
      <c r="E21" t="e">
        <f t="shared" ca="1" si="0"/>
        <v>#REF!</v>
      </c>
      <c r="F21" t="e">
        <f t="shared" ca="1" si="0"/>
        <v>#REF!</v>
      </c>
      <c r="G21" t="e">
        <f t="shared" ca="1" si="0"/>
        <v>#REF!</v>
      </c>
      <c r="H21" t="e">
        <f t="shared" ca="1" si="0"/>
        <v>#REF!</v>
      </c>
      <c r="I21" t="e">
        <f t="shared" ca="1" si="0"/>
        <v>#REF!</v>
      </c>
      <c r="J21" t="e">
        <f t="shared" ca="1" si="0"/>
        <v>#REF!</v>
      </c>
      <c r="K21" t="e">
        <f t="shared" ca="1" si="0"/>
        <v>#REF!</v>
      </c>
      <c r="L21" t="e">
        <f t="shared" ca="1" si="0"/>
        <v>#REF!</v>
      </c>
      <c r="M21" t="e">
        <f t="shared" ca="1" si="0"/>
        <v>#REF!</v>
      </c>
      <c r="N21" t="e">
        <f t="shared" ca="1" si="0"/>
        <v>#REF!</v>
      </c>
      <c r="O21" t="e">
        <f t="shared" ca="1" si="0"/>
        <v>#REF!</v>
      </c>
      <c r="P21" t="e">
        <f t="shared" ca="1" si="0"/>
        <v>#REF!</v>
      </c>
      <c r="Q21" t="e">
        <f t="shared" ca="1" si="0"/>
        <v>#REF!</v>
      </c>
      <c r="R21" t="e">
        <f t="shared" ca="1" si="0"/>
        <v>#REF!</v>
      </c>
      <c r="S21" t="e">
        <f t="shared" ca="1" si="1"/>
        <v>#REF!</v>
      </c>
      <c r="T21" t="e">
        <f t="shared" ca="1" si="1"/>
        <v>#REF!</v>
      </c>
      <c r="U21" t="e">
        <f t="shared" ca="1" si="1"/>
        <v>#REF!</v>
      </c>
      <c r="V21" t="e">
        <f t="shared" ca="1" si="1"/>
        <v>#REF!</v>
      </c>
      <c r="W21" t="e">
        <f t="shared" ca="1" si="1"/>
        <v>#REF!</v>
      </c>
      <c r="X21" t="e">
        <f t="shared" ca="1" si="11"/>
        <v>#REF!</v>
      </c>
      <c r="Y21" t="e">
        <f t="shared" ca="1" si="12"/>
        <v>#REF!</v>
      </c>
      <c r="Z21" t="e">
        <f t="shared" ca="1" si="12"/>
        <v>#REF!</v>
      </c>
      <c r="AA21" t="e">
        <f t="shared" ca="1" si="12"/>
        <v>#REF!</v>
      </c>
      <c r="AB21" t="e">
        <f t="shared" ca="1" si="13"/>
        <v>#REF!</v>
      </c>
      <c r="AC21" t="e">
        <f t="shared" ca="1" si="1"/>
        <v>#REF!</v>
      </c>
      <c r="AD21" t="e">
        <f t="shared" ca="1" si="1"/>
        <v>#REF!</v>
      </c>
      <c r="AE21">
        <f t="shared" ca="1" si="1"/>
        <v>0</v>
      </c>
      <c r="AF21">
        <f t="shared" ca="1" si="1"/>
        <v>0</v>
      </c>
      <c r="AG21">
        <f t="shared" ca="1" si="14"/>
        <v>0</v>
      </c>
      <c r="AH21">
        <f t="shared" ca="1" si="14"/>
        <v>0</v>
      </c>
      <c r="AI21" t="e">
        <f t="shared" ca="1" si="2"/>
        <v>#REF!</v>
      </c>
      <c r="AJ21" t="e">
        <f t="shared" ca="1" si="2"/>
        <v>#REF!</v>
      </c>
      <c r="AK21" t="e">
        <f t="shared" ca="1" si="2"/>
        <v>#REF!</v>
      </c>
      <c r="AL21" t="e">
        <f t="shared" ca="1" si="2"/>
        <v>#REF!</v>
      </c>
      <c r="AM21" t="e">
        <f t="shared" ca="1" si="2"/>
        <v>#REF!</v>
      </c>
      <c r="AO21" t="e">
        <f t="shared" ca="1" si="3"/>
        <v>#REF!</v>
      </c>
      <c r="AP21" t="e">
        <f t="shared" ca="1" si="4"/>
        <v>#REF!</v>
      </c>
      <c r="AQ21" t="e">
        <f t="shared" ca="1" si="5"/>
        <v>#REF!</v>
      </c>
      <c r="AR21" t="e">
        <f t="shared" ca="1" si="6"/>
        <v>#REF!</v>
      </c>
      <c r="AS21" t="e">
        <f t="shared" ca="1" si="7"/>
        <v>#REF!</v>
      </c>
      <c r="AT21" t="e">
        <f t="shared" ca="1" si="8"/>
        <v>#REF!</v>
      </c>
      <c r="AU21" t="e">
        <f t="shared" ca="1" si="15"/>
        <v>#REF!</v>
      </c>
      <c r="AV21" t="e">
        <f t="shared" ca="1" si="9"/>
        <v>#REF!</v>
      </c>
      <c r="AW21" t="e">
        <f t="shared" ca="1" si="16"/>
        <v>#REF!</v>
      </c>
      <c r="AX21" t="e">
        <f t="shared" ca="1" si="17"/>
        <v>#REF!</v>
      </c>
      <c r="AY21" t="e">
        <f t="shared" ca="1" si="18"/>
        <v>#REF!</v>
      </c>
      <c r="AZ21" t="e">
        <f t="shared" ca="1" si="19"/>
        <v>#REF!</v>
      </c>
      <c r="BA21" t="e">
        <f t="shared" ca="1" si="20"/>
        <v>#REF!</v>
      </c>
      <c r="BB21">
        <f t="shared" ca="1" si="21"/>
        <v>0</v>
      </c>
      <c r="BC21" t="e">
        <f t="shared" ca="1" si="22"/>
        <v>#REF!</v>
      </c>
      <c r="BD21" t="e">
        <f t="shared" ca="1" si="23"/>
        <v>#REF!</v>
      </c>
    </row>
    <row r="22" spans="2:56" ht="15.75">
      <c r="B22" t="s">
        <v>156</v>
      </c>
      <c r="C22" s="2" t="str">
        <f>LOOKUP(B22,SitetoTier2!C$4:D$321)</f>
        <v>UK-SouthGrid</v>
      </c>
      <c r="D22" t="e">
        <f t="shared" ca="1" si="10"/>
        <v>#REF!</v>
      </c>
      <c r="E22" t="e">
        <f t="shared" ca="1" si="10"/>
        <v>#REF!</v>
      </c>
      <c r="F22" t="e">
        <f t="shared" ca="1" si="10"/>
        <v>#REF!</v>
      </c>
      <c r="G22" t="e">
        <f t="shared" ca="1" si="10"/>
        <v>#REF!</v>
      </c>
      <c r="H22" t="e">
        <f t="shared" ca="1" si="10"/>
        <v>#REF!</v>
      </c>
      <c r="I22" t="e">
        <f t="shared" ca="1" si="10"/>
        <v>#REF!</v>
      </c>
      <c r="J22" t="e">
        <f t="shared" ca="1" si="10"/>
        <v>#REF!</v>
      </c>
      <c r="K22" t="e">
        <f t="shared" ca="1" si="10"/>
        <v>#REF!</v>
      </c>
      <c r="L22" t="e">
        <f t="shared" ca="1" si="10"/>
        <v>#REF!</v>
      </c>
      <c r="M22" t="e">
        <f t="shared" ca="1" si="10"/>
        <v>#REF!</v>
      </c>
      <c r="N22" t="e">
        <f t="shared" ca="1" si="10"/>
        <v>#REF!</v>
      </c>
      <c r="O22" t="e">
        <f t="shared" ca="1" si="10"/>
        <v>#REF!</v>
      </c>
      <c r="P22" t="e">
        <f t="shared" ca="1" si="10"/>
        <v>#REF!</v>
      </c>
      <c r="Q22" t="e">
        <f t="shared" ca="1" si="10"/>
        <v>#REF!</v>
      </c>
      <c r="R22" t="e">
        <f t="shared" ca="1" si="10"/>
        <v>#REF!</v>
      </c>
      <c r="S22" t="e">
        <f t="shared" ref="S22:AH37" ca="1" si="24">IF(ISNA(INDEX(INDIRECT("'["&amp;TEXT(S$5,"mmmm yyyy")&amp;" data dump.xlsx]TIER2_normcpu_SITE_VO'!$A$6:$E$134"),MATCH($B22,INDIRECT("'["&amp;TEXT(S$5,"mmmm yyyy")&amp;" data dump.xlsx]TIER2_normcpu_SITE_VO'!$A$6:$A$134"),0),2)),0,INDEX(INDIRECT("'["&amp;TEXT(S$5,"mmmm yyyy")&amp;" data dump.xlsx]TIER2_normcpu_SITE_VO'!$A$6:$E$134"),MATCH($B22,INDIRECT("'["&amp;TEXT(S$5,"mmmm yyyy")&amp;" data dump.xlsx]TIER2_normcpu_SITE_VO'!$A$6:$A$134"),0),2))</f>
        <v>#REF!</v>
      </c>
      <c r="T22" t="e">
        <f t="shared" ca="1" si="24"/>
        <v>#REF!</v>
      </c>
      <c r="U22" t="e">
        <f t="shared" ca="1" si="24"/>
        <v>#REF!</v>
      </c>
      <c r="V22" t="e">
        <f t="shared" ca="1" si="24"/>
        <v>#REF!</v>
      </c>
      <c r="W22" t="e">
        <f t="shared" ca="1" si="24"/>
        <v>#REF!</v>
      </c>
      <c r="X22" t="e">
        <f t="shared" ca="1" si="11"/>
        <v>#REF!</v>
      </c>
      <c r="Y22" t="e">
        <f t="shared" ca="1" si="12"/>
        <v>#REF!</v>
      </c>
      <c r="Z22" t="e">
        <f t="shared" ca="1" si="12"/>
        <v>#REF!</v>
      </c>
      <c r="AA22" t="e">
        <f t="shared" ca="1" si="12"/>
        <v>#REF!</v>
      </c>
      <c r="AB22" t="e">
        <f t="shared" ca="1" si="13"/>
        <v>#REF!</v>
      </c>
      <c r="AC22" t="e">
        <f t="shared" ca="1" si="24"/>
        <v>#REF!</v>
      </c>
      <c r="AD22" t="e">
        <f t="shared" ca="1" si="24"/>
        <v>#REF!</v>
      </c>
      <c r="AE22">
        <f t="shared" ca="1" si="24"/>
        <v>0</v>
      </c>
      <c r="AF22">
        <f t="shared" ca="1" si="24"/>
        <v>0</v>
      </c>
      <c r="AG22">
        <f t="shared" ca="1" si="14"/>
        <v>0</v>
      </c>
      <c r="AH22">
        <f t="shared" ca="1" si="14"/>
        <v>0</v>
      </c>
      <c r="AI22" t="e">
        <f t="shared" ref="AI22:AM72" ca="1" si="25">IF(ISNA(INDEX(INDIRECT("'["&amp;TEXT(AI$5,"mmmm yyyy")&amp;" data dump.xlsx]TIER2_normcpu_SITE_VO'!$A$6:$E$134"),MATCH($B22,INDIRECT("'["&amp;TEXT(AI$5,"mmmm yyyy")&amp;" data dump.xlsx]TIER2_normcpu_SITE_VO'!$A$6:$A$134"),0),2)),0,INDEX(INDIRECT("'["&amp;TEXT(AI$5,"mmmm yyyy")&amp;" data dump.xlsx]TIER2_normcpu_SITE_VO'!$A$6:$E$134"),MATCH($B22,INDIRECT("'["&amp;TEXT(AI$5,"mmmm yyyy")&amp;" data dump.xlsx]TIER2_normcpu_SITE_VO'!$A$6:$A$134"),0),2))</f>
        <v>#REF!</v>
      </c>
      <c r="AJ22" t="e">
        <f t="shared" ca="1" si="25"/>
        <v>#REF!</v>
      </c>
      <c r="AK22" t="e">
        <f t="shared" ca="1" si="25"/>
        <v>#REF!</v>
      </c>
      <c r="AL22" t="e">
        <f t="shared" ca="1" si="25"/>
        <v>#REF!</v>
      </c>
      <c r="AM22" t="e">
        <f t="shared" ca="1" si="25"/>
        <v>#REF!</v>
      </c>
      <c r="AO22" t="e">
        <f t="shared" ca="1" si="3"/>
        <v>#REF!</v>
      </c>
      <c r="AP22" t="e">
        <f t="shared" ca="1" si="4"/>
        <v>#REF!</v>
      </c>
      <c r="AQ22" t="e">
        <f t="shared" ca="1" si="5"/>
        <v>#REF!</v>
      </c>
      <c r="AR22" t="e">
        <f t="shared" ca="1" si="6"/>
        <v>#REF!</v>
      </c>
      <c r="AS22" t="e">
        <f t="shared" ca="1" si="7"/>
        <v>#REF!</v>
      </c>
      <c r="AT22" t="e">
        <f t="shared" ca="1" si="8"/>
        <v>#REF!</v>
      </c>
      <c r="AU22" t="e">
        <f t="shared" ca="1" si="15"/>
        <v>#REF!</v>
      </c>
      <c r="AV22" t="e">
        <f t="shared" ca="1" si="9"/>
        <v>#REF!</v>
      </c>
      <c r="AW22" t="e">
        <f t="shared" ca="1" si="16"/>
        <v>#REF!</v>
      </c>
      <c r="AX22" t="e">
        <f t="shared" ca="1" si="17"/>
        <v>#REF!</v>
      </c>
      <c r="AY22" t="e">
        <f t="shared" ca="1" si="18"/>
        <v>#REF!</v>
      </c>
      <c r="AZ22" t="e">
        <f t="shared" ca="1" si="19"/>
        <v>#REF!</v>
      </c>
      <c r="BA22" t="e">
        <f t="shared" ca="1" si="20"/>
        <v>#REF!</v>
      </c>
      <c r="BB22">
        <f t="shared" ca="1" si="21"/>
        <v>0</v>
      </c>
      <c r="BC22" t="e">
        <f t="shared" ca="1" si="22"/>
        <v>#REF!</v>
      </c>
      <c r="BD22" t="e">
        <f t="shared" ca="1" si="23"/>
        <v>#REF!</v>
      </c>
    </row>
    <row r="23" spans="2:56" ht="15.75">
      <c r="B23" t="s">
        <v>58</v>
      </c>
      <c r="C23" s="2" t="str">
        <f>LOOKUP(B23,SitetoTier2!C$4:D$321)</f>
        <v>HU-HGCC-T2</v>
      </c>
      <c r="D23" t="e">
        <f t="shared" ca="1" si="10"/>
        <v>#REF!</v>
      </c>
      <c r="E23" t="e">
        <f t="shared" ca="1" si="10"/>
        <v>#REF!</v>
      </c>
      <c r="F23" t="e">
        <f t="shared" ca="1" si="10"/>
        <v>#REF!</v>
      </c>
      <c r="G23" t="e">
        <f t="shared" ca="1" si="10"/>
        <v>#REF!</v>
      </c>
      <c r="H23" t="e">
        <f t="shared" ca="1" si="10"/>
        <v>#REF!</v>
      </c>
      <c r="I23" t="e">
        <f t="shared" ca="1" si="10"/>
        <v>#REF!</v>
      </c>
      <c r="J23" t="e">
        <f t="shared" ca="1" si="10"/>
        <v>#REF!</v>
      </c>
      <c r="K23" t="e">
        <f t="shared" ca="1" si="10"/>
        <v>#REF!</v>
      </c>
      <c r="L23" t="e">
        <f t="shared" ca="1" si="10"/>
        <v>#REF!</v>
      </c>
      <c r="M23" t="e">
        <f t="shared" ca="1" si="10"/>
        <v>#REF!</v>
      </c>
      <c r="N23" t="e">
        <f t="shared" ca="1" si="10"/>
        <v>#REF!</v>
      </c>
      <c r="O23" t="e">
        <f t="shared" ca="1" si="10"/>
        <v>#REF!</v>
      </c>
      <c r="P23" t="e">
        <f t="shared" ca="1" si="10"/>
        <v>#REF!</v>
      </c>
      <c r="Q23" t="e">
        <f t="shared" ca="1" si="10"/>
        <v>#REF!</v>
      </c>
      <c r="R23" t="e">
        <f t="shared" ca="1" si="10"/>
        <v>#REF!</v>
      </c>
      <c r="S23" t="e">
        <f t="shared" ca="1" si="24"/>
        <v>#REF!</v>
      </c>
      <c r="T23" t="e">
        <f t="shared" ca="1" si="24"/>
        <v>#REF!</v>
      </c>
      <c r="U23" t="e">
        <f t="shared" ca="1" si="24"/>
        <v>#REF!</v>
      </c>
      <c r="V23" t="e">
        <f t="shared" ca="1" si="24"/>
        <v>#REF!</v>
      </c>
      <c r="W23" t="e">
        <f t="shared" ca="1" si="24"/>
        <v>#REF!</v>
      </c>
      <c r="X23" t="e">
        <f t="shared" ca="1" si="11"/>
        <v>#REF!</v>
      </c>
      <c r="Y23" t="e">
        <f t="shared" ref="Y23:AA86" ca="1" si="26">IF(ISNA(INDEX(INDIRECT("'["&amp;TEXT(Y$5,"mmmm yyyy")&amp;" data dump.xlsx]TIER2_normcpu_SITE_VO'!$A$6:$E$136"),MATCH($B23,INDIRECT("'["&amp;TEXT(Y$5,"mmmm yyyy")&amp;" data dump.xlsx]TIER2_normcpu_SITE_VO'!$A$6:$A$136"),0),4)),0,INDEX(INDIRECT("'["&amp;TEXT(Y$5,"mmmm yyyy")&amp;" data dump.xlsx]TIER2_normcpu_SITE_VO'!$A$6:$E$136"),MATCH($B23,INDIRECT("'["&amp;TEXT(Y$5,"mmmm yyyy")&amp;" data dump.xlsx]TIER2_normcpu_SITE_VO'!$A$6:$A$136"),0),2))</f>
        <v>#REF!</v>
      </c>
      <c r="Z23" t="e">
        <f t="shared" ca="1" si="26"/>
        <v>#REF!</v>
      </c>
      <c r="AA23" t="e">
        <f t="shared" ca="1" si="26"/>
        <v>#REF!</v>
      </c>
      <c r="AB23" t="e">
        <f t="shared" ca="1" si="13"/>
        <v>#REF!</v>
      </c>
      <c r="AC23" t="e">
        <f t="shared" ca="1" si="24"/>
        <v>#REF!</v>
      </c>
      <c r="AD23" t="e">
        <f t="shared" ca="1" si="24"/>
        <v>#REF!</v>
      </c>
      <c r="AE23">
        <f t="shared" ca="1" si="24"/>
        <v>0</v>
      </c>
      <c r="AF23">
        <f t="shared" ca="1" si="24"/>
        <v>0</v>
      </c>
      <c r="AG23">
        <f t="shared" ca="1" si="14"/>
        <v>0</v>
      </c>
      <c r="AH23">
        <f t="shared" ca="1" si="14"/>
        <v>0</v>
      </c>
      <c r="AI23" t="e">
        <f t="shared" ca="1" si="25"/>
        <v>#REF!</v>
      </c>
      <c r="AJ23" t="e">
        <f t="shared" ca="1" si="25"/>
        <v>#REF!</v>
      </c>
      <c r="AK23" t="e">
        <f t="shared" ca="1" si="25"/>
        <v>#REF!</v>
      </c>
      <c r="AL23" t="e">
        <f t="shared" ca="1" si="25"/>
        <v>#REF!</v>
      </c>
      <c r="AM23" t="e">
        <f t="shared" ca="1" si="25"/>
        <v>#REF!</v>
      </c>
      <c r="AO23" t="e">
        <f t="shared" ca="1" si="3"/>
        <v>#REF!</v>
      </c>
      <c r="AP23" t="e">
        <f t="shared" ca="1" si="4"/>
        <v>#REF!</v>
      </c>
      <c r="AQ23" t="e">
        <f t="shared" ca="1" si="5"/>
        <v>#REF!</v>
      </c>
      <c r="AR23" t="e">
        <f t="shared" ca="1" si="6"/>
        <v>#REF!</v>
      </c>
      <c r="AS23" t="e">
        <f t="shared" ca="1" si="7"/>
        <v>#REF!</v>
      </c>
      <c r="AT23" t="e">
        <f t="shared" ca="1" si="8"/>
        <v>#REF!</v>
      </c>
      <c r="AU23" t="e">
        <f t="shared" ca="1" si="15"/>
        <v>#REF!</v>
      </c>
      <c r="AV23" t="e">
        <f t="shared" ca="1" si="9"/>
        <v>#REF!</v>
      </c>
      <c r="AW23" t="e">
        <f t="shared" ca="1" si="16"/>
        <v>#REF!</v>
      </c>
      <c r="AX23" t="e">
        <f t="shared" ca="1" si="17"/>
        <v>#REF!</v>
      </c>
      <c r="AY23" t="e">
        <f t="shared" ca="1" si="18"/>
        <v>#REF!</v>
      </c>
      <c r="AZ23" t="e">
        <f t="shared" ca="1" si="19"/>
        <v>#REF!</v>
      </c>
      <c r="BA23" t="e">
        <f t="shared" ca="1" si="20"/>
        <v>#REF!</v>
      </c>
      <c r="BB23">
        <f t="shared" ca="1" si="21"/>
        <v>0</v>
      </c>
      <c r="BC23" t="e">
        <f t="shared" ca="1" si="22"/>
        <v>#REF!</v>
      </c>
      <c r="BD23" t="e">
        <f t="shared" ca="1" si="23"/>
        <v>#REF!</v>
      </c>
    </row>
    <row r="24" spans="2:56" ht="15.75">
      <c r="B24" t="s">
        <v>191</v>
      </c>
      <c r="C24" s="2" t="str">
        <f>LOOKUP(B24,SitetoTier2!C$4:D$321)</f>
        <v>T2_US_Wisconsin</v>
      </c>
      <c r="D24" t="e">
        <f t="shared" ca="1" si="10"/>
        <v>#REF!</v>
      </c>
      <c r="E24" t="e">
        <f t="shared" ca="1" si="10"/>
        <v>#REF!</v>
      </c>
      <c r="F24" t="e">
        <f t="shared" ca="1" si="10"/>
        <v>#REF!</v>
      </c>
      <c r="G24" t="e">
        <f t="shared" ca="1" si="10"/>
        <v>#REF!</v>
      </c>
      <c r="H24" t="e">
        <f t="shared" ca="1" si="10"/>
        <v>#REF!</v>
      </c>
      <c r="I24" t="e">
        <f t="shared" ca="1" si="10"/>
        <v>#REF!</v>
      </c>
      <c r="J24" t="e">
        <f t="shared" ca="1" si="10"/>
        <v>#REF!</v>
      </c>
      <c r="K24" t="e">
        <f t="shared" ca="1" si="10"/>
        <v>#REF!</v>
      </c>
      <c r="L24" t="e">
        <f t="shared" ca="1" si="10"/>
        <v>#REF!</v>
      </c>
      <c r="M24" t="e">
        <f t="shared" ca="1" si="10"/>
        <v>#REF!</v>
      </c>
      <c r="N24" t="e">
        <f t="shared" ca="1" si="10"/>
        <v>#REF!</v>
      </c>
      <c r="O24" t="e">
        <f t="shared" ca="1" si="10"/>
        <v>#REF!</v>
      </c>
      <c r="P24" t="e">
        <f t="shared" ca="1" si="10"/>
        <v>#REF!</v>
      </c>
      <c r="Q24" t="e">
        <f t="shared" ca="1" si="10"/>
        <v>#REF!</v>
      </c>
      <c r="R24" t="e">
        <f t="shared" ca="1" si="10"/>
        <v>#REF!</v>
      </c>
      <c r="S24" t="e">
        <f t="shared" ca="1" si="24"/>
        <v>#REF!</v>
      </c>
      <c r="T24" t="e">
        <f t="shared" ca="1" si="24"/>
        <v>#REF!</v>
      </c>
      <c r="U24" t="e">
        <f t="shared" ca="1" si="24"/>
        <v>#REF!</v>
      </c>
      <c r="V24" t="e">
        <f t="shared" ca="1" si="24"/>
        <v>#REF!</v>
      </c>
      <c r="W24" t="e">
        <f t="shared" ca="1" si="24"/>
        <v>#REF!</v>
      </c>
      <c r="X24" t="e">
        <f t="shared" ca="1" si="11"/>
        <v>#REF!</v>
      </c>
      <c r="Y24" t="e">
        <f t="shared" ca="1" si="26"/>
        <v>#REF!</v>
      </c>
      <c r="Z24" t="e">
        <f t="shared" ca="1" si="26"/>
        <v>#REF!</v>
      </c>
      <c r="AA24" t="e">
        <f t="shared" ca="1" si="26"/>
        <v>#REF!</v>
      </c>
      <c r="AB24" t="e">
        <f t="shared" ca="1" si="13"/>
        <v>#REF!</v>
      </c>
      <c r="AC24" t="e">
        <f t="shared" ca="1" si="24"/>
        <v>#REF!</v>
      </c>
      <c r="AD24" t="e">
        <f t="shared" ca="1" si="24"/>
        <v>#REF!</v>
      </c>
      <c r="AE24">
        <f t="shared" ca="1" si="24"/>
        <v>0</v>
      </c>
      <c r="AF24">
        <f t="shared" ca="1" si="24"/>
        <v>0</v>
      </c>
      <c r="AG24">
        <f t="shared" ca="1" si="14"/>
        <v>0</v>
      </c>
      <c r="AH24">
        <f t="shared" ca="1" si="14"/>
        <v>0</v>
      </c>
      <c r="AI24" t="e">
        <f t="shared" ca="1" si="25"/>
        <v>#REF!</v>
      </c>
      <c r="AJ24" t="e">
        <f t="shared" ca="1" si="25"/>
        <v>#REF!</v>
      </c>
      <c r="AK24" t="e">
        <f t="shared" ca="1" si="25"/>
        <v>#REF!</v>
      </c>
      <c r="AL24" t="e">
        <f t="shared" ca="1" si="25"/>
        <v>#REF!</v>
      </c>
      <c r="AM24" t="e">
        <f t="shared" ca="1" si="25"/>
        <v>#REF!</v>
      </c>
      <c r="AO24" t="e">
        <f t="shared" ca="1" si="3"/>
        <v>#REF!</v>
      </c>
      <c r="AP24" t="e">
        <f t="shared" ca="1" si="4"/>
        <v>#REF!</v>
      </c>
      <c r="AQ24" t="e">
        <f t="shared" ca="1" si="5"/>
        <v>#REF!</v>
      </c>
      <c r="AR24" t="e">
        <f t="shared" ca="1" si="6"/>
        <v>#REF!</v>
      </c>
      <c r="AS24" t="e">
        <f t="shared" ca="1" si="7"/>
        <v>#REF!</v>
      </c>
      <c r="AT24" t="e">
        <f t="shared" ca="1" si="8"/>
        <v>#REF!</v>
      </c>
      <c r="AU24" t="e">
        <f t="shared" ca="1" si="15"/>
        <v>#REF!</v>
      </c>
      <c r="AV24" t="e">
        <f t="shared" ca="1" si="9"/>
        <v>#REF!</v>
      </c>
      <c r="AW24" t="e">
        <f t="shared" ca="1" si="16"/>
        <v>#REF!</v>
      </c>
      <c r="AX24" t="e">
        <f t="shared" ca="1" si="17"/>
        <v>#REF!</v>
      </c>
      <c r="AY24" t="e">
        <f t="shared" ca="1" si="18"/>
        <v>#REF!</v>
      </c>
      <c r="AZ24" t="e">
        <f t="shared" ca="1" si="19"/>
        <v>#REF!</v>
      </c>
      <c r="BA24" t="e">
        <f t="shared" ca="1" si="20"/>
        <v>#REF!</v>
      </c>
      <c r="BB24">
        <f t="shared" ca="1" si="21"/>
        <v>0</v>
      </c>
      <c r="BC24" t="e">
        <f t="shared" ca="1" si="22"/>
        <v>#REF!</v>
      </c>
      <c r="BD24" t="e">
        <f t="shared" ca="1" si="23"/>
        <v>#REF!</v>
      </c>
    </row>
    <row r="25" spans="2:56" ht="15.75">
      <c r="B25" t="s">
        <v>52</v>
      </c>
      <c r="C25" s="2" t="str">
        <f>LOOKUP(B25,SitetoTier2!C$4:D$321)</f>
        <v>DE-DESY-GOE-ATLAS-T2</v>
      </c>
      <c r="D25" t="e">
        <f t="shared" ca="1" si="10"/>
        <v>#REF!</v>
      </c>
      <c r="E25" t="e">
        <f t="shared" ca="1" si="10"/>
        <v>#REF!</v>
      </c>
      <c r="F25" t="e">
        <f t="shared" ca="1" si="10"/>
        <v>#REF!</v>
      </c>
      <c r="G25" t="e">
        <f t="shared" ca="1" si="10"/>
        <v>#REF!</v>
      </c>
      <c r="H25" t="e">
        <f t="shared" ca="1" si="10"/>
        <v>#REF!</v>
      </c>
      <c r="I25" t="e">
        <f t="shared" ca="1" si="10"/>
        <v>#REF!</v>
      </c>
      <c r="J25" t="e">
        <f t="shared" ca="1" si="10"/>
        <v>#REF!</v>
      </c>
      <c r="K25" t="e">
        <f t="shared" ca="1" si="10"/>
        <v>#REF!</v>
      </c>
      <c r="L25" t="e">
        <f t="shared" ca="1" si="10"/>
        <v>#REF!</v>
      </c>
      <c r="M25" t="e">
        <f t="shared" ca="1" si="10"/>
        <v>#REF!</v>
      </c>
      <c r="N25" t="e">
        <f t="shared" ca="1" si="10"/>
        <v>#REF!</v>
      </c>
      <c r="O25" t="e">
        <f t="shared" ca="1" si="10"/>
        <v>#REF!</v>
      </c>
      <c r="P25" t="e">
        <f t="shared" ca="1" si="10"/>
        <v>#REF!</v>
      </c>
      <c r="Q25" t="e">
        <f t="shared" ca="1" si="10"/>
        <v>#REF!</v>
      </c>
      <c r="R25" t="e">
        <f t="shared" ca="1" si="10"/>
        <v>#REF!</v>
      </c>
      <c r="S25" t="e">
        <f t="shared" ca="1" si="24"/>
        <v>#REF!</v>
      </c>
      <c r="T25" t="e">
        <f t="shared" ca="1" si="24"/>
        <v>#REF!</v>
      </c>
      <c r="U25" t="e">
        <f t="shared" ca="1" si="24"/>
        <v>#REF!</v>
      </c>
      <c r="V25" t="e">
        <f t="shared" ca="1" si="24"/>
        <v>#REF!</v>
      </c>
      <c r="W25" t="e">
        <f t="shared" ca="1" si="24"/>
        <v>#REF!</v>
      </c>
      <c r="X25" t="e">
        <f t="shared" ca="1" si="11"/>
        <v>#REF!</v>
      </c>
      <c r="Y25" t="e">
        <f t="shared" ca="1" si="26"/>
        <v>#REF!</v>
      </c>
      <c r="Z25" t="e">
        <f t="shared" ca="1" si="26"/>
        <v>#REF!</v>
      </c>
      <c r="AA25" t="e">
        <f t="shared" ca="1" si="26"/>
        <v>#REF!</v>
      </c>
      <c r="AB25" t="e">
        <f t="shared" ca="1" si="13"/>
        <v>#REF!</v>
      </c>
      <c r="AC25" t="e">
        <f t="shared" ca="1" si="24"/>
        <v>#REF!</v>
      </c>
      <c r="AD25" t="e">
        <f t="shared" ca="1" si="24"/>
        <v>#REF!</v>
      </c>
      <c r="AE25">
        <f t="shared" ca="1" si="24"/>
        <v>0</v>
      </c>
      <c r="AF25">
        <f t="shared" ca="1" si="24"/>
        <v>0</v>
      </c>
      <c r="AG25">
        <f t="shared" ca="1" si="14"/>
        <v>0</v>
      </c>
      <c r="AH25">
        <f t="shared" ca="1" si="14"/>
        <v>0</v>
      </c>
      <c r="AI25" t="e">
        <f t="shared" ca="1" si="25"/>
        <v>#REF!</v>
      </c>
      <c r="AJ25" t="e">
        <f t="shared" ca="1" si="25"/>
        <v>#REF!</v>
      </c>
      <c r="AK25" t="e">
        <f t="shared" ca="1" si="25"/>
        <v>#REF!</v>
      </c>
      <c r="AL25" t="e">
        <f t="shared" ca="1" si="25"/>
        <v>#REF!</v>
      </c>
      <c r="AM25" t="e">
        <f t="shared" ca="1" si="25"/>
        <v>#REF!</v>
      </c>
      <c r="AO25" t="e">
        <f t="shared" ca="1" si="3"/>
        <v>#REF!</v>
      </c>
      <c r="AP25" t="e">
        <f t="shared" ca="1" si="4"/>
        <v>#REF!</v>
      </c>
      <c r="AQ25" t="e">
        <f t="shared" ca="1" si="5"/>
        <v>#REF!</v>
      </c>
      <c r="AR25" t="e">
        <f t="shared" ca="1" si="6"/>
        <v>#REF!</v>
      </c>
      <c r="AS25" t="e">
        <f t="shared" ca="1" si="7"/>
        <v>#REF!</v>
      </c>
      <c r="AT25" t="e">
        <f t="shared" ca="1" si="8"/>
        <v>#REF!</v>
      </c>
      <c r="AU25" t="e">
        <f t="shared" ca="1" si="15"/>
        <v>#REF!</v>
      </c>
      <c r="AV25" t="e">
        <f t="shared" ca="1" si="9"/>
        <v>#REF!</v>
      </c>
      <c r="AW25" t="e">
        <f t="shared" ca="1" si="16"/>
        <v>#REF!</v>
      </c>
      <c r="AX25" t="e">
        <f t="shared" ca="1" si="17"/>
        <v>#REF!</v>
      </c>
      <c r="AY25" t="e">
        <f t="shared" ca="1" si="18"/>
        <v>#REF!</v>
      </c>
      <c r="AZ25" t="e">
        <f t="shared" ca="1" si="19"/>
        <v>#REF!</v>
      </c>
      <c r="BA25" t="e">
        <f t="shared" ca="1" si="20"/>
        <v>#REF!</v>
      </c>
      <c r="BB25">
        <f t="shared" ca="1" si="21"/>
        <v>0</v>
      </c>
      <c r="BC25" t="e">
        <f t="shared" ca="1" si="22"/>
        <v>#REF!</v>
      </c>
      <c r="BD25" t="e">
        <f t="shared" ca="1" si="23"/>
        <v>#REF!</v>
      </c>
    </row>
    <row r="26" spans="2:56" ht="15.75">
      <c r="B26" t="s">
        <v>33</v>
      </c>
      <c r="C26" s="2" t="str">
        <f>LOOKUP(B26,SitetoTier2!C$4:D$321)</f>
        <v>FR-GRIF</v>
      </c>
      <c r="D26" t="e">
        <f t="shared" ca="1" si="10"/>
        <v>#REF!</v>
      </c>
      <c r="E26" t="e">
        <f t="shared" ca="1" si="10"/>
        <v>#REF!</v>
      </c>
      <c r="F26" t="e">
        <f t="shared" ca="1" si="10"/>
        <v>#REF!</v>
      </c>
      <c r="G26" t="e">
        <f t="shared" ca="1" si="10"/>
        <v>#REF!</v>
      </c>
      <c r="H26" t="e">
        <f t="shared" ca="1" si="10"/>
        <v>#REF!</v>
      </c>
      <c r="I26" t="e">
        <f t="shared" ca="1" si="10"/>
        <v>#REF!</v>
      </c>
      <c r="J26" t="e">
        <f t="shared" ca="1" si="10"/>
        <v>#REF!</v>
      </c>
      <c r="K26" t="e">
        <f t="shared" ca="1" si="10"/>
        <v>#REF!</v>
      </c>
      <c r="L26" t="e">
        <f t="shared" ca="1" si="10"/>
        <v>#REF!</v>
      </c>
      <c r="M26" t="e">
        <f t="shared" ca="1" si="10"/>
        <v>#REF!</v>
      </c>
      <c r="N26" t="e">
        <f t="shared" ca="1" si="10"/>
        <v>#REF!</v>
      </c>
      <c r="O26" t="e">
        <f t="shared" ca="1" si="10"/>
        <v>#REF!</v>
      </c>
      <c r="P26" t="e">
        <f t="shared" ca="1" si="10"/>
        <v>#REF!</v>
      </c>
      <c r="Q26" t="e">
        <f t="shared" ca="1" si="10"/>
        <v>#REF!</v>
      </c>
      <c r="R26" t="e">
        <f t="shared" ca="1" si="10"/>
        <v>#REF!</v>
      </c>
      <c r="S26" t="e">
        <f t="shared" ca="1" si="24"/>
        <v>#REF!</v>
      </c>
      <c r="T26" t="e">
        <f t="shared" ca="1" si="24"/>
        <v>#REF!</v>
      </c>
      <c r="U26" t="e">
        <f t="shared" ca="1" si="24"/>
        <v>#REF!</v>
      </c>
      <c r="V26" t="e">
        <f t="shared" ca="1" si="24"/>
        <v>#REF!</v>
      </c>
      <c r="W26" t="e">
        <f t="shared" ca="1" si="24"/>
        <v>#REF!</v>
      </c>
      <c r="X26" t="e">
        <f t="shared" ca="1" si="11"/>
        <v>#REF!</v>
      </c>
      <c r="Y26" t="e">
        <f t="shared" ca="1" si="26"/>
        <v>#REF!</v>
      </c>
      <c r="Z26" t="e">
        <f t="shared" ca="1" si="26"/>
        <v>#REF!</v>
      </c>
      <c r="AA26" t="e">
        <f t="shared" ca="1" si="26"/>
        <v>#REF!</v>
      </c>
      <c r="AB26" t="e">
        <f t="shared" ca="1" si="13"/>
        <v>#REF!</v>
      </c>
      <c r="AC26" t="e">
        <f t="shared" ca="1" si="24"/>
        <v>#REF!</v>
      </c>
      <c r="AD26" t="e">
        <f t="shared" ca="1" si="24"/>
        <v>#REF!</v>
      </c>
      <c r="AE26">
        <f t="shared" ca="1" si="24"/>
        <v>3519148</v>
      </c>
      <c r="AF26">
        <f t="shared" ca="1" si="24"/>
        <v>1972148</v>
      </c>
      <c r="AG26">
        <f t="shared" ca="1" si="14"/>
        <v>1999076</v>
      </c>
      <c r="AH26">
        <f t="shared" ca="1" si="14"/>
        <v>6395912</v>
      </c>
      <c r="AI26" t="e">
        <f t="shared" ca="1" si="25"/>
        <v>#REF!</v>
      </c>
      <c r="AJ26" t="e">
        <f t="shared" ca="1" si="25"/>
        <v>#REF!</v>
      </c>
      <c r="AK26" t="e">
        <f t="shared" ca="1" si="25"/>
        <v>#REF!</v>
      </c>
      <c r="AL26" t="e">
        <f t="shared" ca="1" si="25"/>
        <v>#REF!</v>
      </c>
      <c r="AM26" t="e">
        <f t="shared" ca="1" si="25"/>
        <v>#REF!</v>
      </c>
      <c r="AO26" t="e">
        <f t="shared" ca="1" si="3"/>
        <v>#REF!</v>
      </c>
      <c r="AP26" t="e">
        <f t="shared" ca="1" si="4"/>
        <v>#REF!</v>
      </c>
      <c r="AQ26" t="e">
        <f t="shared" ca="1" si="5"/>
        <v>#REF!</v>
      </c>
      <c r="AR26" t="e">
        <f t="shared" ca="1" si="6"/>
        <v>#REF!</v>
      </c>
      <c r="AS26" t="e">
        <f t="shared" ca="1" si="7"/>
        <v>#REF!</v>
      </c>
      <c r="AT26" t="e">
        <f t="shared" ca="1" si="8"/>
        <v>#REF!</v>
      </c>
      <c r="AU26" t="e">
        <f t="shared" ca="1" si="15"/>
        <v>#REF!</v>
      </c>
      <c r="AV26" t="e">
        <f t="shared" ca="1" si="9"/>
        <v>#REF!</v>
      </c>
      <c r="AW26" t="e">
        <f t="shared" ca="1" si="16"/>
        <v>#REF!</v>
      </c>
      <c r="AX26" t="e">
        <f t="shared" ca="1" si="17"/>
        <v>#REF!</v>
      </c>
      <c r="AY26" t="e">
        <f t="shared" ca="1" si="18"/>
        <v>#REF!</v>
      </c>
      <c r="AZ26" t="e">
        <f t="shared" ca="1" si="19"/>
        <v>#REF!</v>
      </c>
      <c r="BA26" t="e">
        <f t="shared" ca="1" si="20"/>
        <v>#REF!</v>
      </c>
      <c r="BB26">
        <f t="shared" ca="1" si="21"/>
        <v>7490372</v>
      </c>
      <c r="BC26" t="e">
        <f t="shared" ca="1" si="22"/>
        <v>#REF!</v>
      </c>
      <c r="BD26" t="e">
        <f t="shared" ca="1" si="23"/>
        <v>#REF!</v>
      </c>
    </row>
    <row r="27" spans="2:56" ht="15.75">
      <c r="B27" t="s">
        <v>41</v>
      </c>
      <c r="C27" s="2" t="str">
        <f>LOOKUP(B27,SitetoTier2!C$4:D$321)</f>
        <v>DE-GSI</v>
      </c>
      <c r="D27" t="e">
        <f t="shared" ca="1" si="10"/>
        <v>#REF!</v>
      </c>
      <c r="E27" t="e">
        <f t="shared" ca="1" si="10"/>
        <v>#REF!</v>
      </c>
      <c r="F27" t="e">
        <f t="shared" ca="1" si="10"/>
        <v>#REF!</v>
      </c>
      <c r="G27" t="e">
        <f t="shared" ca="1" si="10"/>
        <v>#REF!</v>
      </c>
      <c r="H27" t="e">
        <f t="shared" ca="1" si="10"/>
        <v>#REF!</v>
      </c>
      <c r="I27" t="e">
        <f t="shared" ca="1" si="10"/>
        <v>#REF!</v>
      </c>
      <c r="J27" t="e">
        <f t="shared" ca="1" si="10"/>
        <v>#REF!</v>
      </c>
      <c r="K27" t="e">
        <f t="shared" ca="1" si="10"/>
        <v>#REF!</v>
      </c>
      <c r="L27" t="e">
        <f t="shared" ca="1" si="10"/>
        <v>#REF!</v>
      </c>
      <c r="M27" t="e">
        <f t="shared" ca="1" si="10"/>
        <v>#REF!</v>
      </c>
      <c r="N27" t="e">
        <f t="shared" ca="1" si="10"/>
        <v>#REF!</v>
      </c>
      <c r="O27" t="e">
        <f t="shared" ca="1" si="10"/>
        <v>#REF!</v>
      </c>
      <c r="P27" t="e">
        <f t="shared" ca="1" si="10"/>
        <v>#REF!</v>
      </c>
      <c r="Q27" t="e">
        <f t="shared" ca="1" si="10"/>
        <v>#REF!</v>
      </c>
      <c r="R27" t="e">
        <f t="shared" ca="1" si="10"/>
        <v>#REF!</v>
      </c>
      <c r="S27" t="e">
        <f t="shared" ca="1" si="24"/>
        <v>#REF!</v>
      </c>
      <c r="T27" t="e">
        <f t="shared" ca="1" si="24"/>
        <v>#REF!</v>
      </c>
      <c r="U27" t="e">
        <f t="shared" ca="1" si="24"/>
        <v>#REF!</v>
      </c>
      <c r="V27" t="e">
        <f t="shared" ca="1" si="24"/>
        <v>#REF!</v>
      </c>
      <c r="W27" t="e">
        <f t="shared" ca="1" si="24"/>
        <v>#REF!</v>
      </c>
      <c r="X27" t="e">
        <f t="shared" ca="1" si="11"/>
        <v>#REF!</v>
      </c>
      <c r="Y27" t="e">
        <f t="shared" ca="1" si="26"/>
        <v>#REF!</v>
      </c>
      <c r="Z27" t="e">
        <f t="shared" ca="1" si="26"/>
        <v>#REF!</v>
      </c>
      <c r="AA27" t="e">
        <f t="shared" ca="1" si="26"/>
        <v>#REF!</v>
      </c>
      <c r="AB27" t="e">
        <f t="shared" ca="1" si="13"/>
        <v>#REF!</v>
      </c>
      <c r="AC27" t="e">
        <f t="shared" ca="1" si="24"/>
        <v>#REF!</v>
      </c>
      <c r="AD27" t="e">
        <f t="shared" ca="1" si="24"/>
        <v>#REF!</v>
      </c>
      <c r="AE27">
        <f t="shared" ca="1" si="24"/>
        <v>3115000</v>
      </c>
      <c r="AF27">
        <f t="shared" ca="1" si="24"/>
        <v>0</v>
      </c>
      <c r="AG27">
        <f t="shared" ca="1" si="14"/>
        <v>2715000</v>
      </c>
      <c r="AH27">
        <f t="shared" ca="1" si="14"/>
        <v>0</v>
      </c>
      <c r="AI27" t="e">
        <f t="shared" ca="1" si="25"/>
        <v>#REF!</v>
      </c>
      <c r="AJ27" t="e">
        <f t="shared" ca="1" si="25"/>
        <v>#REF!</v>
      </c>
      <c r="AK27" t="e">
        <f t="shared" ca="1" si="25"/>
        <v>#REF!</v>
      </c>
      <c r="AL27" t="e">
        <f t="shared" ca="1" si="25"/>
        <v>#REF!</v>
      </c>
      <c r="AM27" t="e">
        <f t="shared" ca="1" si="25"/>
        <v>#REF!</v>
      </c>
      <c r="AO27" t="e">
        <f t="shared" ca="1" si="3"/>
        <v>#REF!</v>
      </c>
      <c r="AP27" t="e">
        <f t="shared" ca="1" si="4"/>
        <v>#REF!</v>
      </c>
      <c r="AQ27" t="e">
        <f t="shared" ca="1" si="5"/>
        <v>#REF!</v>
      </c>
      <c r="AR27" t="e">
        <f t="shared" ca="1" si="6"/>
        <v>#REF!</v>
      </c>
      <c r="AS27" t="e">
        <f t="shared" ca="1" si="7"/>
        <v>#REF!</v>
      </c>
      <c r="AT27" t="e">
        <f t="shared" ca="1" si="8"/>
        <v>#REF!</v>
      </c>
      <c r="AU27" t="e">
        <f t="shared" ca="1" si="15"/>
        <v>#REF!</v>
      </c>
      <c r="AV27" t="e">
        <f t="shared" ca="1" si="9"/>
        <v>#REF!</v>
      </c>
      <c r="AW27" t="e">
        <f t="shared" ca="1" si="16"/>
        <v>#REF!</v>
      </c>
      <c r="AX27" t="e">
        <f t="shared" ca="1" si="17"/>
        <v>#REF!</v>
      </c>
      <c r="AY27" t="e">
        <f t="shared" ca="1" si="18"/>
        <v>#REF!</v>
      </c>
      <c r="AZ27" t="e">
        <f t="shared" ca="1" si="19"/>
        <v>#REF!</v>
      </c>
      <c r="BA27" t="e">
        <f t="shared" ca="1" si="20"/>
        <v>#REF!</v>
      </c>
      <c r="BB27">
        <f t="shared" ca="1" si="21"/>
        <v>5830000</v>
      </c>
      <c r="BC27" t="e">
        <f t="shared" ca="1" si="22"/>
        <v>#REF!</v>
      </c>
      <c r="BD27" t="e">
        <f t="shared" ca="1" si="23"/>
        <v>#REF!</v>
      </c>
    </row>
    <row r="28" spans="2:56" ht="15.75">
      <c r="B28" t="s">
        <v>6</v>
      </c>
      <c r="C28" s="2" t="str">
        <f>LOOKUP(B28,SitetoTier2!C$4:D$321)</f>
        <v>AT-HEPHY-VIENNA-UIBK</v>
      </c>
      <c r="D28" t="e">
        <f t="shared" ca="1" si="10"/>
        <v>#REF!</v>
      </c>
      <c r="E28" t="e">
        <f t="shared" ca="1" si="10"/>
        <v>#REF!</v>
      </c>
      <c r="F28" t="e">
        <f t="shared" ca="1" si="10"/>
        <v>#REF!</v>
      </c>
      <c r="G28" t="e">
        <f t="shared" ca="1" si="10"/>
        <v>#REF!</v>
      </c>
      <c r="H28" t="e">
        <f t="shared" ca="1" si="10"/>
        <v>#REF!</v>
      </c>
      <c r="I28" t="e">
        <f t="shared" ca="1" si="10"/>
        <v>#REF!</v>
      </c>
      <c r="J28" t="e">
        <f t="shared" ca="1" si="10"/>
        <v>#REF!</v>
      </c>
      <c r="K28" t="e">
        <f t="shared" ca="1" si="10"/>
        <v>#REF!</v>
      </c>
      <c r="L28" t="e">
        <f t="shared" ca="1" si="10"/>
        <v>#REF!</v>
      </c>
      <c r="M28" t="e">
        <f t="shared" ca="1" si="10"/>
        <v>#REF!</v>
      </c>
      <c r="N28" t="e">
        <f t="shared" ca="1" si="10"/>
        <v>#REF!</v>
      </c>
      <c r="O28" t="e">
        <f t="shared" ca="1" si="10"/>
        <v>#REF!</v>
      </c>
      <c r="P28" t="e">
        <f t="shared" ca="1" si="10"/>
        <v>#REF!</v>
      </c>
      <c r="Q28" t="e">
        <f t="shared" ca="1" si="10"/>
        <v>#REF!</v>
      </c>
      <c r="R28" t="e">
        <f t="shared" ca="1" si="10"/>
        <v>#REF!</v>
      </c>
      <c r="S28" t="e">
        <f t="shared" ca="1" si="24"/>
        <v>#REF!</v>
      </c>
      <c r="T28" t="e">
        <f t="shared" ca="1" si="24"/>
        <v>#REF!</v>
      </c>
      <c r="U28" t="e">
        <f t="shared" ca="1" si="24"/>
        <v>#REF!</v>
      </c>
      <c r="V28" t="e">
        <f t="shared" ca="1" si="24"/>
        <v>#REF!</v>
      </c>
      <c r="W28" t="e">
        <f t="shared" ca="1" si="24"/>
        <v>#REF!</v>
      </c>
      <c r="X28" t="e">
        <f t="shared" ca="1" si="11"/>
        <v>#REF!</v>
      </c>
      <c r="Y28" t="e">
        <f t="shared" ca="1" si="26"/>
        <v>#REF!</v>
      </c>
      <c r="Z28" t="e">
        <f t="shared" ca="1" si="26"/>
        <v>#REF!</v>
      </c>
      <c r="AA28" t="e">
        <f t="shared" ca="1" si="26"/>
        <v>#REF!</v>
      </c>
      <c r="AB28" t="e">
        <f t="shared" ca="1" si="13"/>
        <v>#REF!</v>
      </c>
      <c r="AC28" t="e">
        <f t="shared" ca="1" si="24"/>
        <v>#REF!</v>
      </c>
      <c r="AD28" t="e">
        <f t="shared" ca="1" si="24"/>
        <v>#REF!</v>
      </c>
      <c r="AE28">
        <f t="shared" ca="1" si="24"/>
        <v>0</v>
      </c>
      <c r="AF28">
        <f t="shared" ca="1" si="24"/>
        <v>0</v>
      </c>
      <c r="AG28">
        <f t="shared" ca="1" si="14"/>
        <v>0</v>
      </c>
      <c r="AH28">
        <f t="shared" ca="1" si="14"/>
        <v>0</v>
      </c>
      <c r="AI28" t="e">
        <f t="shared" ca="1" si="25"/>
        <v>#REF!</v>
      </c>
      <c r="AJ28" t="e">
        <f t="shared" ca="1" si="25"/>
        <v>#REF!</v>
      </c>
      <c r="AK28" t="e">
        <f t="shared" ca="1" si="25"/>
        <v>#REF!</v>
      </c>
      <c r="AL28" t="e">
        <f t="shared" ca="1" si="25"/>
        <v>#REF!</v>
      </c>
      <c r="AM28" t="e">
        <f t="shared" ca="1" si="25"/>
        <v>#REF!</v>
      </c>
      <c r="AO28" t="e">
        <f t="shared" ca="1" si="3"/>
        <v>#REF!</v>
      </c>
      <c r="AP28" t="e">
        <f t="shared" ca="1" si="4"/>
        <v>#REF!</v>
      </c>
      <c r="AQ28" t="e">
        <f t="shared" ca="1" si="5"/>
        <v>#REF!</v>
      </c>
      <c r="AR28" t="e">
        <f t="shared" ca="1" si="6"/>
        <v>#REF!</v>
      </c>
      <c r="AS28" t="e">
        <f t="shared" ca="1" si="7"/>
        <v>#REF!</v>
      </c>
      <c r="AT28" t="e">
        <f t="shared" ca="1" si="8"/>
        <v>#REF!</v>
      </c>
      <c r="AU28" t="e">
        <f t="shared" ca="1" si="15"/>
        <v>#REF!</v>
      </c>
      <c r="AV28" t="e">
        <f t="shared" ca="1" si="9"/>
        <v>#REF!</v>
      </c>
      <c r="AW28" t="e">
        <f t="shared" ca="1" si="16"/>
        <v>#REF!</v>
      </c>
      <c r="AX28" t="e">
        <f t="shared" ca="1" si="17"/>
        <v>#REF!</v>
      </c>
      <c r="AY28" t="e">
        <f t="shared" ca="1" si="18"/>
        <v>#REF!</v>
      </c>
      <c r="AZ28" t="e">
        <f t="shared" ca="1" si="19"/>
        <v>#REF!</v>
      </c>
      <c r="BA28" t="e">
        <f t="shared" ca="1" si="20"/>
        <v>#REF!</v>
      </c>
      <c r="BB28">
        <f t="shared" ca="1" si="21"/>
        <v>0</v>
      </c>
      <c r="BC28" t="e">
        <f t="shared" ca="1" si="22"/>
        <v>#REF!</v>
      </c>
      <c r="BD28" t="e">
        <f t="shared" ca="1" si="23"/>
        <v>#REF!</v>
      </c>
    </row>
    <row r="29" spans="2:56" ht="15.75">
      <c r="B29" t="s">
        <v>8</v>
      </c>
      <c r="C29" s="2" t="str">
        <f>LOOKUP(B29,SitetoTier2!C$4:D$321)</f>
        <v>AT-HEPHY-VIENNA-UIBK</v>
      </c>
      <c r="D29" t="e">
        <f t="shared" ca="1" si="10"/>
        <v>#REF!</v>
      </c>
      <c r="E29" t="e">
        <f t="shared" ca="1" si="10"/>
        <v>#REF!</v>
      </c>
      <c r="F29" t="e">
        <f t="shared" ca="1" si="10"/>
        <v>#REF!</v>
      </c>
      <c r="G29" t="e">
        <f t="shared" ca="1" si="10"/>
        <v>#REF!</v>
      </c>
      <c r="H29" t="e">
        <f t="shared" ca="1" si="10"/>
        <v>#REF!</v>
      </c>
      <c r="I29" t="e">
        <f t="shared" ca="1" si="10"/>
        <v>#REF!</v>
      </c>
      <c r="J29" t="e">
        <f t="shared" ca="1" si="10"/>
        <v>#REF!</v>
      </c>
      <c r="K29" t="e">
        <f t="shared" ca="1" si="10"/>
        <v>#REF!</v>
      </c>
      <c r="L29" t="e">
        <f t="shared" ca="1" si="10"/>
        <v>#REF!</v>
      </c>
      <c r="M29" t="e">
        <f t="shared" ca="1" si="10"/>
        <v>#REF!</v>
      </c>
      <c r="N29" t="e">
        <f t="shared" ca="1" si="10"/>
        <v>#REF!</v>
      </c>
      <c r="O29" t="e">
        <f t="shared" ca="1" si="10"/>
        <v>#REF!</v>
      </c>
      <c r="P29" t="e">
        <f t="shared" ca="1" si="10"/>
        <v>#REF!</v>
      </c>
      <c r="Q29" t="e">
        <f t="shared" ca="1" si="10"/>
        <v>#REF!</v>
      </c>
      <c r="R29" t="e">
        <f t="shared" ca="1" si="10"/>
        <v>#REF!</v>
      </c>
      <c r="S29" t="e">
        <f t="shared" ca="1" si="24"/>
        <v>#REF!</v>
      </c>
      <c r="T29" t="e">
        <f t="shared" ca="1" si="24"/>
        <v>#REF!</v>
      </c>
      <c r="U29" t="e">
        <f t="shared" ca="1" si="24"/>
        <v>#REF!</v>
      </c>
      <c r="V29" t="e">
        <f t="shared" ca="1" si="24"/>
        <v>#REF!</v>
      </c>
      <c r="W29" t="e">
        <f t="shared" ca="1" si="24"/>
        <v>#REF!</v>
      </c>
      <c r="X29" t="e">
        <f t="shared" ca="1" si="11"/>
        <v>#REF!</v>
      </c>
      <c r="Y29" t="e">
        <f t="shared" ca="1" si="26"/>
        <v>#REF!</v>
      </c>
      <c r="Z29" t="e">
        <f t="shared" ca="1" si="26"/>
        <v>#REF!</v>
      </c>
      <c r="AA29" t="e">
        <f t="shared" ca="1" si="26"/>
        <v>#REF!</v>
      </c>
      <c r="AB29" t="e">
        <f t="shared" ca="1" si="13"/>
        <v>#REF!</v>
      </c>
      <c r="AC29" t="e">
        <f t="shared" ca="1" si="24"/>
        <v>#REF!</v>
      </c>
      <c r="AD29" t="e">
        <f t="shared" ca="1" si="24"/>
        <v>#REF!</v>
      </c>
      <c r="AE29">
        <f t="shared" ca="1" si="24"/>
        <v>0</v>
      </c>
      <c r="AF29">
        <f t="shared" ca="1" si="24"/>
        <v>0</v>
      </c>
      <c r="AG29">
        <f t="shared" ca="1" si="14"/>
        <v>0</v>
      </c>
      <c r="AH29">
        <f t="shared" ca="1" si="14"/>
        <v>0</v>
      </c>
      <c r="AI29" t="e">
        <f t="shared" ca="1" si="25"/>
        <v>#REF!</v>
      </c>
      <c r="AJ29" t="e">
        <f t="shared" ca="1" si="25"/>
        <v>#REF!</v>
      </c>
      <c r="AK29" t="e">
        <f t="shared" ca="1" si="25"/>
        <v>#REF!</v>
      </c>
      <c r="AL29" t="e">
        <f t="shared" ca="1" si="25"/>
        <v>#REF!</v>
      </c>
      <c r="AM29" t="e">
        <f t="shared" ca="1" si="25"/>
        <v>#REF!</v>
      </c>
      <c r="AO29" t="e">
        <f t="shared" ca="1" si="3"/>
        <v>#REF!</v>
      </c>
      <c r="AP29" t="e">
        <f t="shared" ca="1" si="4"/>
        <v>#REF!</v>
      </c>
      <c r="AQ29" t="e">
        <f t="shared" ca="1" si="5"/>
        <v>#REF!</v>
      </c>
      <c r="AR29" t="e">
        <f t="shared" ca="1" si="6"/>
        <v>#REF!</v>
      </c>
      <c r="AS29" t="e">
        <f t="shared" ca="1" si="7"/>
        <v>#REF!</v>
      </c>
      <c r="AT29" t="e">
        <f t="shared" ca="1" si="8"/>
        <v>#REF!</v>
      </c>
      <c r="AU29" t="e">
        <f t="shared" ca="1" si="15"/>
        <v>#REF!</v>
      </c>
      <c r="AV29" t="e">
        <f t="shared" ca="1" si="9"/>
        <v>#REF!</v>
      </c>
      <c r="AW29" t="e">
        <f t="shared" ca="1" si="16"/>
        <v>#REF!</v>
      </c>
      <c r="AX29" t="e">
        <f t="shared" ca="1" si="17"/>
        <v>#REF!</v>
      </c>
      <c r="AY29" t="e">
        <f t="shared" ca="1" si="18"/>
        <v>#REF!</v>
      </c>
      <c r="AZ29" t="e">
        <f t="shared" ca="1" si="19"/>
        <v>#REF!</v>
      </c>
      <c r="BA29" t="e">
        <f t="shared" ca="1" si="20"/>
        <v>#REF!</v>
      </c>
      <c r="BB29">
        <f t="shared" ca="1" si="21"/>
        <v>0</v>
      </c>
      <c r="BC29" t="e">
        <f t="shared" ca="1" si="22"/>
        <v>#REF!</v>
      </c>
      <c r="BD29" t="e">
        <f t="shared" ca="1" si="23"/>
        <v>#REF!</v>
      </c>
    </row>
    <row r="30" spans="2:56" ht="15.75">
      <c r="B30" t="s">
        <v>197</v>
      </c>
      <c r="C30" s="2" t="str">
        <f>LOOKUP(B30,SitetoTier2!C$4:D$321)</f>
        <v xml:space="preserve">ES-ATLAS-T2 </v>
      </c>
      <c r="D30" t="e">
        <f t="shared" ca="1" si="10"/>
        <v>#REF!</v>
      </c>
      <c r="E30" t="e">
        <f t="shared" ca="1" si="10"/>
        <v>#REF!</v>
      </c>
      <c r="F30" t="e">
        <f t="shared" ca="1" si="10"/>
        <v>#REF!</v>
      </c>
      <c r="G30" t="e">
        <f t="shared" ca="1" si="10"/>
        <v>#REF!</v>
      </c>
      <c r="H30" t="e">
        <f t="shared" ca="1" si="10"/>
        <v>#REF!</v>
      </c>
      <c r="I30" t="e">
        <f t="shared" ca="1" si="10"/>
        <v>#REF!</v>
      </c>
      <c r="J30" t="e">
        <f t="shared" ca="1" si="10"/>
        <v>#REF!</v>
      </c>
      <c r="K30" t="e">
        <f t="shared" ca="1" si="10"/>
        <v>#REF!</v>
      </c>
      <c r="L30" t="e">
        <f t="shared" ca="1" si="10"/>
        <v>#REF!</v>
      </c>
      <c r="M30" t="e">
        <f t="shared" ca="1" si="10"/>
        <v>#REF!</v>
      </c>
      <c r="N30" t="e">
        <f t="shared" ca="1" si="10"/>
        <v>#REF!</v>
      </c>
      <c r="O30" t="e">
        <f t="shared" ca="1" si="10"/>
        <v>#REF!</v>
      </c>
      <c r="P30" t="e">
        <f t="shared" ca="1" si="10"/>
        <v>#REF!</v>
      </c>
      <c r="Q30" t="e">
        <f t="shared" ca="1" si="10"/>
        <v>#REF!</v>
      </c>
      <c r="R30" t="e">
        <f t="shared" ca="1" si="10"/>
        <v>#REF!</v>
      </c>
      <c r="S30" t="e">
        <f t="shared" ca="1" si="24"/>
        <v>#REF!</v>
      </c>
      <c r="T30" t="e">
        <f t="shared" ca="1" si="24"/>
        <v>#REF!</v>
      </c>
      <c r="U30" t="e">
        <f t="shared" ca="1" si="24"/>
        <v>#REF!</v>
      </c>
      <c r="V30" t="e">
        <f t="shared" ca="1" si="24"/>
        <v>#REF!</v>
      </c>
      <c r="W30" t="e">
        <f t="shared" ca="1" si="24"/>
        <v>#REF!</v>
      </c>
      <c r="X30" t="e">
        <f t="shared" ca="1" si="11"/>
        <v>#REF!</v>
      </c>
      <c r="Y30" t="e">
        <f t="shared" ca="1" si="26"/>
        <v>#REF!</v>
      </c>
      <c r="Z30" t="e">
        <f t="shared" ca="1" si="26"/>
        <v>#REF!</v>
      </c>
      <c r="AA30" t="e">
        <f t="shared" ca="1" si="26"/>
        <v>#REF!</v>
      </c>
      <c r="AB30" t="e">
        <f t="shared" ca="1" si="13"/>
        <v>#REF!</v>
      </c>
      <c r="AC30" t="e">
        <f t="shared" ca="1" si="24"/>
        <v>#REF!</v>
      </c>
      <c r="AD30" t="e">
        <f t="shared" ca="1" si="24"/>
        <v>#REF!</v>
      </c>
      <c r="AE30">
        <f t="shared" ca="1" si="24"/>
        <v>0</v>
      </c>
      <c r="AF30">
        <f t="shared" ca="1" si="24"/>
        <v>0</v>
      </c>
      <c r="AG30">
        <f t="shared" ca="1" si="14"/>
        <v>0</v>
      </c>
      <c r="AH30">
        <f t="shared" ca="1" si="14"/>
        <v>0</v>
      </c>
      <c r="AI30" t="e">
        <f t="shared" ca="1" si="25"/>
        <v>#REF!</v>
      </c>
      <c r="AJ30" t="e">
        <f t="shared" ca="1" si="25"/>
        <v>#REF!</v>
      </c>
      <c r="AK30" t="e">
        <f t="shared" ca="1" si="25"/>
        <v>#REF!</v>
      </c>
      <c r="AL30" t="e">
        <f t="shared" ca="1" si="25"/>
        <v>#REF!</v>
      </c>
      <c r="AM30" t="e">
        <f t="shared" ca="1" si="25"/>
        <v>#REF!</v>
      </c>
      <c r="AO30" t="e">
        <f t="shared" ca="1" si="3"/>
        <v>#REF!</v>
      </c>
      <c r="AP30" t="e">
        <f t="shared" ca="1" si="4"/>
        <v>#REF!</v>
      </c>
      <c r="AQ30" t="e">
        <f t="shared" ca="1" si="5"/>
        <v>#REF!</v>
      </c>
      <c r="AR30" t="e">
        <f t="shared" ca="1" si="6"/>
        <v>#REF!</v>
      </c>
      <c r="AS30" t="e">
        <f t="shared" ca="1" si="7"/>
        <v>#REF!</v>
      </c>
      <c r="AT30" t="e">
        <f t="shared" ca="1" si="8"/>
        <v>#REF!</v>
      </c>
      <c r="AU30" t="e">
        <f t="shared" ca="1" si="15"/>
        <v>#REF!</v>
      </c>
      <c r="AV30" t="e">
        <f t="shared" ca="1" si="9"/>
        <v>#REF!</v>
      </c>
      <c r="AW30" t="e">
        <f t="shared" ca="1" si="16"/>
        <v>#REF!</v>
      </c>
      <c r="AX30" t="e">
        <f t="shared" ca="1" si="17"/>
        <v>#REF!</v>
      </c>
      <c r="AY30" t="e">
        <f t="shared" ca="1" si="18"/>
        <v>#REF!</v>
      </c>
      <c r="AZ30" t="e">
        <f t="shared" ca="1" si="19"/>
        <v>#REF!</v>
      </c>
      <c r="BA30" t="e">
        <f t="shared" ca="1" si="20"/>
        <v>#REF!</v>
      </c>
      <c r="BB30">
        <f t="shared" ca="1" si="21"/>
        <v>0</v>
      </c>
      <c r="BC30" t="e">
        <f t="shared" ca="1" si="22"/>
        <v>#REF!</v>
      </c>
      <c r="BD30" t="e">
        <f t="shared" ca="1" si="23"/>
        <v>#REF!</v>
      </c>
    </row>
    <row r="31" spans="2:56" ht="15.75">
      <c r="B31" t="s">
        <v>127</v>
      </c>
      <c r="C31" s="2" t="str">
        <f>LOOKUP(B31,SitetoTier2!C$4:D$321)</f>
        <v>ES-CMS-T2</v>
      </c>
      <c r="D31" t="e">
        <f t="shared" ca="1" si="10"/>
        <v>#REF!</v>
      </c>
      <c r="E31" t="e">
        <f t="shared" ca="1" si="10"/>
        <v>#REF!</v>
      </c>
      <c r="F31" t="e">
        <f t="shared" ca="1" si="10"/>
        <v>#REF!</v>
      </c>
      <c r="G31" t="e">
        <f t="shared" ca="1" si="10"/>
        <v>#REF!</v>
      </c>
      <c r="H31" t="e">
        <f t="shared" ca="1" si="10"/>
        <v>#REF!</v>
      </c>
      <c r="I31" t="e">
        <f t="shared" ca="1" si="10"/>
        <v>#REF!</v>
      </c>
      <c r="J31" t="e">
        <f t="shared" ca="1" si="10"/>
        <v>#REF!</v>
      </c>
      <c r="K31" t="e">
        <f t="shared" ca="1" si="10"/>
        <v>#REF!</v>
      </c>
      <c r="L31" t="e">
        <f t="shared" ca="1" si="10"/>
        <v>#REF!</v>
      </c>
      <c r="M31" t="e">
        <f t="shared" ca="1" si="10"/>
        <v>#REF!</v>
      </c>
      <c r="N31" t="e">
        <f t="shared" ca="1" si="10"/>
        <v>#REF!</v>
      </c>
      <c r="O31" t="e">
        <f t="shared" ca="1" si="10"/>
        <v>#REF!</v>
      </c>
      <c r="P31" t="e">
        <f t="shared" ca="1" si="10"/>
        <v>#REF!</v>
      </c>
      <c r="Q31" t="e">
        <f t="shared" ca="1" si="10"/>
        <v>#REF!</v>
      </c>
      <c r="R31" t="e">
        <f t="shared" ca="1" si="10"/>
        <v>#REF!</v>
      </c>
      <c r="S31" t="e">
        <f t="shared" ca="1" si="24"/>
        <v>#REF!</v>
      </c>
      <c r="T31" t="e">
        <f t="shared" ca="1" si="24"/>
        <v>#REF!</v>
      </c>
      <c r="U31" t="e">
        <f t="shared" ca="1" si="24"/>
        <v>#REF!</v>
      </c>
      <c r="V31" t="e">
        <f t="shared" ca="1" si="24"/>
        <v>#REF!</v>
      </c>
      <c r="W31" t="e">
        <f t="shared" ca="1" si="24"/>
        <v>#REF!</v>
      </c>
      <c r="X31" t="e">
        <f t="shared" ca="1" si="11"/>
        <v>#REF!</v>
      </c>
      <c r="Y31" t="e">
        <f t="shared" ca="1" si="26"/>
        <v>#REF!</v>
      </c>
      <c r="Z31" t="e">
        <f t="shared" ca="1" si="26"/>
        <v>#REF!</v>
      </c>
      <c r="AA31" t="e">
        <f t="shared" ca="1" si="26"/>
        <v>#REF!</v>
      </c>
      <c r="AB31" t="e">
        <f t="shared" ca="1" si="13"/>
        <v>#REF!</v>
      </c>
      <c r="AC31" t="e">
        <f t="shared" ca="1" si="24"/>
        <v>#REF!</v>
      </c>
      <c r="AD31" t="e">
        <f t="shared" ca="1" si="24"/>
        <v>#REF!</v>
      </c>
      <c r="AE31">
        <f t="shared" ca="1" si="24"/>
        <v>0</v>
      </c>
      <c r="AF31">
        <f t="shared" ca="1" si="24"/>
        <v>0</v>
      </c>
      <c r="AG31">
        <f t="shared" ca="1" si="14"/>
        <v>0</v>
      </c>
      <c r="AH31">
        <f t="shared" ca="1" si="14"/>
        <v>0</v>
      </c>
      <c r="AI31" t="e">
        <f t="shared" ca="1" si="25"/>
        <v>#REF!</v>
      </c>
      <c r="AJ31" t="e">
        <f t="shared" ca="1" si="25"/>
        <v>#REF!</v>
      </c>
      <c r="AK31" t="e">
        <f t="shared" ca="1" si="25"/>
        <v>#REF!</v>
      </c>
      <c r="AL31" t="e">
        <f t="shared" ca="1" si="25"/>
        <v>#REF!</v>
      </c>
      <c r="AM31" t="e">
        <f t="shared" ca="1" si="25"/>
        <v>#REF!</v>
      </c>
      <c r="AO31" t="e">
        <f t="shared" ca="1" si="3"/>
        <v>#REF!</v>
      </c>
      <c r="AP31" t="e">
        <f t="shared" ca="1" si="4"/>
        <v>#REF!</v>
      </c>
      <c r="AQ31" t="e">
        <f t="shared" ca="1" si="5"/>
        <v>#REF!</v>
      </c>
      <c r="AR31" t="e">
        <f t="shared" ca="1" si="6"/>
        <v>#REF!</v>
      </c>
      <c r="AS31" t="e">
        <f t="shared" ca="1" si="7"/>
        <v>#REF!</v>
      </c>
      <c r="AT31" t="e">
        <f t="shared" ca="1" si="8"/>
        <v>#REF!</v>
      </c>
      <c r="AU31" t="e">
        <f t="shared" ca="1" si="15"/>
        <v>#REF!</v>
      </c>
      <c r="AV31" t="e">
        <f t="shared" ca="1" si="9"/>
        <v>#REF!</v>
      </c>
      <c r="AW31" t="e">
        <f t="shared" ca="1" si="16"/>
        <v>#REF!</v>
      </c>
      <c r="AX31" t="e">
        <f t="shared" ca="1" si="17"/>
        <v>#REF!</v>
      </c>
      <c r="AY31" t="e">
        <f t="shared" ca="1" si="18"/>
        <v>#REF!</v>
      </c>
      <c r="AZ31" t="e">
        <f t="shared" ca="1" si="19"/>
        <v>#REF!</v>
      </c>
      <c r="BA31" t="e">
        <f t="shared" ca="1" si="20"/>
        <v>#REF!</v>
      </c>
      <c r="BB31">
        <f t="shared" ca="1" si="21"/>
        <v>0</v>
      </c>
      <c r="BC31" t="e">
        <f t="shared" ca="1" si="22"/>
        <v>#REF!</v>
      </c>
      <c r="BD31" t="e">
        <f t="shared" ca="1" si="23"/>
        <v>#REF!</v>
      </c>
    </row>
    <row r="32" spans="2:56" ht="15.75">
      <c r="B32" t="s">
        <v>123</v>
      </c>
      <c r="C32" s="2" t="str">
        <f>LOOKUP(B32,SitetoTier2!C$4:D$321)</f>
        <v xml:space="preserve">ES-ATLAS-T2 </v>
      </c>
      <c r="D32" t="e">
        <f t="shared" ca="1" si="10"/>
        <v>#REF!</v>
      </c>
      <c r="E32" t="e">
        <f t="shared" ca="1" si="10"/>
        <v>#REF!</v>
      </c>
      <c r="F32" t="e">
        <f t="shared" ca="1" si="10"/>
        <v>#REF!</v>
      </c>
      <c r="G32" t="e">
        <f t="shared" ca="1" si="10"/>
        <v>#REF!</v>
      </c>
      <c r="H32" t="e">
        <f t="shared" ca="1" si="10"/>
        <v>#REF!</v>
      </c>
      <c r="I32" t="e">
        <f t="shared" ca="1" si="10"/>
        <v>#REF!</v>
      </c>
      <c r="J32" t="e">
        <f t="shared" ca="1" si="10"/>
        <v>#REF!</v>
      </c>
      <c r="K32" t="e">
        <f t="shared" ca="1" si="10"/>
        <v>#REF!</v>
      </c>
      <c r="L32" t="e">
        <f t="shared" ca="1" si="10"/>
        <v>#REF!</v>
      </c>
      <c r="M32" t="e">
        <f t="shared" ca="1" si="10"/>
        <v>#REF!</v>
      </c>
      <c r="N32" t="e">
        <f t="shared" ca="1" si="10"/>
        <v>#REF!</v>
      </c>
      <c r="O32" t="e">
        <f t="shared" ca="1" si="10"/>
        <v>#REF!</v>
      </c>
      <c r="P32" t="e">
        <f t="shared" ca="1" si="10"/>
        <v>#REF!</v>
      </c>
      <c r="Q32" t="e">
        <f t="shared" ca="1" si="10"/>
        <v>#REF!</v>
      </c>
      <c r="R32" t="e">
        <f t="shared" ca="1" si="10"/>
        <v>#REF!</v>
      </c>
      <c r="S32" t="e">
        <f t="shared" ca="1" si="24"/>
        <v>#REF!</v>
      </c>
      <c r="T32" t="e">
        <f t="shared" ca="1" si="24"/>
        <v>#REF!</v>
      </c>
      <c r="U32" t="e">
        <f t="shared" ca="1" si="24"/>
        <v>#REF!</v>
      </c>
      <c r="V32" t="e">
        <f t="shared" ca="1" si="24"/>
        <v>#REF!</v>
      </c>
      <c r="W32" t="e">
        <f t="shared" ca="1" si="24"/>
        <v>#REF!</v>
      </c>
      <c r="X32" t="e">
        <f t="shared" ca="1" si="11"/>
        <v>#REF!</v>
      </c>
      <c r="Y32" t="e">
        <f t="shared" ca="1" si="26"/>
        <v>#REF!</v>
      </c>
      <c r="Z32" t="e">
        <f t="shared" ca="1" si="26"/>
        <v>#REF!</v>
      </c>
      <c r="AA32" t="e">
        <f t="shared" ca="1" si="26"/>
        <v>#REF!</v>
      </c>
      <c r="AB32" t="e">
        <f t="shared" ca="1" si="13"/>
        <v>#REF!</v>
      </c>
      <c r="AC32" t="e">
        <f t="shared" ca="1" si="24"/>
        <v>#REF!</v>
      </c>
      <c r="AD32" t="e">
        <f t="shared" ca="1" si="24"/>
        <v>#REF!</v>
      </c>
      <c r="AE32">
        <f t="shared" ca="1" si="24"/>
        <v>0</v>
      </c>
      <c r="AF32">
        <f t="shared" ca="1" si="24"/>
        <v>0</v>
      </c>
      <c r="AG32">
        <f t="shared" ca="1" si="14"/>
        <v>0</v>
      </c>
      <c r="AH32">
        <f t="shared" ca="1" si="14"/>
        <v>0</v>
      </c>
      <c r="AI32" t="e">
        <f t="shared" ca="1" si="25"/>
        <v>#REF!</v>
      </c>
      <c r="AJ32" t="e">
        <f t="shared" ca="1" si="25"/>
        <v>#REF!</v>
      </c>
      <c r="AK32" t="e">
        <f t="shared" ca="1" si="25"/>
        <v>#REF!</v>
      </c>
      <c r="AL32" t="e">
        <f t="shared" ca="1" si="25"/>
        <v>#REF!</v>
      </c>
      <c r="AM32" t="e">
        <f t="shared" ca="1" si="25"/>
        <v>#REF!</v>
      </c>
      <c r="AO32" t="e">
        <f t="shared" ca="1" si="3"/>
        <v>#REF!</v>
      </c>
      <c r="AP32" t="e">
        <f t="shared" ca="1" si="4"/>
        <v>#REF!</v>
      </c>
      <c r="AQ32" t="e">
        <f t="shared" ca="1" si="5"/>
        <v>#REF!</v>
      </c>
      <c r="AR32" t="e">
        <f t="shared" ca="1" si="6"/>
        <v>#REF!</v>
      </c>
      <c r="AS32" t="e">
        <f t="shared" ca="1" si="7"/>
        <v>#REF!</v>
      </c>
      <c r="AT32" t="e">
        <f t="shared" ca="1" si="8"/>
        <v>#REF!</v>
      </c>
      <c r="AU32" t="e">
        <f t="shared" ca="1" si="15"/>
        <v>#REF!</v>
      </c>
      <c r="AV32" t="e">
        <f t="shared" ca="1" si="9"/>
        <v>#REF!</v>
      </c>
      <c r="AW32" t="e">
        <f t="shared" ca="1" si="16"/>
        <v>#REF!</v>
      </c>
      <c r="AX32" t="e">
        <f t="shared" ca="1" si="17"/>
        <v>#REF!</v>
      </c>
      <c r="AY32" t="e">
        <f t="shared" ca="1" si="18"/>
        <v>#REF!</v>
      </c>
      <c r="AZ32" t="e">
        <f t="shared" ca="1" si="19"/>
        <v>#REF!</v>
      </c>
      <c r="BA32" t="e">
        <f t="shared" ca="1" si="20"/>
        <v>#REF!</v>
      </c>
      <c r="BB32">
        <f t="shared" ca="1" si="21"/>
        <v>0</v>
      </c>
      <c r="BC32" t="e">
        <f t="shared" ca="1" si="22"/>
        <v>#REF!</v>
      </c>
      <c r="BD32" t="e">
        <f t="shared" ca="1" si="23"/>
        <v>#REF!</v>
      </c>
    </row>
    <row r="33" spans="2:56" ht="15.75">
      <c r="B33" t="s">
        <v>67</v>
      </c>
      <c r="C33" s="2" t="str">
        <f>LOOKUP(B33,SitetoTier2!C$4:D$321)</f>
        <v>IL-HEPTier-2</v>
      </c>
      <c r="D33" t="e">
        <f t="shared" ca="1" si="10"/>
        <v>#REF!</v>
      </c>
      <c r="E33" t="e">
        <f t="shared" ca="1" si="10"/>
        <v>#REF!</v>
      </c>
      <c r="F33" t="e">
        <f t="shared" ca="1" si="10"/>
        <v>#REF!</v>
      </c>
      <c r="G33" t="e">
        <f t="shared" ca="1" si="10"/>
        <v>#REF!</v>
      </c>
      <c r="H33" t="e">
        <f t="shared" ca="1" si="10"/>
        <v>#REF!</v>
      </c>
      <c r="I33" t="e">
        <f t="shared" ca="1" si="10"/>
        <v>#REF!</v>
      </c>
      <c r="J33" t="e">
        <f t="shared" ca="1" si="10"/>
        <v>#REF!</v>
      </c>
      <c r="K33" t="e">
        <f t="shared" ca="1" si="10"/>
        <v>#REF!</v>
      </c>
      <c r="L33" t="e">
        <f t="shared" ca="1" si="10"/>
        <v>#REF!</v>
      </c>
      <c r="M33" t="e">
        <f t="shared" ca="1" si="10"/>
        <v>#REF!</v>
      </c>
      <c r="N33" t="e">
        <f t="shared" ca="1" si="10"/>
        <v>#REF!</v>
      </c>
      <c r="O33" t="e">
        <f t="shared" ca="1" si="10"/>
        <v>#REF!</v>
      </c>
      <c r="P33" t="e">
        <f t="shared" ca="1" si="10"/>
        <v>#REF!</v>
      </c>
      <c r="Q33" t="e">
        <f t="shared" ca="1" si="10"/>
        <v>#REF!</v>
      </c>
      <c r="R33" t="e">
        <f t="shared" ca="1" si="10"/>
        <v>#REF!</v>
      </c>
      <c r="S33" t="e">
        <f t="shared" ca="1" si="24"/>
        <v>#REF!</v>
      </c>
      <c r="T33" t="e">
        <f t="shared" ca="1" si="24"/>
        <v>#REF!</v>
      </c>
      <c r="U33" t="e">
        <f t="shared" ca="1" si="24"/>
        <v>#REF!</v>
      </c>
      <c r="V33" t="e">
        <f t="shared" ca="1" si="24"/>
        <v>#REF!</v>
      </c>
      <c r="W33" t="e">
        <f t="shared" ca="1" si="24"/>
        <v>#REF!</v>
      </c>
      <c r="X33" t="e">
        <f t="shared" ca="1" si="11"/>
        <v>#REF!</v>
      </c>
      <c r="Y33" t="e">
        <f t="shared" ca="1" si="26"/>
        <v>#REF!</v>
      </c>
      <c r="Z33" t="e">
        <f t="shared" ca="1" si="26"/>
        <v>#REF!</v>
      </c>
      <c r="AA33" t="e">
        <f t="shared" ca="1" si="26"/>
        <v>#REF!</v>
      </c>
      <c r="AB33" t="e">
        <f t="shared" ca="1" si="13"/>
        <v>#REF!</v>
      </c>
      <c r="AC33" t="e">
        <f t="shared" ca="1" si="24"/>
        <v>#REF!</v>
      </c>
      <c r="AD33" t="e">
        <f t="shared" ca="1" si="24"/>
        <v>#REF!</v>
      </c>
      <c r="AE33">
        <f t="shared" ca="1" si="24"/>
        <v>0</v>
      </c>
      <c r="AF33">
        <f t="shared" ca="1" si="24"/>
        <v>0</v>
      </c>
      <c r="AG33">
        <f t="shared" ca="1" si="14"/>
        <v>0</v>
      </c>
      <c r="AH33">
        <f t="shared" ca="1" si="14"/>
        <v>0</v>
      </c>
      <c r="AI33" t="e">
        <f t="shared" ca="1" si="25"/>
        <v>#REF!</v>
      </c>
      <c r="AJ33" t="e">
        <f t="shared" ca="1" si="25"/>
        <v>#REF!</v>
      </c>
      <c r="AK33" t="e">
        <f t="shared" ca="1" si="25"/>
        <v>#REF!</v>
      </c>
      <c r="AL33" t="e">
        <f t="shared" ca="1" si="25"/>
        <v>#REF!</v>
      </c>
      <c r="AM33" t="e">
        <f t="shared" ca="1" si="25"/>
        <v>#REF!</v>
      </c>
      <c r="AO33" t="e">
        <f t="shared" ca="1" si="3"/>
        <v>#REF!</v>
      </c>
      <c r="AP33" t="e">
        <f t="shared" ca="1" si="4"/>
        <v>#REF!</v>
      </c>
      <c r="AQ33" t="e">
        <f t="shared" ca="1" si="5"/>
        <v>#REF!</v>
      </c>
      <c r="AR33" t="e">
        <f t="shared" ca="1" si="6"/>
        <v>#REF!</v>
      </c>
      <c r="AS33" t="e">
        <f t="shared" ca="1" si="7"/>
        <v>#REF!</v>
      </c>
      <c r="AT33" t="e">
        <f t="shared" ca="1" si="8"/>
        <v>#REF!</v>
      </c>
      <c r="AU33" t="e">
        <f t="shared" ca="1" si="15"/>
        <v>#REF!</v>
      </c>
      <c r="AV33" t="e">
        <f t="shared" ca="1" si="9"/>
        <v>#REF!</v>
      </c>
      <c r="AW33" t="e">
        <f t="shared" ca="1" si="16"/>
        <v>#REF!</v>
      </c>
      <c r="AX33" t="e">
        <f t="shared" ca="1" si="17"/>
        <v>#REF!</v>
      </c>
      <c r="AY33" t="e">
        <f t="shared" ca="1" si="18"/>
        <v>#REF!</v>
      </c>
      <c r="AZ33" t="e">
        <f t="shared" ca="1" si="19"/>
        <v>#REF!</v>
      </c>
      <c r="BA33" t="e">
        <f t="shared" ca="1" si="20"/>
        <v>#REF!</v>
      </c>
      <c r="BB33">
        <f t="shared" ca="1" si="21"/>
        <v>0</v>
      </c>
      <c r="BC33" t="e">
        <f t="shared" ca="1" si="22"/>
        <v>#REF!</v>
      </c>
      <c r="BD33" t="e">
        <f t="shared" ca="1" si="23"/>
        <v>#REF!</v>
      </c>
    </row>
    <row r="34" spans="2:56" ht="15.75">
      <c r="B34" t="s">
        <v>29</v>
      </c>
      <c r="C34" s="2" t="str">
        <f>LOOKUP(B34,SitetoTier2!C$4:D$321)</f>
        <v xml:space="preserve">FR-IN2P3-CC-T2 </v>
      </c>
      <c r="D34" t="e">
        <f t="shared" ca="1" si="10"/>
        <v>#REF!</v>
      </c>
      <c r="E34" t="e">
        <f t="shared" ca="1" si="10"/>
        <v>#REF!</v>
      </c>
      <c r="F34" t="e">
        <f t="shared" ca="1" si="10"/>
        <v>#REF!</v>
      </c>
      <c r="G34" t="e">
        <f t="shared" ca="1" si="10"/>
        <v>#REF!</v>
      </c>
      <c r="H34" t="e">
        <f t="shared" ca="1" si="10"/>
        <v>#REF!</v>
      </c>
      <c r="I34" t="e">
        <f t="shared" ca="1" si="10"/>
        <v>#REF!</v>
      </c>
      <c r="J34" t="e">
        <f t="shared" ca="1" si="10"/>
        <v>#REF!</v>
      </c>
      <c r="K34" t="e">
        <f t="shared" ca="1" si="10"/>
        <v>#REF!</v>
      </c>
      <c r="L34" t="e">
        <f t="shared" ca="1" si="10"/>
        <v>#REF!</v>
      </c>
      <c r="M34" t="e">
        <f t="shared" ca="1" si="10"/>
        <v>#REF!</v>
      </c>
      <c r="N34" t="e">
        <f t="shared" ca="1" si="10"/>
        <v>#REF!</v>
      </c>
      <c r="O34" t="e">
        <f t="shared" ca="1" si="10"/>
        <v>#REF!</v>
      </c>
      <c r="P34" t="e">
        <f t="shared" ca="1" si="10"/>
        <v>#REF!</v>
      </c>
      <c r="Q34" t="e">
        <f t="shared" ca="1" si="10"/>
        <v>#REF!</v>
      </c>
      <c r="R34" t="e">
        <f t="shared" ca="1" si="10"/>
        <v>#REF!</v>
      </c>
      <c r="S34" t="e">
        <f t="shared" ca="1" si="24"/>
        <v>#REF!</v>
      </c>
      <c r="T34" t="e">
        <f t="shared" ca="1" si="24"/>
        <v>#REF!</v>
      </c>
      <c r="U34" t="e">
        <f t="shared" ca="1" si="24"/>
        <v>#REF!</v>
      </c>
      <c r="V34" t="e">
        <f t="shared" ca="1" si="24"/>
        <v>#REF!</v>
      </c>
      <c r="W34" t="e">
        <f t="shared" ca="1" si="24"/>
        <v>#REF!</v>
      </c>
      <c r="X34" t="e">
        <f t="shared" ca="1" si="11"/>
        <v>#REF!</v>
      </c>
      <c r="Y34" t="e">
        <f t="shared" ca="1" si="26"/>
        <v>#REF!</v>
      </c>
      <c r="Z34" t="e">
        <f t="shared" ca="1" si="26"/>
        <v>#REF!</v>
      </c>
      <c r="AA34" t="e">
        <f t="shared" ca="1" si="26"/>
        <v>#REF!</v>
      </c>
      <c r="AB34" t="e">
        <f t="shared" ca="1" si="13"/>
        <v>#REF!</v>
      </c>
      <c r="AC34" t="e">
        <f t="shared" ca="1" si="24"/>
        <v>#REF!</v>
      </c>
      <c r="AD34" t="e">
        <f t="shared" ca="1" si="24"/>
        <v>#REF!</v>
      </c>
      <c r="AE34">
        <f t="shared" ca="1" si="24"/>
        <v>1549560</v>
      </c>
      <c r="AF34">
        <f t="shared" ca="1" si="24"/>
        <v>349248</v>
      </c>
      <c r="AG34">
        <f t="shared" ca="1" si="14"/>
        <v>792612</v>
      </c>
      <c r="AH34">
        <f t="shared" ca="1" si="14"/>
        <v>1849620</v>
      </c>
      <c r="AI34" t="e">
        <f t="shared" ca="1" si="25"/>
        <v>#REF!</v>
      </c>
      <c r="AJ34" t="e">
        <f t="shared" ca="1" si="25"/>
        <v>#REF!</v>
      </c>
      <c r="AK34" t="e">
        <f t="shared" ca="1" si="25"/>
        <v>#REF!</v>
      </c>
      <c r="AL34" t="e">
        <f t="shared" ca="1" si="25"/>
        <v>#REF!</v>
      </c>
      <c r="AM34" t="e">
        <f t="shared" ca="1" si="25"/>
        <v>#REF!</v>
      </c>
      <c r="AO34" t="e">
        <f t="shared" ca="1" si="3"/>
        <v>#REF!</v>
      </c>
      <c r="AP34" t="e">
        <f t="shared" ca="1" si="4"/>
        <v>#REF!</v>
      </c>
      <c r="AQ34" t="e">
        <f t="shared" ca="1" si="5"/>
        <v>#REF!</v>
      </c>
      <c r="AR34" t="e">
        <f t="shared" ca="1" si="6"/>
        <v>#REF!</v>
      </c>
      <c r="AS34" t="e">
        <f t="shared" ca="1" si="7"/>
        <v>#REF!</v>
      </c>
      <c r="AT34" t="e">
        <f t="shared" ca="1" si="8"/>
        <v>#REF!</v>
      </c>
      <c r="AU34" t="e">
        <f t="shared" ca="1" si="15"/>
        <v>#REF!</v>
      </c>
      <c r="AV34" t="e">
        <f t="shared" ca="1" si="9"/>
        <v>#REF!</v>
      </c>
      <c r="AW34" t="e">
        <f t="shared" ca="1" si="16"/>
        <v>#REF!</v>
      </c>
      <c r="AX34" t="e">
        <f t="shared" ca="1" si="17"/>
        <v>#REF!</v>
      </c>
      <c r="AY34" t="e">
        <f t="shared" ca="1" si="18"/>
        <v>#REF!</v>
      </c>
      <c r="AZ34" t="e">
        <f t="shared" ca="1" si="19"/>
        <v>#REF!</v>
      </c>
      <c r="BA34" t="e">
        <f t="shared" ca="1" si="20"/>
        <v>#REF!</v>
      </c>
      <c r="BB34">
        <f t="shared" ca="1" si="21"/>
        <v>2691420</v>
      </c>
      <c r="BC34" t="e">
        <f t="shared" ca="1" si="22"/>
        <v>#REF!</v>
      </c>
      <c r="BD34" t="e">
        <f t="shared" ca="1" si="23"/>
        <v>#REF!</v>
      </c>
    </row>
    <row r="35" spans="2:56" ht="15.75">
      <c r="B35" t="s">
        <v>194</v>
      </c>
      <c r="C35" s="2" t="str">
        <f>LOOKUP(B35,SitetoTier2!C$4:D$321)</f>
        <v xml:space="preserve">FR-IN2P3-CC-T2 </v>
      </c>
      <c r="D35" t="e">
        <f t="shared" ca="1" si="10"/>
        <v>#REF!</v>
      </c>
      <c r="E35" t="e">
        <f t="shared" ca="1" si="10"/>
        <v>#REF!</v>
      </c>
      <c r="F35" t="e">
        <f t="shared" ca="1" si="10"/>
        <v>#REF!</v>
      </c>
      <c r="G35" t="e">
        <f t="shared" ca="1" si="10"/>
        <v>#REF!</v>
      </c>
      <c r="H35" t="e">
        <f t="shared" ca="1" si="10"/>
        <v>#REF!</v>
      </c>
      <c r="I35" t="e">
        <f t="shared" ca="1" si="10"/>
        <v>#REF!</v>
      </c>
      <c r="J35" t="e">
        <f t="shared" ca="1" si="10"/>
        <v>#REF!</v>
      </c>
      <c r="K35" t="e">
        <f t="shared" ca="1" si="10"/>
        <v>#REF!</v>
      </c>
      <c r="L35" t="e">
        <f t="shared" ca="1" si="10"/>
        <v>#REF!</v>
      </c>
      <c r="M35" t="e">
        <f t="shared" ca="1" si="10"/>
        <v>#REF!</v>
      </c>
      <c r="N35" t="e">
        <f t="shared" ca="1" si="10"/>
        <v>#REF!</v>
      </c>
      <c r="O35" t="e">
        <f t="shared" ca="1" si="10"/>
        <v>#REF!</v>
      </c>
      <c r="P35" t="e">
        <f t="shared" ca="1" si="10"/>
        <v>#REF!</v>
      </c>
      <c r="Q35" t="e">
        <f t="shared" ca="1" si="10"/>
        <v>#REF!</v>
      </c>
      <c r="R35" t="e">
        <f t="shared" ca="1" si="10"/>
        <v>#REF!</v>
      </c>
      <c r="S35" t="e">
        <f t="shared" ca="1" si="24"/>
        <v>#REF!</v>
      </c>
      <c r="T35" t="e">
        <f t="shared" ca="1" si="24"/>
        <v>#REF!</v>
      </c>
      <c r="U35" t="e">
        <f t="shared" ca="1" si="24"/>
        <v>#REF!</v>
      </c>
      <c r="V35" t="e">
        <f t="shared" ca="1" si="24"/>
        <v>#REF!</v>
      </c>
      <c r="W35" t="e">
        <f t="shared" ca="1" si="24"/>
        <v>#REF!</v>
      </c>
      <c r="X35" t="e">
        <f t="shared" ca="1" si="11"/>
        <v>#REF!</v>
      </c>
      <c r="Y35" t="e">
        <f t="shared" ca="1" si="26"/>
        <v>#REF!</v>
      </c>
      <c r="Z35" t="e">
        <f t="shared" ca="1" si="26"/>
        <v>#REF!</v>
      </c>
      <c r="AA35" t="e">
        <f t="shared" ca="1" si="26"/>
        <v>#REF!</v>
      </c>
      <c r="AB35" t="e">
        <f t="shared" ca="1" si="13"/>
        <v>#REF!</v>
      </c>
      <c r="AC35" t="e">
        <f t="shared" ca="1" si="24"/>
        <v>#REF!</v>
      </c>
      <c r="AD35" t="e">
        <f t="shared" ca="1" si="24"/>
        <v>#REF!</v>
      </c>
      <c r="AE35">
        <f t="shared" ca="1" si="24"/>
        <v>1776828</v>
      </c>
      <c r="AF35">
        <f t="shared" ca="1" si="24"/>
        <v>430292</v>
      </c>
      <c r="AG35">
        <f t="shared" ca="1" si="14"/>
        <v>748528</v>
      </c>
      <c r="AH35">
        <f t="shared" ca="1" si="14"/>
        <v>562312</v>
      </c>
      <c r="AI35" t="e">
        <f t="shared" ca="1" si="25"/>
        <v>#REF!</v>
      </c>
      <c r="AJ35" t="e">
        <f t="shared" ca="1" si="25"/>
        <v>#REF!</v>
      </c>
      <c r="AK35" t="e">
        <f t="shared" ca="1" si="25"/>
        <v>#REF!</v>
      </c>
      <c r="AL35" t="e">
        <f t="shared" ca="1" si="25"/>
        <v>#REF!</v>
      </c>
      <c r="AM35" t="e">
        <f t="shared" ca="1" si="25"/>
        <v>#REF!</v>
      </c>
      <c r="AO35" t="e">
        <f t="shared" ca="1" si="3"/>
        <v>#REF!</v>
      </c>
      <c r="AP35" t="e">
        <f t="shared" ca="1" si="4"/>
        <v>#REF!</v>
      </c>
      <c r="AQ35" t="e">
        <f t="shared" ca="1" si="5"/>
        <v>#REF!</v>
      </c>
      <c r="AR35" t="e">
        <f t="shared" ca="1" si="6"/>
        <v>#REF!</v>
      </c>
      <c r="AS35" t="e">
        <f t="shared" ca="1" si="7"/>
        <v>#REF!</v>
      </c>
      <c r="AT35" t="e">
        <f t="shared" ca="1" si="8"/>
        <v>#REF!</v>
      </c>
      <c r="AU35" t="e">
        <f t="shared" ca="1" si="15"/>
        <v>#REF!</v>
      </c>
      <c r="AV35" t="e">
        <f t="shared" ca="1" si="9"/>
        <v>#REF!</v>
      </c>
      <c r="AW35" t="e">
        <f t="shared" ca="1" si="16"/>
        <v>#REF!</v>
      </c>
      <c r="AX35" t="e">
        <f t="shared" ca="1" si="17"/>
        <v>#REF!</v>
      </c>
      <c r="AY35" t="e">
        <f t="shared" ca="1" si="18"/>
        <v>#REF!</v>
      </c>
      <c r="AZ35" t="e">
        <f t="shared" ca="1" si="19"/>
        <v>#REF!</v>
      </c>
      <c r="BA35" t="e">
        <f t="shared" ca="1" si="20"/>
        <v>#REF!</v>
      </c>
      <c r="BB35">
        <f t="shared" ca="1" si="21"/>
        <v>2955648</v>
      </c>
      <c r="BC35" t="e">
        <f t="shared" ca="1" si="22"/>
        <v>#REF!</v>
      </c>
      <c r="BD35" t="e">
        <f t="shared" ca="1" si="23"/>
        <v>#REF!</v>
      </c>
    </row>
    <row r="36" spans="2:56" ht="15.75">
      <c r="B36" t="s">
        <v>35</v>
      </c>
      <c r="C36" s="2" t="str">
        <f>LOOKUP(B36,SitetoTier2!C$4:D$321)</f>
        <v>FR-IN2P3-LAPP</v>
      </c>
      <c r="D36" t="e">
        <f t="shared" ca="1" si="10"/>
        <v>#REF!</v>
      </c>
      <c r="E36" t="e">
        <f t="shared" ca="1" si="10"/>
        <v>#REF!</v>
      </c>
      <c r="F36" t="e">
        <f t="shared" ca="1" si="10"/>
        <v>#REF!</v>
      </c>
      <c r="G36" t="e">
        <f t="shared" ca="1" si="10"/>
        <v>#REF!</v>
      </c>
      <c r="H36" t="e">
        <f t="shared" ca="1" si="10"/>
        <v>#REF!</v>
      </c>
      <c r="I36" t="e">
        <f t="shared" ca="1" si="10"/>
        <v>#REF!</v>
      </c>
      <c r="J36" t="e">
        <f t="shared" ca="1" si="10"/>
        <v>#REF!</v>
      </c>
      <c r="K36" t="e">
        <f t="shared" ca="1" si="10"/>
        <v>#REF!</v>
      </c>
      <c r="L36" t="e">
        <f t="shared" ca="1" si="10"/>
        <v>#REF!</v>
      </c>
      <c r="M36" t="e">
        <f t="shared" ca="1" si="10"/>
        <v>#REF!</v>
      </c>
      <c r="N36" t="e">
        <f t="shared" ca="1" si="10"/>
        <v>#REF!</v>
      </c>
      <c r="O36" t="e">
        <f t="shared" ca="1" si="10"/>
        <v>#REF!</v>
      </c>
      <c r="P36" t="e">
        <f t="shared" ca="1" si="10"/>
        <v>#REF!</v>
      </c>
      <c r="Q36" t="e">
        <f t="shared" ca="1" si="10"/>
        <v>#REF!</v>
      </c>
      <c r="R36" t="e">
        <f t="shared" ca="1" si="10"/>
        <v>#REF!</v>
      </c>
      <c r="S36" t="e">
        <f t="shared" ca="1" si="24"/>
        <v>#REF!</v>
      </c>
      <c r="T36" t="e">
        <f t="shared" ca="1" si="24"/>
        <v>#REF!</v>
      </c>
      <c r="U36" t="e">
        <f t="shared" ca="1" si="24"/>
        <v>#REF!</v>
      </c>
      <c r="V36" t="e">
        <f t="shared" ca="1" si="24"/>
        <v>#REF!</v>
      </c>
      <c r="W36" t="e">
        <f t="shared" ca="1" si="24"/>
        <v>#REF!</v>
      </c>
      <c r="X36" t="e">
        <f t="shared" ca="1" si="11"/>
        <v>#REF!</v>
      </c>
      <c r="Y36" t="e">
        <f t="shared" ca="1" si="26"/>
        <v>#REF!</v>
      </c>
      <c r="Z36" t="e">
        <f t="shared" ca="1" si="26"/>
        <v>#REF!</v>
      </c>
      <c r="AA36" t="e">
        <f t="shared" ca="1" si="26"/>
        <v>#REF!</v>
      </c>
      <c r="AB36" t="e">
        <f t="shared" ca="1" si="13"/>
        <v>#REF!</v>
      </c>
      <c r="AC36" t="e">
        <f t="shared" ca="1" si="24"/>
        <v>#REF!</v>
      </c>
      <c r="AD36" t="e">
        <f t="shared" ca="1" si="24"/>
        <v>#REF!</v>
      </c>
      <c r="AE36">
        <f t="shared" ca="1" si="24"/>
        <v>0</v>
      </c>
      <c r="AF36">
        <f t="shared" ca="1" si="24"/>
        <v>0</v>
      </c>
      <c r="AG36">
        <f t="shared" ca="1" si="14"/>
        <v>0</v>
      </c>
      <c r="AH36">
        <f t="shared" ca="1" si="14"/>
        <v>0</v>
      </c>
      <c r="AI36" t="e">
        <f t="shared" ca="1" si="25"/>
        <v>#REF!</v>
      </c>
      <c r="AJ36" t="e">
        <f t="shared" ca="1" si="25"/>
        <v>#REF!</v>
      </c>
      <c r="AK36" t="e">
        <f t="shared" ca="1" si="25"/>
        <v>#REF!</v>
      </c>
      <c r="AL36" t="e">
        <f t="shared" ca="1" si="25"/>
        <v>#REF!</v>
      </c>
      <c r="AM36" t="e">
        <f t="shared" ca="1" si="25"/>
        <v>#REF!</v>
      </c>
      <c r="AO36" t="e">
        <f t="shared" ca="1" si="3"/>
        <v>#REF!</v>
      </c>
      <c r="AP36" t="e">
        <f t="shared" ca="1" si="4"/>
        <v>#REF!</v>
      </c>
      <c r="AQ36" t="e">
        <f t="shared" ca="1" si="5"/>
        <v>#REF!</v>
      </c>
      <c r="AR36" t="e">
        <f t="shared" ca="1" si="6"/>
        <v>#REF!</v>
      </c>
      <c r="AS36" t="e">
        <f t="shared" ca="1" si="7"/>
        <v>#REF!</v>
      </c>
      <c r="AT36" t="e">
        <f t="shared" ca="1" si="8"/>
        <v>#REF!</v>
      </c>
      <c r="AU36" t="e">
        <f t="shared" ca="1" si="15"/>
        <v>#REF!</v>
      </c>
      <c r="AV36" t="e">
        <f t="shared" ca="1" si="9"/>
        <v>#REF!</v>
      </c>
      <c r="AW36" t="e">
        <f t="shared" ca="1" si="16"/>
        <v>#REF!</v>
      </c>
      <c r="AX36" t="e">
        <f t="shared" ca="1" si="17"/>
        <v>#REF!</v>
      </c>
      <c r="AY36" t="e">
        <f t="shared" ca="1" si="18"/>
        <v>#REF!</v>
      </c>
      <c r="AZ36" t="e">
        <f t="shared" ca="1" si="19"/>
        <v>#REF!</v>
      </c>
      <c r="BA36" t="e">
        <f t="shared" ca="1" si="20"/>
        <v>#REF!</v>
      </c>
      <c r="BB36">
        <f t="shared" ca="1" si="21"/>
        <v>0</v>
      </c>
      <c r="BC36" t="e">
        <f t="shared" ca="1" si="22"/>
        <v>#REF!</v>
      </c>
      <c r="BD36" t="e">
        <f t="shared" ca="1" si="23"/>
        <v>#REF!</v>
      </c>
    </row>
    <row r="37" spans="2:56" ht="15.75">
      <c r="B37" t="s">
        <v>37</v>
      </c>
      <c r="C37" s="2" t="str">
        <f>LOOKUP(B37,SitetoTier2!C$4:D$321)</f>
        <v>FR-IN2P3-LPC</v>
      </c>
      <c r="D37" t="e">
        <f t="shared" ca="1" si="10"/>
        <v>#REF!</v>
      </c>
      <c r="E37" t="e">
        <f t="shared" ca="1" si="10"/>
        <v>#REF!</v>
      </c>
      <c r="F37" t="e">
        <f t="shared" ca="1" si="10"/>
        <v>#REF!</v>
      </c>
      <c r="G37" t="e">
        <f t="shared" ca="1" si="10"/>
        <v>#REF!</v>
      </c>
      <c r="H37" t="e">
        <f t="shared" ca="1" si="10"/>
        <v>#REF!</v>
      </c>
      <c r="I37" t="e">
        <f t="shared" ca="1" si="10"/>
        <v>#REF!</v>
      </c>
      <c r="J37" t="e">
        <f t="shared" ca="1" si="10"/>
        <v>#REF!</v>
      </c>
      <c r="K37" t="e">
        <f t="shared" ca="1" si="10"/>
        <v>#REF!</v>
      </c>
      <c r="L37" t="e">
        <f t="shared" ca="1" si="10"/>
        <v>#REF!</v>
      </c>
      <c r="M37" t="e">
        <f t="shared" ca="1" si="10"/>
        <v>#REF!</v>
      </c>
      <c r="N37" t="e">
        <f t="shared" ca="1" si="10"/>
        <v>#REF!</v>
      </c>
      <c r="O37" t="e">
        <f t="shared" ca="1" si="10"/>
        <v>#REF!</v>
      </c>
      <c r="P37" t="e">
        <f t="shared" ca="1" si="10"/>
        <v>#REF!</v>
      </c>
      <c r="Q37" t="e">
        <f t="shared" ca="1" si="10"/>
        <v>#REF!</v>
      </c>
      <c r="R37" t="e">
        <f t="shared" ca="1" si="10"/>
        <v>#REF!</v>
      </c>
      <c r="S37" t="e">
        <f t="shared" ca="1" si="24"/>
        <v>#REF!</v>
      </c>
      <c r="T37" t="e">
        <f t="shared" ca="1" si="24"/>
        <v>#REF!</v>
      </c>
      <c r="U37" t="e">
        <f t="shared" ca="1" si="24"/>
        <v>#REF!</v>
      </c>
      <c r="V37" t="e">
        <f t="shared" ca="1" si="24"/>
        <v>#REF!</v>
      </c>
      <c r="W37" t="e">
        <f t="shared" ca="1" si="24"/>
        <v>#REF!</v>
      </c>
      <c r="X37" t="e">
        <f t="shared" ca="1" si="11"/>
        <v>#REF!</v>
      </c>
      <c r="Y37" t="e">
        <f t="shared" ca="1" si="26"/>
        <v>#REF!</v>
      </c>
      <c r="Z37" t="e">
        <f t="shared" ca="1" si="26"/>
        <v>#REF!</v>
      </c>
      <c r="AA37" t="e">
        <f t="shared" ca="1" si="26"/>
        <v>#REF!</v>
      </c>
      <c r="AB37" t="e">
        <f t="shared" ca="1" si="13"/>
        <v>#REF!</v>
      </c>
      <c r="AC37" t="e">
        <f t="shared" ca="1" si="24"/>
        <v>#REF!</v>
      </c>
      <c r="AD37" t="e">
        <f t="shared" ca="1" si="24"/>
        <v>#REF!</v>
      </c>
      <c r="AE37">
        <f t="shared" ca="1" si="24"/>
        <v>330048</v>
      </c>
      <c r="AF37">
        <f t="shared" ca="1" si="24"/>
        <v>112784</v>
      </c>
      <c r="AG37">
        <f t="shared" ca="1" si="14"/>
        <v>308812</v>
      </c>
      <c r="AH37">
        <f t="shared" ca="1" si="14"/>
        <v>608612</v>
      </c>
      <c r="AI37" t="e">
        <f t="shared" ca="1" si="25"/>
        <v>#REF!</v>
      </c>
      <c r="AJ37" t="e">
        <f t="shared" ca="1" si="25"/>
        <v>#REF!</v>
      </c>
      <c r="AK37" t="e">
        <f t="shared" ca="1" si="25"/>
        <v>#REF!</v>
      </c>
      <c r="AL37" t="e">
        <f t="shared" ca="1" si="25"/>
        <v>#REF!</v>
      </c>
      <c r="AM37" t="e">
        <f t="shared" ca="1" si="25"/>
        <v>#REF!</v>
      </c>
      <c r="AO37" t="e">
        <f t="shared" ca="1" si="3"/>
        <v>#REF!</v>
      </c>
      <c r="AP37" t="e">
        <f t="shared" ca="1" si="4"/>
        <v>#REF!</v>
      </c>
      <c r="AQ37" t="e">
        <f t="shared" ca="1" si="5"/>
        <v>#REF!</v>
      </c>
      <c r="AR37" t="e">
        <f t="shared" ca="1" si="6"/>
        <v>#REF!</v>
      </c>
      <c r="AS37" t="e">
        <f t="shared" ca="1" si="7"/>
        <v>#REF!</v>
      </c>
      <c r="AT37" t="e">
        <f t="shared" ca="1" si="8"/>
        <v>#REF!</v>
      </c>
      <c r="AU37" t="e">
        <f t="shared" ca="1" si="15"/>
        <v>#REF!</v>
      </c>
      <c r="AV37" t="e">
        <f t="shared" ca="1" si="9"/>
        <v>#REF!</v>
      </c>
      <c r="AW37" t="e">
        <f t="shared" ca="1" si="16"/>
        <v>#REF!</v>
      </c>
      <c r="AX37" t="e">
        <f t="shared" ca="1" si="17"/>
        <v>#REF!</v>
      </c>
      <c r="AY37" t="e">
        <f t="shared" ca="1" si="18"/>
        <v>#REF!</v>
      </c>
      <c r="AZ37" t="e">
        <f t="shared" ca="1" si="19"/>
        <v>#REF!</v>
      </c>
      <c r="BA37" t="e">
        <f t="shared" ca="1" si="20"/>
        <v>#REF!</v>
      </c>
      <c r="BB37">
        <f t="shared" ca="1" si="21"/>
        <v>751644</v>
      </c>
      <c r="BC37" t="e">
        <f t="shared" ca="1" si="22"/>
        <v>#REF!</v>
      </c>
      <c r="BD37" t="e">
        <f t="shared" ca="1" si="23"/>
        <v>#REF!</v>
      </c>
    </row>
    <row r="38" spans="2:56" ht="15.75">
      <c r="B38" t="s">
        <v>39</v>
      </c>
      <c r="C38" s="2" t="str">
        <f>LOOKUP(B38,SitetoTier2!C$4:D$321)</f>
        <v>FR-IN2P3-SUBATECH</v>
      </c>
      <c r="D38" t="e">
        <f t="shared" ref="D38:R54" ca="1" si="27">IF(ISNA(INDEX(INDIRECT("'["&amp;TEXT(D$5,"mmmm yyyy")&amp;" data dump.xlsx]TIER2_normcpu_SITE_VO'!$A$6:$E$134"),MATCH($B38,INDIRECT("'["&amp;TEXT(D$5,"mmmm yyyy")&amp;" data dump.xlsx]TIER2_normcpu_SITE_VO'!$A$6:$A$134"),0),2)),0,INDEX(INDIRECT("'["&amp;TEXT(D$5,"mmmm yyyy")&amp;" data dump.xlsx]TIER2_normcpu_SITE_VO'!$A$6:$E$134"),MATCH($B38,INDIRECT("'["&amp;TEXT(D$5,"mmmm yyyy")&amp;" data dump.xlsx]TIER2_normcpu_SITE_VO'!$A$6:$A$134"),0),2))</f>
        <v>#REF!</v>
      </c>
      <c r="E38" t="e">
        <f t="shared" ca="1" si="27"/>
        <v>#REF!</v>
      </c>
      <c r="F38" t="e">
        <f t="shared" ca="1" si="27"/>
        <v>#REF!</v>
      </c>
      <c r="G38" t="e">
        <f t="shared" ca="1" si="27"/>
        <v>#REF!</v>
      </c>
      <c r="H38" t="e">
        <f t="shared" ca="1" si="27"/>
        <v>#REF!</v>
      </c>
      <c r="I38" t="e">
        <f t="shared" ca="1" si="27"/>
        <v>#REF!</v>
      </c>
      <c r="J38" t="e">
        <f t="shared" ca="1" si="27"/>
        <v>#REF!</v>
      </c>
      <c r="K38" t="e">
        <f t="shared" ca="1" si="27"/>
        <v>#REF!</v>
      </c>
      <c r="L38" t="e">
        <f t="shared" ca="1" si="27"/>
        <v>#REF!</v>
      </c>
      <c r="M38" t="e">
        <f t="shared" ca="1" si="27"/>
        <v>#REF!</v>
      </c>
      <c r="N38" t="e">
        <f t="shared" ca="1" si="27"/>
        <v>#REF!</v>
      </c>
      <c r="O38" t="e">
        <f t="shared" ca="1" si="27"/>
        <v>#REF!</v>
      </c>
      <c r="P38" t="e">
        <f t="shared" ca="1" si="27"/>
        <v>#REF!</v>
      </c>
      <c r="Q38" t="e">
        <f t="shared" ca="1" si="27"/>
        <v>#REF!</v>
      </c>
      <c r="R38" t="e">
        <f t="shared" ca="1" si="27"/>
        <v>#REF!</v>
      </c>
      <c r="S38" t="e">
        <f t="shared" ref="S38:W53" ca="1" si="28">IF(ISNA(INDEX(INDIRECT("'["&amp;TEXT(S$5,"mmmm yyyy")&amp;" data dump.xlsx]TIER2_normcpu_SITE_VO'!$A$6:$E$134"),MATCH($B38,INDIRECT("'["&amp;TEXT(S$5,"mmmm yyyy")&amp;" data dump.xlsx]TIER2_normcpu_SITE_VO'!$A$6:$A$134"),0),2)),0,INDEX(INDIRECT("'["&amp;TEXT(S$5,"mmmm yyyy")&amp;" data dump.xlsx]TIER2_normcpu_SITE_VO'!$A$6:$E$134"),MATCH($B38,INDIRECT("'["&amp;TEXT(S$5,"mmmm yyyy")&amp;" data dump.xlsx]TIER2_normcpu_SITE_VO'!$A$6:$A$134"),0),2))</f>
        <v>#REF!</v>
      </c>
      <c r="T38" t="e">
        <f t="shared" ca="1" si="28"/>
        <v>#REF!</v>
      </c>
      <c r="U38" t="e">
        <f t="shared" ca="1" si="28"/>
        <v>#REF!</v>
      </c>
      <c r="V38" t="e">
        <f t="shared" ca="1" si="28"/>
        <v>#REF!</v>
      </c>
      <c r="W38" t="e">
        <f t="shared" ca="1" si="28"/>
        <v>#REF!</v>
      </c>
      <c r="X38" t="e">
        <f t="shared" ca="1" si="11"/>
        <v>#REF!</v>
      </c>
      <c r="Y38" t="e">
        <f t="shared" ca="1" si="26"/>
        <v>#REF!</v>
      </c>
      <c r="Z38" t="e">
        <f t="shared" ca="1" si="26"/>
        <v>#REF!</v>
      </c>
      <c r="AA38" t="e">
        <f t="shared" ca="1" si="26"/>
        <v>#REF!</v>
      </c>
      <c r="AB38" t="e">
        <f t="shared" ca="1" si="13"/>
        <v>#REF!</v>
      </c>
      <c r="AC38" t="e">
        <f t="shared" ref="AC37:AH62" ca="1" si="29">IF(ISNA(INDEX(INDIRECT("'["&amp;TEXT(AC$5,"mmmm yyyy")&amp;" data dump.xlsx]TIER2_normcpu_SITE_VO'!$A$6:$E$134"),MATCH($B38,INDIRECT("'["&amp;TEXT(AC$5,"mmmm yyyy")&amp;" data dump.xlsx]TIER2_normcpu_SITE_VO'!$A$6:$A$134"),0),2)),0,INDEX(INDIRECT("'["&amp;TEXT(AC$5,"mmmm yyyy")&amp;" data dump.xlsx]TIER2_normcpu_SITE_VO'!$A$6:$E$134"),MATCH($B38,INDIRECT("'["&amp;TEXT(AC$5,"mmmm yyyy")&amp;" data dump.xlsx]TIER2_normcpu_SITE_VO'!$A$6:$A$134"),0),2))</f>
        <v>#REF!</v>
      </c>
      <c r="AD38" t="e">
        <f t="shared" ca="1" si="29"/>
        <v>#REF!</v>
      </c>
      <c r="AE38">
        <f t="shared" ca="1" si="29"/>
        <v>1206308</v>
      </c>
      <c r="AF38">
        <f t="shared" ca="1" si="29"/>
        <v>411592</v>
      </c>
      <c r="AG38">
        <f t="shared" ca="1" si="14"/>
        <v>656360</v>
      </c>
      <c r="AH38">
        <f t="shared" ca="1" si="14"/>
        <v>881120</v>
      </c>
      <c r="AI38" t="e">
        <f t="shared" ca="1" si="25"/>
        <v>#REF!</v>
      </c>
      <c r="AJ38" t="e">
        <f t="shared" ca="1" si="25"/>
        <v>#REF!</v>
      </c>
      <c r="AK38" t="e">
        <f t="shared" ca="1" si="25"/>
        <v>#REF!</v>
      </c>
      <c r="AL38" t="e">
        <f t="shared" ca="1" si="25"/>
        <v>#REF!</v>
      </c>
      <c r="AM38" t="e">
        <f t="shared" ca="1" si="25"/>
        <v>#REF!</v>
      </c>
      <c r="AO38" t="e">
        <f t="shared" ref="AO38:AO69" ca="1" si="30">SUMIF(D38:R38,"&lt;&gt;#NA")</f>
        <v>#REF!</v>
      </c>
      <c r="AP38" t="e">
        <f t="shared" ref="AP38:AP69" ca="1" si="31">SUM(D38:O38)</f>
        <v>#REF!</v>
      </c>
      <c r="AQ38" t="e">
        <f t="shared" ref="AQ38:AQ69" ca="1" si="32">SUM(D38:F38)</f>
        <v>#REF!</v>
      </c>
      <c r="AR38" t="e">
        <f t="shared" ref="AR38:AR69" ca="1" si="33">SUM(G38:I38)</f>
        <v>#REF!</v>
      </c>
      <c r="AS38" t="e">
        <f t="shared" ref="AS38:AS69" ca="1" si="34">SUM(J38:L38)</f>
        <v>#REF!</v>
      </c>
      <c r="AT38" t="e">
        <f t="shared" ref="AT38:AT69" ca="1" si="35">SUM(M38:O38)</f>
        <v>#REF!</v>
      </c>
      <c r="AU38" t="e">
        <f t="shared" ca="1" si="15"/>
        <v>#REF!</v>
      </c>
      <c r="AV38" t="e">
        <f t="shared" ref="AV38:AV69" ca="1" si="36">SUM(P38:R38)</f>
        <v>#REF!</v>
      </c>
      <c r="AW38" t="e">
        <f t="shared" ca="1" si="16"/>
        <v>#REF!</v>
      </c>
      <c r="AX38" t="e">
        <f t="shared" ca="1" si="17"/>
        <v>#REF!</v>
      </c>
      <c r="AY38" t="e">
        <f t="shared" ca="1" si="18"/>
        <v>#REF!</v>
      </c>
      <c r="AZ38" t="e">
        <f t="shared" ca="1" si="19"/>
        <v>#REF!</v>
      </c>
      <c r="BA38" t="e">
        <f t="shared" ca="1" si="20"/>
        <v>#REF!</v>
      </c>
      <c r="BB38">
        <f t="shared" ca="1" si="21"/>
        <v>2274260</v>
      </c>
      <c r="BC38" t="e">
        <f t="shared" ca="1" si="22"/>
        <v>#REF!</v>
      </c>
      <c r="BD38" t="e">
        <f t="shared" ca="1" si="23"/>
        <v>#REF!</v>
      </c>
    </row>
    <row r="39" spans="2:56" ht="15.75">
      <c r="B39" t="s">
        <v>61</v>
      </c>
      <c r="C39" s="2" t="str">
        <f>LOOKUP(B39,SitetoTier2!C$4:D$321)</f>
        <v>IN-DAE-KOLKATA-TIER2</v>
      </c>
      <c r="D39" t="e">
        <f t="shared" ca="1" si="27"/>
        <v>#REF!</v>
      </c>
      <c r="E39" t="e">
        <f t="shared" ca="1" si="27"/>
        <v>#REF!</v>
      </c>
      <c r="F39" t="e">
        <f t="shared" ca="1" si="27"/>
        <v>#REF!</v>
      </c>
      <c r="G39" t="e">
        <f t="shared" ca="1" si="27"/>
        <v>#REF!</v>
      </c>
      <c r="H39" t="e">
        <f t="shared" ca="1" si="27"/>
        <v>#REF!</v>
      </c>
      <c r="I39" t="e">
        <f t="shared" ca="1" si="27"/>
        <v>#REF!</v>
      </c>
      <c r="J39" t="e">
        <f t="shared" ca="1" si="27"/>
        <v>#REF!</v>
      </c>
      <c r="K39" t="e">
        <f t="shared" ca="1" si="27"/>
        <v>#REF!</v>
      </c>
      <c r="L39" t="e">
        <f t="shared" ca="1" si="27"/>
        <v>#REF!</v>
      </c>
      <c r="M39" t="e">
        <f t="shared" ca="1" si="27"/>
        <v>#REF!</v>
      </c>
      <c r="N39" t="e">
        <f t="shared" ca="1" si="27"/>
        <v>#REF!</v>
      </c>
      <c r="O39" t="e">
        <f t="shared" ca="1" si="27"/>
        <v>#REF!</v>
      </c>
      <c r="P39" t="e">
        <f t="shared" ca="1" si="27"/>
        <v>#REF!</v>
      </c>
      <c r="Q39" t="e">
        <f t="shared" ca="1" si="27"/>
        <v>#REF!</v>
      </c>
      <c r="R39" t="e">
        <f t="shared" ca="1" si="27"/>
        <v>#REF!</v>
      </c>
      <c r="S39" t="e">
        <f t="shared" ca="1" si="28"/>
        <v>#REF!</v>
      </c>
      <c r="T39" t="e">
        <f t="shared" ca="1" si="28"/>
        <v>#REF!</v>
      </c>
      <c r="U39" t="e">
        <f t="shared" ca="1" si="28"/>
        <v>#REF!</v>
      </c>
      <c r="V39" t="e">
        <f t="shared" ca="1" si="28"/>
        <v>#REF!</v>
      </c>
      <c r="W39" t="e">
        <f t="shared" ca="1" si="28"/>
        <v>#REF!</v>
      </c>
      <c r="X39" t="e">
        <f t="shared" ca="1" si="11"/>
        <v>#REF!</v>
      </c>
      <c r="Y39" t="e">
        <f t="shared" ca="1" si="26"/>
        <v>#REF!</v>
      </c>
      <c r="Z39" t="e">
        <f t="shared" ca="1" si="26"/>
        <v>#REF!</v>
      </c>
      <c r="AA39" t="e">
        <f t="shared" ca="1" si="26"/>
        <v>#REF!</v>
      </c>
      <c r="AB39" t="e">
        <f t="shared" ca="1" si="13"/>
        <v>#REF!</v>
      </c>
      <c r="AC39" t="e">
        <f t="shared" ca="1" si="29"/>
        <v>#REF!</v>
      </c>
      <c r="AD39" t="e">
        <f t="shared" ca="1" si="29"/>
        <v>#REF!</v>
      </c>
      <c r="AE39">
        <f t="shared" ca="1" si="29"/>
        <v>0</v>
      </c>
      <c r="AF39">
        <f t="shared" ca="1" si="29"/>
        <v>0</v>
      </c>
      <c r="AG39">
        <f t="shared" ref="AG39:AH70" ca="1" si="37">IF(ISNA(INDEX(INDIRECT("'["&amp;TEXT(AG$5,"mmmm yyyy")&amp;" data dump.xlsx]TIER2_normcpu_SITE_VO'!$A$6:$E$140"),MATCH($B39,INDIRECT("'["&amp;TEXT(AG$5,"mmmm yyyy")&amp;" data dump.xlsx]TIER2_normcpu_SITE_VO'!$A$6:$A$140"),0),2)),0,INDEX(INDIRECT("'["&amp;TEXT(AG$5,"mmmm yyyy")&amp;" data dump.xlsx]TIER2_normcpu_SITE_VO'!$A$6:$E$140"),MATCH($B39,INDIRECT("'["&amp;TEXT(AG$5,"mmmm yyyy")&amp;" data dump.xlsx]TIER2_normcpu_SITE_VO'!$A$6:$A$140"),0),2))</f>
        <v>0</v>
      </c>
      <c r="AH39">
        <f t="shared" ca="1" si="37"/>
        <v>0</v>
      </c>
      <c r="AI39" t="e">
        <f t="shared" ca="1" si="25"/>
        <v>#REF!</v>
      </c>
      <c r="AJ39" t="e">
        <f t="shared" ca="1" si="25"/>
        <v>#REF!</v>
      </c>
      <c r="AK39" t="e">
        <f t="shared" ca="1" si="25"/>
        <v>#REF!</v>
      </c>
      <c r="AL39" t="e">
        <f t="shared" ca="1" si="25"/>
        <v>#REF!</v>
      </c>
      <c r="AM39" t="e">
        <f t="shared" ca="1" si="25"/>
        <v>#REF!</v>
      </c>
      <c r="AO39" t="e">
        <f t="shared" ca="1" si="30"/>
        <v>#REF!</v>
      </c>
      <c r="AP39" t="e">
        <f t="shared" ca="1" si="31"/>
        <v>#REF!</v>
      </c>
      <c r="AQ39" t="e">
        <f t="shared" ca="1" si="32"/>
        <v>#REF!</v>
      </c>
      <c r="AR39" t="e">
        <f t="shared" ca="1" si="33"/>
        <v>#REF!</v>
      </c>
      <c r="AS39" t="e">
        <f t="shared" ca="1" si="34"/>
        <v>#REF!</v>
      </c>
      <c r="AT39" t="e">
        <f t="shared" ca="1" si="35"/>
        <v>#REF!</v>
      </c>
      <c r="AU39" t="e">
        <f t="shared" ca="1" si="15"/>
        <v>#REF!</v>
      </c>
      <c r="AV39" t="e">
        <f t="shared" ca="1" si="36"/>
        <v>#REF!</v>
      </c>
      <c r="AW39" t="e">
        <f t="shared" ca="1" si="16"/>
        <v>#REF!</v>
      </c>
      <c r="AX39" t="e">
        <f t="shared" ca="1" si="17"/>
        <v>#REF!</v>
      </c>
      <c r="AY39" t="e">
        <f t="shared" ca="1" si="18"/>
        <v>#REF!</v>
      </c>
      <c r="AZ39" t="e">
        <f t="shared" ca="1" si="19"/>
        <v>#REF!</v>
      </c>
      <c r="BA39" t="e">
        <f t="shared" ca="1" si="20"/>
        <v>#REF!</v>
      </c>
      <c r="BB39">
        <f t="shared" ca="1" si="21"/>
        <v>0</v>
      </c>
      <c r="BC39" t="e">
        <f t="shared" ca="1" si="22"/>
        <v>#REF!</v>
      </c>
      <c r="BD39" t="e">
        <f t="shared" ca="1" si="23"/>
        <v>#REF!</v>
      </c>
    </row>
    <row r="40" spans="2:56" ht="15.75">
      <c r="B40" t="s">
        <v>63</v>
      </c>
      <c r="C40" s="2" t="str">
        <f>LOOKUP(B40,SitetoTier2!C$4:D$321)</f>
        <v>IN-DAE-KOLKATA-TIER2</v>
      </c>
      <c r="D40" t="e">
        <f t="shared" ca="1" si="27"/>
        <v>#REF!</v>
      </c>
      <c r="E40" t="e">
        <f t="shared" ca="1" si="27"/>
        <v>#REF!</v>
      </c>
      <c r="F40" t="e">
        <f t="shared" ca="1" si="27"/>
        <v>#REF!</v>
      </c>
      <c r="G40" t="e">
        <f t="shared" ca="1" si="27"/>
        <v>#REF!</v>
      </c>
      <c r="H40" t="e">
        <f t="shared" ca="1" si="27"/>
        <v>#REF!</v>
      </c>
      <c r="I40" t="e">
        <f t="shared" ca="1" si="27"/>
        <v>#REF!</v>
      </c>
      <c r="J40" t="e">
        <f t="shared" ca="1" si="27"/>
        <v>#REF!</v>
      </c>
      <c r="K40" t="e">
        <f t="shared" ca="1" si="27"/>
        <v>#REF!</v>
      </c>
      <c r="L40" t="e">
        <f t="shared" ca="1" si="27"/>
        <v>#REF!</v>
      </c>
      <c r="M40" t="e">
        <f t="shared" ca="1" si="27"/>
        <v>#REF!</v>
      </c>
      <c r="N40" t="e">
        <f t="shared" ca="1" si="27"/>
        <v>#REF!</v>
      </c>
      <c r="O40" t="e">
        <f t="shared" ca="1" si="27"/>
        <v>#REF!</v>
      </c>
      <c r="P40" t="e">
        <f t="shared" ca="1" si="27"/>
        <v>#REF!</v>
      </c>
      <c r="Q40" t="e">
        <f t="shared" ca="1" si="27"/>
        <v>#REF!</v>
      </c>
      <c r="R40" t="e">
        <f t="shared" ca="1" si="27"/>
        <v>#REF!</v>
      </c>
      <c r="S40" t="e">
        <f t="shared" ca="1" si="28"/>
        <v>#REF!</v>
      </c>
      <c r="T40" t="e">
        <f t="shared" ca="1" si="28"/>
        <v>#REF!</v>
      </c>
      <c r="U40" t="e">
        <f t="shared" ca="1" si="28"/>
        <v>#REF!</v>
      </c>
      <c r="V40" t="e">
        <f t="shared" ca="1" si="28"/>
        <v>#REF!</v>
      </c>
      <c r="W40" t="e">
        <f t="shared" ca="1" si="28"/>
        <v>#REF!</v>
      </c>
      <c r="X40" t="e">
        <f t="shared" ca="1" si="11"/>
        <v>#REF!</v>
      </c>
      <c r="Y40" t="e">
        <f t="shared" ca="1" si="26"/>
        <v>#REF!</v>
      </c>
      <c r="Z40" t="e">
        <f t="shared" ca="1" si="26"/>
        <v>#REF!</v>
      </c>
      <c r="AA40" t="e">
        <f t="shared" ca="1" si="26"/>
        <v>#REF!</v>
      </c>
      <c r="AB40" t="e">
        <f t="shared" ca="1" si="13"/>
        <v>#REF!</v>
      </c>
      <c r="AC40" t="e">
        <f t="shared" ca="1" si="29"/>
        <v>#REF!</v>
      </c>
      <c r="AD40" t="e">
        <f t="shared" ca="1" si="29"/>
        <v>#REF!</v>
      </c>
      <c r="AE40">
        <f t="shared" ca="1" si="29"/>
        <v>0</v>
      </c>
      <c r="AF40">
        <f t="shared" ca="1" si="29"/>
        <v>80</v>
      </c>
      <c r="AG40">
        <f t="shared" ca="1" si="37"/>
        <v>2120</v>
      </c>
      <c r="AH40">
        <f t="shared" ca="1" si="37"/>
        <v>8048</v>
      </c>
      <c r="AI40" t="e">
        <f t="shared" ca="1" si="25"/>
        <v>#REF!</v>
      </c>
      <c r="AJ40" t="e">
        <f t="shared" ca="1" si="25"/>
        <v>#REF!</v>
      </c>
      <c r="AK40" t="e">
        <f t="shared" ca="1" si="25"/>
        <v>#REF!</v>
      </c>
      <c r="AL40" t="e">
        <f t="shared" ca="1" si="25"/>
        <v>#REF!</v>
      </c>
      <c r="AM40" t="e">
        <f t="shared" ca="1" si="25"/>
        <v>#REF!</v>
      </c>
      <c r="AO40" t="e">
        <f t="shared" ca="1" si="30"/>
        <v>#REF!</v>
      </c>
      <c r="AP40" t="e">
        <f t="shared" ca="1" si="31"/>
        <v>#REF!</v>
      </c>
      <c r="AQ40" t="e">
        <f t="shared" ca="1" si="32"/>
        <v>#REF!</v>
      </c>
      <c r="AR40" t="e">
        <f t="shared" ca="1" si="33"/>
        <v>#REF!</v>
      </c>
      <c r="AS40" t="e">
        <f t="shared" ca="1" si="34"/>
        <v>#REF!</v>
      </c>
      <c r="AT40" t="e">
        <f t="shared" ca="1" si="35"/>
        <v>#REF!</v>
      </c>
      <c r="AU40" t="e">
        <f t="shared" ca="1" si="15"/>
        <v>#REF!</v>
      </c>
      <c r="AV40" t="e">
        <f t="shared" ca="1" si="36"/>
        <v>#REF!</v>
      </c>
      <c r="AW40" t="e">
        <f t="shared" ca="1" si="16"/>
        <v>#REF!</v>
      </c>
      <c r="AX40" t="e">
        <f t="shared" ca="1" si="17"/>
        <v>#REF!</v>
      </c>
      <c r="AY40" t="e">
        <f t="shared" ca="1" si="18"/>
        <v>#REF!</v>
      </c>
      <c r="AZ40" t="e">
        <f t="shared" ca="1" si="19"/>
        <v>#REF!</v>
      </c>
      <c r="BA40" t="e">
        <f t="shared" ca="1" si="20"/>
        <v>#REF!</v>
      </c>
      <c r="BB40">
        <f t="shared" ca="1" si="21"/>
        <v>2200</v>
      </c>
      <c r="BC40" t="e">
        <f t="shared" ca="1" si="22"/>
        <v>#REF!</v>
      </c>
      <c r="BD40" t="e">
        <f t="shared" ca="1" si="23"/>
        <v>#REF!</v>
      </c>
    </row>
    <row r="41" spans="2:56" ht="15.75">
      <c r="B41" t="s">
        <v>59</v>
      </c>
      <c r="C41" s="2" t="str">
        <f>LOOKUP(B41,SitetoTier2!C$4:D$321)</f>
        <v>IN-INDIACMS-TIFR</v>
      </c>
      <c r="D41" t="e">
        <f t="shared" ca="1" si="27"/>
        <v>#REF!</v>
      </c>
      <c r="E41" t="e">
        <f t="shared" ca="1" si="27"/>
        <v>#REF!</v>
      </c>
      <c r="F41" t="e">
        <f t="shared" ca="1" si="27"/>
        <v>#REF!</v>
      </c>
      <c r="G41" t="e">
        <f t="shared" ca="1" si="27"/>
        <v>#REF!</v>
      </c>
      <c r="H41" t="e">
        <f t="shared" ca="1" si="27"/>
        <v>#REF!</v>
      </c>
      <c r="I41" t="e">
        <f t="shared" ca="1" si="27"/>
        <v>#REF!</v>
      </c>
      <c r="J41" t="e">
        <f t="shared" ca="1" si="27"/>
        <v>#REF!</v>
      </c>
      <c r="K41" t="e">
        <f t="shared" ca="1" si="27"/>
        <v>#REF!</v>
      </c>
      <c r="L41" t="e">
        <f t="shared" ca="1" si="27"/>
        <v>#REF!</v>
      </c>
      <c r="M41" t="e">
        <f t="shared" ca="1" si="27"/>
        <v>#REF!</v>
      </c>
      <c r="N41" t="e">
        <f t="shared" ca="1" si="27"/>
        <v>#REF!</v>
      </c>
      <c r="O41" t="e">
        <f t="shared" ca="1" si="27"/>
        <v>#REF!</v>
      </c>
      <c r="P41" t="e">
        <f t="shared" ca="1" si="27"/>
        <v>#REF!</v>
      </c>
      <c r="Q41" t="e">
        <f t="shared" ca="1" si="27"/>
        <v>#REF!</v>
      </c>
      <c r="R41" t="e">
        <f t="shared" ca="1" si="27"/>
        <v>#REF!</v>
      </c>
      <c r="S41" t="e">
        <f t="shared" ca="1" si="28"/>
        <v>#REF!</v>
      </c>
      <c r="T41" t="e">
        <f t="shared" ca="1" si="28"/>
        <v>#REF!</v>
      </c>
      <c r="U41" t="e">
        <f t="shared" ca="1" si="28"/>
        <v>#REF!</v>
      </c>
      <c r="V41" t="e">
        <f t="shared" ca="1" si="28"/>
        <v>#REF!</v>
      </c>
      <c r="W41" t="e">
        <f t="shared" ca="1" si="28"/>
        <v>#REF!</v>
      </c>
      <c r="X41" t="e">
        <f t="shared" ca="1" si="11"/>
        <v>#REF!</v>
      </c>
      <c r="Y41" t="e">
        <f t="shared" ca="1" si="26"/>
        <v>#REF!</v>
      </c>
      <c r="Z41" t="e">
        <f t="shared" ca="1" si="26"/>
        <v>#REF!</v>
      </c>
      <c r="AA41" t="e">
        <f t="shared" ca="1" si="26"/>
        <v>#REF!</v>
      </c>
      <c r="AB41" t="e">
        <f t="shared" ca="1" si="13"/>
        <v>#REF!</v>
      </c>
      <c r="AC41" t="e">
        <f t="shared" ca="1" si="29"/>
        <v>#REF!</v>
      </c>
      <c r="AD41" t="e">
        <f t="shared" ca="1" si="29"/>
        <v>#REF!</v>
      </c>
      <c r="AE41">
        <f t="shared" ca="1" si="29"/>
        <v>0</v>
      </c>
      <c r="AF41">
        <f t="shared" ca="1" si="29"/>
        <v>0</v>
      </c>
      <c r="AG41">
        <f t="shared" ca="1" si="37"/>
        <v>0</v>
      </c>
      <c r="AH41">
        <f t="shared" ca="1" si="37"/>
        <v>0</v>
      </c>
      <c r="AI41" t="e">
        <f t="shared" ca="1" si="25"/>
        <v>#REF!</v>
      </c>
      <c r="AJ41" t="e">
        <f t="shared" ca="1" si="25"/>
        <v>#REF!</v>
      </c>
      <c r="AK41" t="e">
        <f t="shared" ca="1" si="25"/>
        <v>#REF!</v>
      </c>
      <c r="AL41" t="e">
        <f t="shared" ca="1" si="25"/>
        <v>#REF!</v>
      </c>
      <c r="AM41" t="e">
        <f t="shared" ca="1" si="25"/>
        <v>#REF!</v>
      </c>
      <c r="AO41" t="e">
        <f t="shared" ca="1" si="30"/>
        <v>#REF!</v>
      </c>
      <c r="AP41" t="e">
        <f t="shared" ca="1" si="31"/>
        <v>#REF!</v>
      </c>
      <c r="AQ41" t="e">
        <f t="shared" ca="1" si="32"/>
        <v>#REF!</v>
      </c>
      <c r="AR41" t="e">
        <f t="shared" ca="1" si="33"/>
        <v>#REF!</v>
      </c>
      <c r="AS41" t="e">
        <f t="shared" ca="1" si="34"/>
        <v>#REF!</v>
      </c>
      <c r="AT41" t="e">
        <f t="shared" ca="1" si="35"/>
        <v>#REF!</v>
      </c>
      <c r="AU41" t="e">
        <f t="shared" ca="1" si="15"/>
        <v>#REF!</v>
      </c>
      <c r="AV41" t="e">
        <f t="shared" ca="1" si="36"/>
        <v>#REF!</v>
      </c>
      <c r="AW41" t="e">
        <f t="shared" ca="1" si="16"/>
        <v>#REF!</v>
      </c>
      <c r="AX41" t="e">
        <f t="shared" ca="1" si="17"/>
        <v>#REF!</v>
      </c>
      <c r="AY41" t="e">
        <f t="shared" ca="1" si="18"/>
        <v>#REF!</v>
      </c>
      <c r="AZ41" t="e">
        <f t="shared" ca="1" si="19"/>
        <v>#REF!</v>
      </c>
      <c r="BA41" t="e">
        <f t="shared" ca="1" si="20"/>
        <v>#REF!</v>
      </c>
      <c r="BB41">
        <f t="shared" ca="1" si="21"/>
        <v>0</v>
      </c>
      <c r="BC41" t="e">
        <f t="shared" ca="1" si="22"/>
        <v>#REF!</v>
      </c>
      <c r="BD41" t="e">
        <f t="shared" ca="1" si="23"/>
        <v>#REF!</v>
      </c>
    </row>
    <row r="42" spans="2:56" ht="15.75">
      <c r="B42" t="s">
        <v>68</v>
      </c>
      <c r="C42" s="2" t="str">
        <f>LOOKUP(B42,SitetoTier2!C$4:D$321)</f>
        <v>IT-LHCb-federation</v>
      </c>
      <c r="D42" t="e">
        <f t="shared" ca="1" si="27"/>
        <v>#REF!</v>
      </c>
      <c r="E42" t="e">
        <f t="shared" ca="1" si="27"/>
        <v>#REF!</v>
      </c>
      <c r="F42" t="e">
        <f t="shared" ca="1" si="27"/>
        <v>#REF!</v>
      </c>
      <c r="G42" t="e">
        <f t="shared" ca="1" si="27"/>
        <v>#REF!</v>
      </c>
      <c r="H42" t="e">
        <f t="shared" ca="1" si="27"/>
        <v>#REF!</v>
      </c>
      <c r="I42" t="e">
        <f t="shared" ca="1" si="27"/>
        <v>#REF!</v>
      </c>
      <c r="J42" t="e">
        <f t="shared" ca="1" si="27"/>
        <v>#REF!</v>
      </c>
      <c r="K42" t="e">
        <f t="shared" ca="1" si="27"/>
        <v>#REF!</v>
      </c>
      <c r="L42" t="e">
        <f t="shared" ca="1" si="27"/>
        <v>#REF!</v>
      </c>
      <c r="M42" t="e">
        <f t="shared" ca="1" si="27"/>
        <v>#REF!</v>
      </c>
      <c r="N42" t="e">
        <f t="shared" ca="1" si="27"/>
        <v>#REF!</v>
      </c>
      <c r="O42" t="e">
        <f t="shared" ca="1" si="27"/>
        <v>#REF!</v>
      </c>
      <c r="P42" t="e">
        <f t="shared" ca="1" si="27"/>
        <v>#REF!</v>
      </c>
      <c r="Q42" t="e">
        <f t="shared" ca="1" si="27"/>
        <v>#REF!</v>
      </c>
      <c r="R42" t="e">
        <f t="shared" ca="1" si="27"/>
        <v>#REF!</v>
      </c>
      <c r="S42" t="e">
        <f t="shared" ca="1" si="28"/>
        <v>#REF!</v>
      </c>
      <c r="T42" t="e">
        <f t="shared" ca="1" si="28"/>
        <v>#REF!</v>
      </c>
      <c r="U42" t="e">
        <f t="shared" ca="1" si="28"/>
        <v>#REF!</v>
      </c>
      <c r="V42" t="e">
        <f t="shared" ca="1" si="28"/>
        <v>#REF!</v>
      </c>
      <c r="W42" t="e">
        <f t="shared" ca="1" si="28"/>
        <v>#REF!</v>
      </c>
      <c r="X42" t="e">
        <f t="shared" ca="1" si="11"/>
        <v>#REF!</v>
      </c>
      <c r="Y42" t="e">
        <f t="shared" ca="1" si="26"/>
        <v>#REF!</v>
      </c>
      <c r="Z42" t="e">
        <f t="shared" ca="1" si="26"/>
        <v>#REF!</v>
      </c>
      <c r="AA42" t="e">
        <f t="shared" ca="1" si="26"/>
        <v>#REF!</v>
      </c>
      <c r="AB42" t="e">
        <f t="shared" ca="1" si="13"/>
        <v>#REF!</v>
      </c>
      <c r="AC42" t="e">
        <f t="shared" ca="1" si="29"/>
        <v>#REF!</v>
      </c>
      <c r="AD42" t="e">
        <f t="shared" ca="1" si="29"/>
        <v>#REF!</v>
      </c>
      <c r="AE42">
        <f t="shared" ca="1" si="29"/>
        <v>222404</v>
      </c>
      <c r="AF42">
        <f t="shared" ca="1" si="29"/>
        <v>256708</v>
      </c>
      <c r="AG42">
        <f t="shared" ca="1" si="37"/>
        <v>343856</v>
      </c>
      <c r="AH42">
        <f t="shared" ca="1" si="37"/>
        <v>366936</v>
      </c>
      <c r="AI42" t="e">
        <f t="shared" ca="1" si="25"/>
        <v>#REF!</v>
      </c>
      <c r="AJ42" t="e">
        <f t="shared" ca="1" si="25"/>
        <v>#REF!</v>
      </c>
      <c r="AK42" t="e">
        <f t="shared" ca="1" si="25"/>
        <v>#REF!</v>
      </c>
      <c r="AL42" t="e">
        <f t="shared" ca="1" si="25"/>
        <v>#REF!</v>
      </c>
      <c r="AM42" t="e">
        <f t="shared" ca="1" si="25"/>
        <v>#REF!</v>
      </c>
      <c r="AO42" t="e">
        <f t="shared" ca="1" si="30"/>
        <v>#REF!</v>
      </c>
      <c r="AP42" t="e">
        <f t="shared" ca="1" si="31"/>
        <v>#REF!</v>
      </c>
      <c r="AQ42" t="e">
        <f t="shared" ca="1" si="32"/>
        <v>#REF!</v>
      </c>
      <c r="AR42" t="e">
        <f t="shared" ca="1" si="33"/>
        <v>#REF!</v>
      </c>
      <c r="AS42" t="e">
        <f t="shared" ca="1" si="34"/>
        <v>#REF!</v>
      </c>
      <c r="AT42" t="e">
        <f t="shared" ca="1" si="35"/>
        <v>#REF!</v>
      </c>
      <c r="AU42" t="e">
        <f t="shared" ca="1" si="15"/>
        <v>#REF!</v>
      </c>
      <c r="AV42" t="e">
        <f t="shared" ca="1" si="36"/>
        <v>#REF!</v>
      </c>
      <c r="AW42" t="e">
        <f t="shared" ca="1" si="16"/>
        <v>#REF!</v>
      </c>
      <c r="AX42" t="e">
        <f t="shared" ca="1" si="17"/>
        <v>#REF!</v>
      </c>
      <c r="AY42" t="e">
        <f t="shared" ca="1" si="18"/>
        <v>#REF!</v>
      </c>
      <c r="AZ42" t="e">
        <f t="shared" ca="1" si="19"/>
        <v>#REF!</v>
      </c>
      <c r="BA42" t="e">
        <f t="shared" ca="1" si="20"/>
        <v>#REF!</v>
      </c>
      <c r="BB42">
        <f t="shared" ca="1" si="21"/>
        <v>822968</v>
      </c>
      <c r="BC42" t="e">
        <f t="shared" ca="1" si="22"/>
        <v>#REF!</v>
      </c>
      <c r="BD42" t="e">
        <f t="shared" ca="1" si="23"/>
        <v>#REF!</v>
      </c>
    </row>
    <row r="43" spans="2:56" ht="15.75">
      <c r="B43" t="s">
        <v>70</v>
      </c>
      <c r="C43" s="2" t="str">
        <f>LOOKUP(B43,SitetoTier2!C$4:D$321)</f>
        <v>IT-LHCb-federation</v>
      </c>
      <c r="D43" t="e">
        <f t="shared" ca="1" si="27"/>
        <v>#REF!</v>
      </c>
      <c r="E43" t="e">
        <f t="shared" ca="1" si="27"/>
        <v>#REF!</v>
      </c>
      <c r="F43" t="e">
        <f t="shared" ca="1" si="27"/>
        <v>#REF!</v>
      </c>
      <c r="G43" t="e">
        <f t="shared" ca="1" si="27"/>
        <v>#REF!</v>
      </c>
      <c r="H43" t="e">
        <f t="shared" ca="1" si="27"/>
        <v>#REF!</v>
      </c>
      <c r="I43" t="e">
        <f t="shared" ca="1" si="27"/>
        <v>#REF!</v>
      </c>
      <c r="J43" t="e">
        <f t="shared" ca="1" si="27"/>
        <v>#REF!</v>
      </c>
      <c r="K43" t="e">
        <f t="shared" ca="1" si="27"/>
        <v>#REF!</v>
      </c>
      <c r="L43" t="e">
        <f t="shared" ca="1" si="27"/>
        <v>#REF!</v>
      </c>
      <c r="M43" t="e">
        <f t="shared" ca="1" si="27"/>
        <v>#REF!</v>
      </c>
      <c r="N43" t="e">
        <f t="shared" ca="1" si="27"/>
        <v>#REF!</v>
      </c>
      <c r="O43" t="e">
        <f t="shared" ca="1" si="27"/>
        <v>#REF!</v>
      </c>
      <c r="P43" t="e">
        <f t="shared" ca="1" si="27"/>
        <v>#REF!</v>
      </c>
      <c r="Q43" t="e">
        <f t="shared" ca="1" si="27"/>
        <v>#REF!</v>
      </c>
      <c r="R43" t="e">
        <f t="shared" ca="1" si="27"/>
        <v>#REF!</v>
      </c>
      <c r="S43" t="e">
        <f t="shared" ca="1" si="28"/>
        <v>#REF!</v>
      </c>
      <c r="T43" t="e">
        <f t="shared" ca="1" si="28"/>
        <v>#REF!</v>
      </c>
      <c r="U43" t="e">
        <f t="shared" ca="1" si="28"/>
        <v>#REF!</v>
      </c>
      <c r="V43" t="e">
        <f t="shared" ca="1" si="28"/>
        <v>#REF!</v>
      </c>
      <c r="W43" t="e">
        <f t="shared" ca="1" si="28"/>
        <v>#REF!</v>
      </c>
      <c r="X43" t="e">
        <f t="shared" ca="1" si="11"/>
        <v>#REF!</v>
      </c>
      <c r="Y43" t="e">
        <f t="shared" ca="1" si="26"/>
        <v>#REF!</v>
      </c>
      <c r="Z43" t="e">
        <f t="shared" ca="1" si="26"/>
        <v>#REF!</v>
      </c>
      <c r="AA43" t="e">
        <f t="shared" ca="1" si="26"/>
        <v>#REF!</v>
      </c>
      <c r="AB43" t="e">
        <f t="shared" ca="1" si="13"/>
        <v>#REF!</v>
      </c>
      <c r="AC43" t="e">
        <f t="shared" ca="1" si="29"/>
        <v>#REF!</v>
      </c>
      <c r="AD43" t="e">
        <f t="shared" ca="1" si="29"/>
        <v>#REF!</v>
      </c>
      <c r="AE43">
        <f t="shared" ca="1" si="29"/>
        <v>121956</v>
      </c>
      <c r="AF43">
        <f t="shared" ca="1" si="29"/>
        <v>134196</v>
      </c>
      <c r="AG43">
        <f t="shared" ca="1" si="37"/>
        <v>194892</v>
      </c>
      <c r="AH43">
        <f t="shared" ca="1" si="37"/>
        <v>105996</v>
      </c>
      <c r="AI43" t="e">
        <f t="shared" ca="1" si="25"/>
        <v>#REF!</v>
      </c>
      <c r="AJ43" t="e">
        <f t="shared" ca="1" si="25"/>
        <v>#REF!</v>
      </c>
      <c r="AK43" t="e">
        <f t="shared" ca="1" si="25"/>
        <v>#REF!</v>
      </c>
      <c r="AL43" t="e">
        <f t="shared" ca="1" si="25"/>
        <v>#REF!</v>
      </c>
      <c r="AM43" t="e">
        <f t="shared" ca="1" si="25"/>
        <v>#REF!</v>
      </c>
      <c r="AO43" t="e">
        <f t="shared" ca="1" si="30"/>
        <v>#REF!</v>
      </c>
      <c r="AP43" t="e">
        <f t="shared" ca="1" si="31"/>
        <v>#REF!</v>
      </c>
      <c r="AQ43" t="e">
        <f t="shared" ca="1" si="32"/>
        <v>#REF!</v>
      </c>
      <c r="AR43" t="e">
        <f t="shared" ca="1" si="33"/>
        <v>#REF!</v>
      </c>
      <c r="AS43" t="e">
        <f t="shared" ca="1" si="34"/>
        <v>#REF!</v>
      </c>
      <c r="AT43" t="e">
        <f t="shared" ca="1" si="35"/>
        <v>#REF!</v>
      </c>
      <c r="AU43" t="e">
        <f t="shared" ca="1" si="15"/>
        <v>#REF!</v>
      </c>
      <c r="AV43" t="e">
        <f t="shared" ca="1" si="36"/>
        <v>#REF!</v>
      </c>
      <c r="AW43" t="e">
        <f t="shared" ca="1" si="16"/>
        <v>#REF!</v>
      </c>
      <c r="AX43" t="e">
        <f t="shared" ca="1" si="17"/>
        <v>#REF!</v>
      </c>
      <c r="AY43" t="e">
        <f t="shared" ca="1" si="18"/>
        <v>#REF!</v>
      </c>
      <c r="AZ43" t="e">
        <f t="shared" ca="1" si="19"/>
        <v>#REF!</v>
      </c>
      <c r="BA43" t="e">
        <f t="shared" ca="1" si="20"/>
        <v>#REF!</v>
      </c>
      <c r="BB43">
        <f t="shared" ca="1" si="21"/>
        <v>451044</v>
      </c>
      <c r="BC43" t="e">
        <f t="shared" ca="1" si="22"/>
        <v>#REF!</v>
      </c>
      <c r="BD43" t="e">
        <f t="shared" ca="1" si="23"/>
        <v>#REF!</v>
      </c>
    </row>
    <row r="44" spans="2:56" ht="15.75">
      <c r="B44" t="s">
        <v>82</v>
      </c>
      <c r="C44" s="2" t="str">
        <f>LOOKUP(B44,SitetoTier2!C$4:D$321)</f>
        <v>IT-LHCb-federation</v>
      </c>
      <c r="D44" t="e">
        <f t="shared" ca="1" si="27"/>
        <v>#REF!</v>
      </c>
      <c r="E44" t="e">
        <f t="shared" ca="1" si="27"/>
        <v>#REF!</v>
      </c>
      <c r="F44" t="e">
        <f t="shared" ca="1" si="27"/>
        <v>#REF!</v>
      </c>
      <c r="G44" t="e">
        <f t="shared" ca="1" si="27"/>
        <v>#REF!</v>
      </c>
      <c r="H44" t="e">
        <f t="shared" ca="1" si="27"/>
        <v>#REF!</v>
      </c>
      <c r="I44" t="e">
        <f t="shared" ca="1" si="27"/>
        <v>#REF!</v>
      </c>
      <c r="J44" t="e">
        <f t="shared" ca="1" si="27"/>
        <v>#REF!</v>
      </c>
      <c r="K44" t="e">
        <f t="shared" ca="1" si="27"/>
        <v>#REF!</v>
      </c>
      <c r="L44" t="e">
        <f t="shared" ca="1" si="27"/>
        <v>#REF!</v>
      </c>
      <c r="M44" t="e">
        <f t="shared" ca="1" si="27"/>
        <v>#REF!</v>
      </c>
      <c r="N44" t="e">
        <f t="shared" ca="1" si="27"/>
        <v>#REF!</v>
      </c>
      <c r="O44" t="e">
        <f t="shared" ca="1" si="27"/>
        <v>#REF!</v>
      </c>
      <c r="P44" t="e">
        <f t="shared" ca="1" si="27"/>
        <v>#REF!</v>
      </c>
      <c r="Q44" t="e">
        <f t="shared" ca="1" si="27"/>
        <v>#REF!</v>
      </c>
      <c r="R44" t="e">
        <f t="shared" ca="1" si="27"/>
        <v>#REF!</v>
      </c>
      <c r="S44" t="e">
        <f t="shared" ca="1" si="28"/>
        <v>#REF!</v>
      </c>
      <c r="T44" t="e">
        <f t="shared" ca="1" si="28"/>
        <v>#REF!</v>
      </c>
      <c r="U44" t="e">
        <f t="shared" ca="1" si="28"/>
        <v>#REF!</v>
      </c>
      <c r="V44" t="e">
        <f t="shared" ca="1" si="28"/>
        <v>#REF!</v>
      </c>
      <c r="W44" t="e">
        <f t="shared" ca="1" si="28"/>
        <v>#REF!</v>
      </c>
      <c r="X44" t="e">
        <f t="shared" ca="1" si="11"/>
        <v>#REF!</v>
      </c>
      <c r="Y44" t="e">
        <f t="shared" ca="1" si="26"/>
        <v>#REF!</v>
      </c>
      <c r="Z44" t="e">
        <f t="shared" ca="1" si="26"/>
        <v>#REF!</v>
      </c>
      <c r="AA44" t="e">
        <f t="shared" ca="1" si="26"/>
        <v>#REF!</v>
      </c>
      <c r="AB44" t="e">
        <f t="shared" ca="1" si="13"/>
        <v>#REF!</v>
      </c>
      <c r="AC44" t="e">
        <f t="shared" ca="1" si="29"/>
        <v>#REF!</v>
      </c>
      <c r="AD44" t="e">
        <f t="shared" ca="1" si="29"/>
        <v>#REF!</v>
      </c>
      <c r="AE44">
        <f t="shared" ca="1" si="29"/>
        <v>0</v>
      </c>
      <c r="AF44">
        <f t="shared" ca="1" si="29"/>
        <v>0</v>
      </c>
      <c r="AG44">
        <f t="shared" ca="1" si="37"/>
        <v>0</v>
      </c>
      <c r="AH44">
        <f t="shared" ca="1" si="37"/>
        <v>0</v>
      </c>
      <c r="AI44" t="e">
        <f t="shared" ca="1" si="25"/>
        <v>#REF!</v>
      </c>
      <c r="AJ44" t="e">
        <f t="shared" ca="1" si="25"/>
        <v>#REF!</v>
      </c>
      <c r="AK44" t="e">
        <f t="shared" ca="1" si="25"/>
        <v>#REF!</v>
      </c>
      <c r="AL44" t="e">
        <f t="shared" ca="1" si="25"/>
        <v>#REF!</v>
      </c>
      <c r="AM44" t="e">
        <f t="shared" ca="1" si="25"/>
        <v>#REF!</v>
      </c>
      <c r="AO44" t="e">
        <f t="shared" ca="1" si="30"/>
        <v>#REF!</v>
      </c>
      <c r="AP44" t="e">
        <f t="shared" ca="1" si="31"/>
        <v>#REF!</v>
      </c>
      <c r="AQ44" t="e">
        <f t="shared" ca="1" si="32"/>
        <v>#REF!</v>
      </c>
      <c r="AR44" t="e">
        <f t="shared" ca="1" si="33"/>
        <v>#REF!</v>
      </c>
      <c r="AS44" t="e">
        <f t="shared" ca="1" si="34"/>
        <v>#REF!</v>
      </c>
      <c r="AT44" t="e">
        <f t="shared" ca="1" si="35"/>
        <v>#REF!</v>
      </c>
      <c r="AU44" t="e">
        <f t="shared" ca="1" si="15"/>
        <v>#REF!</v>
      </c>
      <c r="AV44" t="e">
        <f t="shared" ca="1" si="36"/>
        <v>#REF!</v>
      </c>
      <c r="AW44" t="e">
        <f t="shared" ca="1" si="16"/>
        <v>#REF!</v>
      </c>
      <c r="AX44" t="e">
        <f t="shared" ca="1" si="17"/>
        <v>#REF!</v>
      </c>
      <c r="AY44" t="e">
        <f t="shared" ca="1" si="18"/>
        <v>#REF!</v>
      </c>
      <c r="AZ44" t="e">
        <f t="shared" ca="1" si="19"/>
        <v>#REF!</v>
      </c>
      <c r="BA44" t="e">
        <f t="shared" ca="1" si="20"/>
        <v>#REF!</v>
      </c>
      <c r="BB44">
        <f t="shared" ca="1" si="21"/>
        <v>0</v>
      </c>
      <c r="BC44" t="e">
        <f t="shared" ca="1" si="22"/>
        <v>#REF!</v>
      </c>
      <c r="BD44" t="e">
        <f t="shared" ca="1" si="23"/>
        <v>#REF!</v>
      </c>
    </row>
    <row r="45" spans="2:56" ht="15.75">
      <c r="B45" t="s">
        <v>71</v>
      </c>
      <c r="C45" s="2" t="str">
        <f>LOOKUP(B45,SitetoTier2!C$4:D$321)</f>
        <v>IT-LHCb-federation</v>
      </c>
      <c r="D45" t="e">
        <f t="shared" ca="1" si="27"/>
        <v>#REF!</v>
      </c>
      <c r="E45" t="e">
        <f t="shared" ca="1" si="27"/>
        <v>#REF!</v>
      </c>
      <c r="F45" t="e">
        <f t="shared" ca="1" si="27"/>
        <v>#REF!</v>
      </c>
      <c r="G45" t="e">
        <f t="shared" ca="1" si="27"/>
        <v>#REF!</v>
      </c>
      <c r="H45" t="e">
        <f t="shared" ca="1" si="27"/>
        <v>#REF!</v>
      </c>
      <c r="I45" t="e">
        <f t="shared" ca="1" si="27"/>
        <v>#REF!</v>
      </c>
      <c r="J45" t="e">
        <f t="shared" ca="1" si="27"/>
        <v>#REF!</v>
      </c>
      <c r="K45" t="e">
        <f t="shared" ca="1" si="27"/>
        <v>#REF!</v>
      </c>
      <c r="L45" t="e">
        <f t="shared" ca="1" si="27"/>
        <v>#REF!</v>
      </c>
      <c r="M45" t="e">
        <f t="shared" ca="1" si="27"/>
        <v>#REF!</v>
      </c>
      <c r="N45" t="e">
        <f t="shared" ca="1" si="27"/>
        <v>#REF!</v>
      </c>
      <c r="O45" t="e">
        <f t="shared" ca="1" si="27"/>
        <v>#REF!</v>
      </c>
      <c r="P45" t="e">
        <f t="shared" ca="1" si="27"/>
        <v>#REF!</v>
      </c>
      <c r="Q45" t="e">
        <f t="shared" ca="1" si="27"/>
        <v>#REF!</v>
      </c>
      <c r="R45" t="e">
        <f t="shared" ca="1" si="27"/>
        <v>#REF!</v>
      </c>
      <c r="S45" t="e">
        <f t="shared" ca="1" si="28"/>
        <v>#REF!</v>
      </c>
      <c r="T45" t="e">
        <f t="shared" ca="1" si="28"/>
        <v>#REF!</v>
      </c>
      <c r="U45" t="e">
        <f t="shared" ca="1" si="28"/>
        <v>#REF!</v>
      </c>
      <c r="V45" t="e">
        <f t="shared" ca="1" si="28"/>
        <v>#REF!</v>
      </c>
      <c r="W45" t="e">
        <f t="shared" ca="1" si="28"/>
        <v>#REF!</v>
      </c>
      <c r="X45" t="e">
        <f t="shared" ca="1" si="11"/>
        <v>#REF!</v>
      </c>
      <c r="Y45" t="e">
        <f t="shared" ca="1" si="26"/>
        <v>#REF!</v>
      </c>
      <c r="Z45" t="e">
        <f t="shared" ca="1" si="26"/>
        <v>#REF!</v>
      </c>
      <c r="AA45" t="e">
        <f t="shared" ca="1" si="26"/>
        <v>#REF!</v>
      </c>
      <c r="AB45" t="e">
        <f t="shared" ca="1" si="13"/>
        <v>#REF!</v>
      </c>
      <c r="AC45" t="e">
        <f t="shared" ca="1" si="29"/>
        <v>#REF!</v>
      </c>
      <c r="AD45" t="e">
        <f t="shared" ca="1" si="29"/>
        <v>#REF!</v>
      </c>
      <c r="AE45">
        <f t="shared" ca="1" si="29"/>
        <v>0</v>
      </c>
      <c r="AF45">
        <f t="shared" ca="1" si="29"/>
        <v>0</v>
      </c>
      <c r="AG45">
        <f t="shared" ca="1" si="37"/>
        <v>0</v>
      </c>
      <c r="AH45">
        <f t="shared" ca="1" si="37"/>
        <v>0</v>
      </c>
      <c r="AI45" t="e">
        <f t="shared" ca="1" si="25"/>
        <v>#REF!</v>
      </c>
      <c r="AJ45" t="e">
        <f t="shared" ca="1" si="25"/>
        <v>#REF!</v>
      </c>
      <c r="AK45" t="e">
        <f t="shared" ca="1" si="25"/>
        <v>#REF!</v>
      </c>
      <c r="AL45" t="e">
        <f t="shared" ca="1" si="25"/>
        <v>#REF!</v>
      </c>
      <c r="AM45" t="e">
        <f t="shared" ca="1" si="25"/>
        <v>#REF!</v>
      </c>
      <c r="AO45" t="e">
        <f t="shared" ca="1" si="30"/>
        <v>#REF!</v>
      </c>
      <c r="AP45" t="e">
        <f t="shared" ca="1" si="31"/>
        <v>#REF!</v>
      </c>
      <c r="AQ45" t="e">
        <f t="shared" ca="1" si="32"/>
        <v>#REF!</v>
      </c>
      <c r="AR45" t="e">
        <f t="shared" ca="1" si="33"/>
        <v>#REF!</v>
      </c>
      <c r="AS45" t="e">
        <f t="shared" ca="1" si="34"/>
        <v>#REF!</v>
      </c>
      <c r="AT45" t="e">
        <f t="shared" ca="1" si="35"/>
        <v>#REF!</v>
      </c>
      <c r="AU45" t="e">
        <f t="shared" ca="1" si="15"/>
        <v>#REF!</v>
      </c>
      <c r="AV45" t="e">
        <f t="shared" ca="1" si="36"/>
        <v>#REF!</v>
      </c>
      <c r="AW45" t="e">
        <f t="shared" ca="1" si="16"/>
        <v>#REF!</v>
      </c>
      <c r="AX45" t="e">
        <f t="shared" ca="1" si="17"/>
        <v>#REF!</v>
      </c>
      <c r="AY45" t="e">
        <f t="shared" ca="1" si="18"/>
        <v>#REF!</v>
      </c>
      <c r="AZ45" t="e">
        <f t="shared" ca="1" si="19"/>
        <v>#REF!</v>
      </c>
      <c r="BA45" t="e">
        <f t="shared" ca="1" si="20"/>
        <v>#REF!</v>
      </c>
      <c r="BB45">
        <f t="shared" ca="1" si="21"/>
        <v>0</v>
      </c>
      <c r="BC45" t="e">
        <f t="shared" ca="1" si="22"/>
        <v>#REF!</v>
      </c>
      <c r="BD45" t="e">
        <f t="shared" ca="1" si="23"/>
        <v>#REF!</v>
      </c>
    </row>
    <row r="46" spans="2:56" ht="15.75">
      <c r="B46" t="s">
        <v>72</v>
      </c>
      <c r="C46" s="2" t="str">
        <f>LOOKUP(B46,SitetoTier2!C$4:D$321)</f>
        <v>IT-LHCb-federation</v>
      </c>
      <c r="D46" t="e">
        <f t="shared" ca="1" si="27"/>
        <v>#REF!</v>
      </c>
      <c r="E46" t="e">
        <f t="shared" ca="1" si="27"/>
        <v>#REF!</v>
      </c>
      <c r="F46" t="e">
        <f t="shared" ca="1" si="27"/>
        <v>#REF!</v>
      </c>
      <c r="G46" t="e">
        <f t="shared" ca="1" si="27"/>
        <v>#REF!</v>
      </c>
      <c r="H46" t="e">
        <f t="shared" ca="1" si="27"/>
        <v>#REF!</v>
      </c>
      <c r="I46" t="e">
        <f t="shared" ca="1" si="27"/>
        <v>#REF!</v>
      </c>
      <c r="J46" t="e">
        <f t="shared" ca="1" si="27"/>
        <v>#REF!</v>
      </c>
      <c r="K46" t="e">
        <f t="shared" ca="1" si="27"/>
        <v>#REF!</v>
      </c>
      <c r="L46" t="e">
        <f t="shared" ca="1" si="27"/>
        <v>#REF!</v>
      </c>
      <c r="M46" t="e">
        <f t="shared" ca="1" si="27"/>
        <v>#REF!</v>
      </c>
      <c r="N46" t="e">
        <f t="shared" ca="1" si="27"/>
        <v>#REF!</v>
      </c>
      <c r="O46" t="e">
        <f t="shared" ca="1" si="27"/>
        <v>#REF!</v>
      </c>
      <c r="P46" t="e">
        <f t="shared" ca="1" si="27"/>
        <v>#REF!</v>
      </c>
      <c r="Q46" t="e">
        <f t="shared" ca="1" si="27"/>
        <v>#REF!</v>
      </c>
      <c r="R46" t="e">
        <f t="shared" ca="1" si="27"/>
        <v>#REF!</v>
      </c>
      <c r="S46" t="e">
        <f t="shared" ca="1" si="28"/>
        <v>#REF!</v>
      </c>
      <c r="T46" t="e">
        <f t="shared" ca="1" si="28"/>
        <v>#REF!</v>
      </c>
      <c r="U46" t="e">
        <f t="shared" ca="1" si="28"/>
        <v>#REF!</v>
      </c>
      <c r="V46" t="e">
        <f t="shared" ca="1" si="28"/>
        <v>#REF!</v>
      </c>
      <c r="W46" t="e">
        <f t="shared" ca="1" si="28"/>
        <v>#REF!</v>
      </c>
      <c r="X46" t="e">
        <f t="shared" ca="1" si="11"/>
        <v>#REF!</v>
      </c>
      <c r="Y46" t="e">
        <f t="shared" ca="1" si="26"/>
        <v>#REF!</v>
      </c>
      <c r="Z46" t="e">
        <f t="shared" ca="1" si="26"/>
        <v>#REF!</v>
      </c>
      <c r="AA46" t="e">
        <f t="shared" ca="1" si="26"/>
        <v>#REF!</v>
      </c>
      <c r="AB46" t="e">
        <f t="shared" ca="1" si="13"/>
        <v>#REF!</v>
      </c>
      <c r="AC46" t="e">
        <f t="shared" ca="1" si="29"/>
        <v>#REF!</v>
      </c>
      <c r="AD46" t="e">
        <f t="shared" ca="1" si="29"/>
        <v>#REF!</v>
      </c>
      <c r="AE46">
        <f t="shared" ca="1" si="29"/>
        <v>739580</v>
      </c>
      <c r="AF46">
        <f t="shared" ca="1" si="29"/>
        <v>428508</v>
      </c>
      <c r="AG46">
        <f t="shared" ca="1" si="37"/>
        <v>539136</v>
      </c>
      <c r="AH46">
        <f t="shared" ca="1" si="37"/>
        <v>1129156</v>
      </c>
      <c r="AI46" t="e">
        <f t="shared" ca="1" si="25"/>
        <v>#REF!</v>
      </c>
      <c r="AJ46" t="e">
        <f t="shared" ca="1" si="25"/>
        <v>#REF!</v>
      </c>
      <c r="AK46" t="e">
        <f t="shared" ca="1" si="25"/>
        <v>#REF!</v>
      </c>
      <c r="AL46" t="e">
        <f t="shared" ca="1" si="25"/>
        <v>#REF!</v>
      </c>
      <c r="AM46" t="e">
        <f t="shared" ca="1" si="25"/>
        <v>#REF!</v>
      </c>
      <c r="AO46" t="e">
        <f t="shared" ca="1" si="30"/>
        <v>#REF!</v>
      </c>
      <c r="AP46" t="e">
        <f t="shared" ca="1" si="31"/>
        <v>#REF!</v>
      </c>
      <c r="AQ46" t="e">
        <f t="shared" ca="1" si="32"/>
        <v>#REF!</v>
      </c>
      <c r="AR46" t="e">
        <f t="shared" ca="1" si="33"/>
        <v>#REF!</v>
      </c>
      <c r="AS46" t="e">
        <f t="shared" ca="1" si="34"/>
        <v>#REF!</v>
      </c>
      <c r="AT46" t="e">
        <f t="shared" ca="1" si="35"/>
        <v>#REF!</v>
      </c>
      <c r="AU46" t="e">
        <f t="shared" ca="1" si="15"/>
        <v>#REF!</v>
      </c>
      <c r="AV46" t="e">
        <f t="shared" ca="1" si="36"/>
        <v>#REF!</v>
      </c>
      <c r="AW46" t="e">
        <f t="shared" ca="1" si="16"/>
        <v>#REF!</v>
      </c>
      <c r="AX46" t="e">
        <f t="shared" ca="1" si="17"/>
        <v>#REF!</v>
      </c>
      <c r="AY46" t="e">
        <f t="shared" ca="1" si="18"/>
        <v>#REF!</v>
      </c>
      <c r="AZ46" t="e">
        <f t="shared" ca="1" si="19"/>
        <v>#REF!</v>
      </c>
      <c r="BA46" t="e">
        <f t="shared" ca="1" si="20"/>
        <v>#REF!</v>
      </c>
      <c r="BB46">
        <f t="shared" ca="1" si="21"/>
        <v>1707224</v>
      </c>
      <c r="BC46" t="e">
        <f t="shared" ca="1" si="22"/>
        <v>#REF!</v>
      </c>
      <c r="BD46" t="e">
        <f t="shared" ca="1" si="23"/>
        <v>#REF!</v>
      </c>
    </row>
    <row r="47" spans="2:56" ht="15.75">
      <c r="B47" t="s">
        <v>73</v>
      </c>
      <c r="C47" s="2" t="str">
        <f>LOOKUP(B47,SitetoTier2!C$4:D$321)</f>
        <v>IT-LHCb-federation</v>
      </c>
      <c r="D47" t="e">
        <f t="shared" ca="1" si="27"/>
        <v>#REF!</v>
      </c>
      <c r="E47" t="e">
        <f t="shared" ca="1" si="27"/>
        <v>#REF!</v>
      </c>
      <c r="F47" t="e">
        <f t="shared" ca="1" si="27"/>
        <v>#REF!</v>
      </c>
      <c r="G47" t="e">
        <f t="shared" ca="1" si="27"/>
        <v>#REF!</v>
      </c>
      <c r="H47" t="e">
        <f t="shared" ca="1" si="27"/>
        <v>#REF!</v>
      </c>
      <c r="I47" t="e">
        <f t="shared" ca="1" si="27"/>
        <v>#REF!</v>
      </c>
      <c r="J47" t="e">
        <f t="shared" ca="1" si="27"/>
        <v>#REF!</v>
      </c>
      <c r="K47" t="e">
        <f t="shared" ca="1" si="27"/>
        <v>#REF!</v>
      </c>
      <c r="L47" t="e">
        <f t="shared" ca="1" si="27"/>
        <v>#REF!</v>
      </c>
      <c r="M47" t="e">
        <f t="shared" ca="1" si="27"/>
        <v>#REF!</v>
      </c>
      <c r="N47" t="e">
        <f t="shared" ca="1" si="27"/>
        <v>#REF!</v>
      </c>
      <c r="O47" t="e">
        <f t="shared" ca="1" si="27"/>
        <v>#REF!</v>
      </c>
      <c r="P47" t="e">
        <f t="shared" ca="1" si="27"/>
        <v>#REF!</v>
      </c>
      <c r="Q47" t="e">
        <f t="shared" ca="1" si="27"/>
        <v>#REF!</v>
      </c>
      <c r="R47" t="e">
        <f t="shared" ca="1" si="27"/>
        <v>#REF!</v>
      </c>
      <c r="S47" t="e">
        <f t="shared" ca="1" si="28"/>
        <v>#REF!</v>
      </c>
      <c r="T47" t="e">
        <f t="shared" ca="1" si="28"/>
        <v>#REF!</v>
      </c>
      <c r="U47" t="e">
        <f t="shared" ca="1" si="28"/>
        <v>#REF!</v>
      </c>
      <c r="V47" t="e">
        <f t="shared" ca="1" si="28"/>
        <v>#REF!</v>
      </c>
      <c r="W47" t="e">
        <f t="shared" ca="1" si="28"/>
        <v>#REF!</v>
      </c>
      <c r="X47" t="e">
        <f t="shared" ca="1" si="11"/>
        <v>#REF!</v>
      </c>
      <c r="Y47" t="e">
        <f t="shared" ca="1" si="26"/>
        <v>#REF!</v>
      </c>
      <c r="Z47" t="e">
        <f t="shared" ca="1" si="26"/>
        <v>#REF!</v>
      </c>
      <c r="AA47" t="e">
        <f t="shared" ca="1" si="26"/>
        <v>#REF!</v>
      </c>
      <c r="AB47" t="e">
        <f t="shared" ca="1" si="13"/>
        <v>#REF!</v>
      </c>
      <c r="AC47" t="e">
        <f t="shared" ca="1" si="29"/>
        <v>#REF!</v>
      </c>
      <c r="AD47" t="e">
        <f t="shared" ca="1" si="29"/>
        <v>#REF!</v>
      </c>
      <c r="AE47">
        <f t="shared" ca="1" si="29"/>
        <v>20</v>
      </c>
      <c r="AF47">
        <f t="shared" ca="1" si="29"/>
        <v>40</v>
      </c>
      <c r="AG47">
        <f t="shared" ca="1" si="37"/>
        <v>24</v>
      </c>
      <c r="AH47">
        <f t="shared" ca="1" si="37"/>
        <v>48</v>
      </c>
      <c r="AI47" t="e">
        <f t="shared" ca="1" si="25"/>
        <v>#REF!</v>
      </c>
      <c r="AJ47" t="e">
        <f t="shared" ca="1" si="25"/>
        <v>#REF!</v>
      </c>
      <c r="AK47" t="e">
        <f t="shared" ca="1" si="25"/>
        <v>#REF!</v>
      </c>
      <c r="AL47" t="e">
        <f t="shared" ca="1" si="25"/>
        <v>#REF!</v>
      </c>
      <c r="AM47" t="e">
        <f t="shared" ca="1" si="25"/>
        <v>#REF!</v>
      </c>
      <c r="AO47" t="e">
        <f t="shared" ca="1" si="30"/>
        <v>#REF!</v>
      </c>
      <c r="AP47" t="e">
        <f t="shared" ca="1" si="31"/>
        <v>#REF!</v>
      </c>
      <c r="AQ47" t="e">
        <f t="shared" ca="1" si="32"/>
        <v>#REF!</v>
      </c>
      <c r="AR47" t="e">
        <f t="shared" ca="1" si="33"/>
        <v>#REF!</v>
      </c>
      <c r="AS47" t="e">
        <f t="shared" ca="1" si="34"/>
        <v>#REF!</v>
      </c>
      <c r="AT47" t="e">
        <f t="shared" ca="1" si="35"/>
        <v>#REF!</v>
      </c>
      <c r="AU47" t="e">
        <f t="shared" ca="1" si="15"/>
        <v>#REF!</v>
      </c>
      <c r="AV47" t="e">
        <f t="shared" ca="1" si="36"/>
        <v>#REF!</v>
      </c>
      <c r="AW47" t="e">
        <f t="shared" ca="1" si="16"/>
        <v>#REF!</v>
      </c>
      <c r="AX47" t="e">
        <f t="shared" ca="1" si="17"/>
        <v>#REF!</v>
      </c>
      <c r="AY47" t="e">
        <f t="shared" ca="1" si="18"/>
        <v>#REF!</v>
      </c>
      <c r="AZ47" t="e">
        <f t="shared" ca="1" si="19"/>
        <v>#REF!</v>
      </c>
      <c r="BA47" t="e">
        <f t="shared" ca="1" si="20"/>
        <v>#REF!</v>
      </c>
      <c r="BB47">
        <f t="shared" ca="1" si="21"/>
        <v>84</v>
      </c>
      <c r="BC47" t="e">
        <f t="shared" ca="1" si="22"/>
        <v>#REF!</v>
      </c>
      <c r="BD47" t="e">
        <f t="shared" ca="1" si="23"/>
        <v>#REF!</v>
      </c>
    </row>
    <row r="48" spans="2:56" ht="15.75">
      <c r="B48" t="s">
        <v>74</v>
      </c>
      <c r="C48" s="2" t="str">
        <f>LOOKUP(B48,SitetoTier2!C$4:D$321)</f>
        <v>IT-LHCb-federation</v>
      </c>
      <c r="D48" t="e">
        <f t="shared" ca="1" si="27"/>
        <v>#REF!</v>
      </c>
      <c r="E48" t="e">
        <f t="shared" ca="1" si="27"/>
        <v>#REF!</v>
      </c>
      <c r="F48" t="e">
        <f t="shared" ca="1" si="27"/>
        <v>#REF!</v>
      </c>
      <c r="G48" t="e">
        <f t="shared" ca="1" si="27"/>
        <v>#REF!</v>
      </c>
      <c r="H48" t="e">
        <f t="shared" ca="1" si="27"/>
        <v>#REF!</v>
      </c>
      <c r="I48" t="e">
        <f t="shared" ca="1" si="27"/>
        <v>#REF!</v>
      </c>
      <c r="J48" t="e">
        <f t="shared" ca="1" si="27"/>
        <v>#REF!</v>
      </c>
      <c r="K48" t="e">
        <f t="shared" ca="1" si="27"/>
        <v>#REF!</v>
      </c>
      <c r="L48" t="e">
        <f t="shared" ca="1" si="27"/>
        <v>#REF!</v>
      </c>
      <c r="M48" t="e">
        <f t="shared" ca="1" si="27"/>
        <v>#REF!</v>
      </c>
      <c r="N48" t="e">
        <f t="shared" ca="1" si="27"/>
        <v>#REF!</v>
      </c>
      <c r="O48" t="e">
        <f t="shared" ca="1" si="27"/>
        <v>#REF!</v>
      </c>
      <c r="P48" t="e">
        <f t="shared" ca="1" si="27"/>
        <v>#REF!</v>
      </c>
      <c r="Q48" t="e">
        <f t="shared" ca="1" si="27"/>
        <v>#REF!</v>
      </c>
      <c r="R48" t="e">
        <f t="shared" ca="1" si="27"/>
        <v>#REF!</v>
      </c>
      <c r="S48" t="e">
        <f t="shared" ca="1" si="28"/>
        <v>#REF!</v>
      </c>
      <c r="T48" t="e">
        <f t="shared" ca="1" si="28"/>
        <v>#REF!</v>
      </c>
      <c r="U48" t="e">
        <f t="shared" ca="1" si="28"/>
        <v>#REF!</v>
      </c>
      <c r="V48" t="e">
        <f t="shared" ca="1" si="28"/>
        <v>#REF!</v>
      </c>
      <c r="W48" t="e">
        <f t="shared" ca="1" si="28"/>
        <v>#REF!</v>
      </c>
      <c r="X48" t="e">
        <f t="shared" ca="1" si="11"/>
        <v>#REF!</v>
      </c>
      <c r="Y48" t="e">
        <f t="shared" ca="1" si="26"/>
        <v>#REF!</v>
      </c>
      <c r="Z48" t="e">
        <f t="shared" ca="1" si="26"/>
        <v>#REF!</v>
      </c>
      <c r="AA48" t="e">
        <f t="shared" ca="1" si="26"/>
        <v>#REF!</v>
      </c>
      <c r="AB48" t="e">
        <f t="shared" ca="1" si="13"/>
        <v>#REF!</v>
      </c>
      <c r="AC48" t="e">
        <f t="shared" ca="1" si="29"/>
        <v>#REF!</v>
      </c>
      <c r="AD48" t="e">
        <f t="shared" ca="1" si="29"/>
        <v>#REF!</v>
      </c>
      <c r="AE48">
        <f t="shared" ca="1" si="29"/>
        <v>4</v>
      </c>
      <c r="AF48">
        <f t="shared" ca="1" si="29"/>
        <v>0</v>
      </c>
      <c r="AG48">
        <f t="shared" ca="1" si="37"/>
        <v>0</v>
      </c>
      <c r="AH48">
        <f t="shared" ca="1" si="37"/>
        <v>4</v>
      </c>
      <c r="AI48" t="e">
        <f t="shared" ca="1" si="25"/>
        <v>#REF!</v>
      </c>
      <c r="AJ48" t="e">
        <f t="shared" ca="1" si="25"/>
        <v>#REF!</v>
      </c>
      <c r="AK48" t="e">
        <f t="shared" ca="1" si="25"/>
        <v>#REF!</v>
      </c>
      <c r="AL48" t="e">
        <f t="shared" ca="1" si="25"/>
        <v>#REF!</v>
      </c>
      <c r="AM48" t="e">
        <f t="shared" ca="1" si="25"/>
        <v>#REF!</v>
      </c>
      <c r="AO48" t="e">
        <f t="shared" ca="1" si="30"/>
        <v>#REF!</v>
      </c>
      <c r="AP48" t="e">
        <f t="shared" ca="1" si="31"/>
        <v>#REF!</v>
      </c>
      <c r="AQ48" t="e">
        <f t="shared" ca="1" si="32"/>
        <v>#REF!</v>
      </c>
      <c r="AR48" t="e">
        <f t="shared" ca="1" si="33"/>
        <v>#REF!</v>
      </c>
      <c r="AS48" t="e">
        <f t="shared" ca="1" si="34"/>
        <v>#REF!</v>
      </c>
      <c r="AT48" t="e">
        <f t="shared" ca="1" si="35"/>
        <v>#REF!</v>
      </c>
      <c r="AU48" t="e">
        <f t="shared" ca="1" si="15"/>
        <v>#REF!</v>
      </c>
      <c r="AV48" t="e">
        <f t="shared" ca="1" si="36"/>
        <v>#REF!</v>
      </c>
      <c r="AW48" t="e">
        <f t="shared" ca="1" si="16"/>
        <v>#REF!</v>
      </c>
      <c r="AX48" t="e">
        <f t="shared" ca="1" si="17"/>
        <v>#REF!</v>
      </c>
      <c r="AY48" t="e">
        <f t="shared" ca="1" si="18"/>
        <v>#REF!</v>
      </c>
      <c r="AZ48" t="e">
        <f t="shared" ca="1" si="19"/>
        <v>#REF!</v>
      </c>
      <c r="BA48" t="e">
        <f t="shared" ca="1" si="20"/>
        <v>#REF!</v>
      </c>
      <c r="BB48">
        <f t="shared" ca="1" si="21"/>
        <v>4</v>
      </c>
      <c r="BC48" t="e">
        <f t="shared" ca="1" si="22"/>
        <v>#REF!</v>
      </c>
      <c r="BD48" t="e">
        <f t="shared" ca="1" si="23"/>
        <v>#REF!</v>
      </c>
    </row>
    <row r="49" spans="2:56" ht="15.75">
      <c r="B49" t="s">
        <v>75</v>
      </c>
      <c r="C49" s="2" t="str">
        <f>LOOKUP(B49,SitetoTier2!C$4:D$321)</f>
        <v>IT-LHCb-federation</v>
      </c>
      <c r="D49" t="e">
        <f t="shared" ca="1" si="27"/>
        <v>#REF!</v>
      </c>
      <c r="E49" t="e">
        <f t="shared" ca="1" si="27"/>
        <v>#REF!</v>
      </c>
      <c r="F49" t="e">
        <f t="shared" ca="1" si="27"/>
        <v>#REF!</v>
      </c>
      <c r="G49" t="e">
        <f t="shared" ca="1" si="27"/>
        <v>#REF!</v>
      </c>
      <c r="H49" t="e">
        <f t="shared" ca="1" si="27"/>
        <v>#REF!</v>
      </c>
      <c r="I49" t="e">
        <f t="shared" ca="1" si="27"/>
        <v>#REF!</v>
      </c>
      <c r="J49" t="e">
        <f t="shared" ca="1" si="27"/>
        <v>#REF!</v>
      </c>
      <c r="K49" t="e">
        <f t="shared" ca="1" si="27"/>
        <v>#REF!</v>
      </c>
      <c r="L49" t="e">
        <f t="shared" ca="1" si="27"/>
        <v>#REF!</v>
      </c>
      <c r="M49" t="e">
        <f t="shared" ca="1" si="27"/>
        <v>#REF!</v>
      </c>
      <c r="N49" t="e">
        <f t="shared" ca="1" si="27"/>
        <v>#REF!</v>
      </c>
      <c r="O49" t="e">
        <f t="shared" ca="1" si="27"/>
        <v>#REF!</v>
      </c>
      <c r="P49" t="e">
        <f t="shared" ca="1" si="27"/>
        <v>#REF!</v>
      </c>
      <c r="Q49" t="e">
        <f t="shared" ca="1" si="27"/>
        <v>#REF!</v>
      </c>
      <c r="R49" t="e">
        <f t="shared" ca="1" si="27"/>
        <v>#REF!</v>
      </c>
      <c r="S49" t="e">
        <f t="shared" ca="1" si="28"/>
        <v>#REF!</v>
      </c>
      <c r="T49" t="e">
        <f t="shared" ca="1" si="28"/>
        <v>#REF!</v>
      </c>
      <c r="U49" t="e">
        <f t="shared" ca="1" si="28"/>
        <v>#REF!</v>
      </c>
      <c r="V49" t="e">
        <f t="shared" ca="1" si="28"/>
        <v>#REF!</v>
      </c>
      <c r="W49" t="e">
        <f t="shared" ca="1" si="28"/>
        <v>#REF!</v>
      </c>
      <c r="X49" t="e">
        <f t="shared" ca="1" si="11"/>
        <v>#REF!</v>
      </c>
      <c r="Y49" t="e">
        <f t="shared" ca="1" si="26"/>
        <v>#REF!</v>
      </c>
      <c r="Z49" t="e">
        <f t="shared" ca="1" si="26"/>
        <v>#REF!</v>
      </c>
      <c r="AA49" t="e">
        <f t="shared" ca="1" si="26"/>
        <v>#REF!</v>
      </c>
      <c r="AB49" t="e">
        <f t="shared" ca="1" si="13"/>
        <v>#REF!</v>
      </c>
      <c r="AC49" t="e">
        <f t="shared" ca="1" si="29"/>
        <v>#REF!</v>
      </c>
      <c r="AD49" t="e">
        <f t="shared" ca="1" si="29"/>
        <v>#REF!</v>
      </c>
      <c r="AE49">
        <f t="shared" ca="1" si="29"/>
        <v>8</v>
      </c>
      <c r="AF49">
        <f t="shared" ca="1" si="29"/>
        <v>20</v>
      </c>
      <c r="AG49">
        <f t="shared" ca="1" si="37"/>
        <v>32</v>
      </c>
      <c r="AH49">
        <f t="shared" ca="1" si="37"/>
        <v>37820</v>
      </c>
      <c r="AI49" t="e">
        <f t="shared" ca="1" si="25"/>
        <v>#REF!</v>
      </c>
      <c r="AJ49" t="e">
        <f t="shared" ca="1" si="25"/>
        <v>#REF!</v>
      </c>
      <c r="AK49" t="e">
        <f t="shared" ca="1" si="25"/>
        <v>#REF!</v>
      </c>
      <c r="AL49" t="e">
        <f t="shared" ca="1" si="25"/>
        <v>#REF!</v>
      </c>
      <c r="AM49" t="e">
        <f t="shared" ca="1" si="25"/>
        <v>#REF!</v>
      </c>
      <c r="AO49" t="e">
        <f t="shared" ca="1" si="30"/>
        <v>#REF!</v>
      </c>
      <c r="AP49" t="e">
        <f t="shared" ca="1" si="31"/>
        <v>#REF!</v>
      </c>
      <c r="AQ49" t="e">
        <f t="shared" ca="1" si="32"/>
        <v>#REF!</v>
      </c>
      <c r="AR49" t="e">
        <f t="shared" ca="1" si="33"/>
        <v>#REF!</v>
      </c>
      <c r="AS49" t="e">
        <f t="shared" ca="1" si="34"/>
        <v>#REF!</v>
      </c>
      <c r="AT49" t="e">
        <f t="shared" ca="1" si="35"/>
        <v>#REF!</v>
      </c>
      <c r="AU49" t="e">
        <f t="shared" ca="1" si="15"/>
        <v>#REF!</v>
      </c>
      <c r="AV49" t="e">
        <f t="shared" ca="1" si="36"/>
        <v>#REF!</v>
      </c>
      <c r="AW49" t="e">
        <f t="shared" ca="1" si="16"/>
        <v>#REF!</v>
      </c>
      <c r="AX49" t="e">
        <f t="shared" ca="1" si="17"/>
        <v>#REF!</v>
      </c>
      <c r="AY49" t="e">
        <f t="shared" ca="1" si="18"/>
        <v>#REF!</v>
      </c>
      <c r="AZ49" t="e">
        <f t="shared" ca="1" si="19"/>
        <v>#REF!</v>
      </c>
      <c r="BA49" t="e">
        <f t="shared" ca="1" si="20"/>
        <v>#REF!</v>
      </c>
      <c r="BB49">
        <f t="shared" ca="1" si="21"/>
        <v>60</v>
      </c>
      <c r="BC49" t="e">
        <f t="shared" ca="1" si="22"/>
        <v>#REF!</v>
      </c>
      <c r="BD49" t="e">
        <f t="shared" ca="1" si="23"/>
        <v>#REF!</v>
      </c>
    </row>
    <row r="50" spans="2:56" ht="15.75">
      <c r="B50" t="s">
        <v>76</v>
      </c>
      <c r="C50" s="2" t="str">
        <f>LOOKUP(B50,SitetoTier2!C$4:D$321)</f>
        <v>IT-LHCb-federation</v>
      </c>
      <c r="D50" t="e">
        <f t="shared" ca="1" si="27"/>
        <v>#REF!</v>
      </c>
      <c r="E50" t="e">
        <f t="shared" ca="1" si="27"/>
        <v>#REF!</v>
      </c>
      <c r="F50" t="e">
        <f t="shared" ca="1" si="27"/>
        <v>#REF!</v>
      </c>
      <c r="G50" t="e">
        <f t="shared" ca="1" si="27"/>
        <v>#REF!</v>
      </c>
      <c r="H50" t="e">
        <f t="shared" ca="1" si="27"/>
        <v>#REF!</v>
      </c>
      <c r="I50" t="e">
        <f t="shared" ca="1" si="27"/>
        <v>#REF!</v>
      </c>
      <c r="J50" t="e">
        <f t="shared" ca="1" si="27"/>
        <v>#REF!</v>
      </c>
      <c r="K50" t="e">
        <f t="shared" ca="1" si="27"/>
        <v>#REF!</v>
      </c>
      <c r="L50" t="e">
        <f t="shared" ca="1" si="27"/>
        <v>#REF!</v>
      </c>
      <c r="M50" t="e">
        <f t="shared" ca="1" si="27"/>
        <v>#REF!</v>
      </c>
      <c r="N50" t="e">
        <f t="shared" ca="1" si="27"/>
        <v>#REF!</v>
      </c>
      <c r="O50" t="e">
        <f t="shared" ca="1" si="27"/>
        <v>#REF!</v>
      </c>
      <c r="P50" t="e">
        <f t="shared" ca="1" si="27"/>
        <v>#REF!</v>
      </c>
      <c r="Q50" t="e">
        <f t="shared" ca="1" si="27"/>
        <v>#REF!</v>
      </c>
      <c r="R50" t="e">
        <f t="shared" ca="1" si="27"/>
        <v>#REF!</v>
      </c>
      <c r="S50" t="e">
        <f t="shared" ca="1" si="28"/>
        <v>#REF!</v>
      </c>
      <c r="T50" t="e">
        <f t="shared" ca="1" si="28"/>
        <v>#REF!</v>
      </c>
      <c r="U50" t="e">
        <f t="shared" ca="1" si="28"/>
        <v>#REF!</v>
      </c>
      <c r="V50" t="e">
        <f t="shared" ca="1" si="28"/>
        <v>#REF!</v>
      </c>
      <c r="W50" t="e">
        <f t="shared" ca="1" si="28"/>
        <v>#REF!</v>
      </c>
      <c r="X50" t="e">
        <f t="shared" ca="1" si="11"/>
        <v>#REF!</v>
      </c>
      <c r="Y50" t="e">
        <f t="shared" ca="1" si="26"/>
        <v>#REF!</v>
      </c>
      <c r="Z50" t="e">
        <f t="shared" ca="1" si="26"/>
        <v>#REF!</v>
      </c>
      <c r="AA50" t="e">
        <f t="shared" ca="1" si="26"/>
        <v>#REF!</v>
      </c>
      <c r="AB50" t="e">
        <f t="shared" ca="1" si="13"/>
        <v>#REF!</v>
      </c>
      <c r="AC50" t="e">
        <f t="shared" ca="1" si="29"/>
        <v>#REF!</v>
      </c>
      <c r="AD50" t="e">
        <f t="shared" ca="1" si="29"/>
        <v>#REF!</v>
      </c>
      <c r="AE50">
        <f t="shared" ca="1" si="29"/>
        <v>0</v>
      </c>
      <c r="AF50">
        <f t="shared" ca="1" si="29"/>
        <v>0</v>
      </c>
      <c r="AG50">
        <f t="shared" ca="1" si="37"/>
        <v>0</v>
      </c>
      <c r="AH50">
        <f t="shared" ca="1" si="37"/>
        <v>0</v>
      </c>
      <c r="AI50" t="e">
        <f t="shared" ca="1" si="25"/>
        <v>#REF!</v>
      </c>
      <c r="AJ50" t="e">
        <f t="shared" ca="1" si="25"/>
        <v>#REF!</v>
      </c>
      <c r="AK50" t="e">
        <f t="shared" ca="1" si="25"/>
        <v>#REF!</v>
      </c>
      <c r="AL50" t="e">
        <f t="shared" ca="1" si="25"/>
        <v>#REF!</v>
      </c>
      <c r="AM50" t="e">
        <f t="shared" ca="1" si="25"/>
        <v>#REF!</v>
      </c>
      <c r="AO50" t="e">
        <f t="shared" ca="1" si="30"/>
        <v>#REF!</v>
      </c>
      <c r="AP50" t="e">
        <f t="shared" ca="1" si="31"/>
        <v>#REF!</v>
      </c>
      <c r="AQ50" t="e">
        <f t="shared" ca="1" si="32"/>
        <v>#REF!</v>
      </c>
      <c r="AR50" t="e">
        <f t="shared" ca="1" si="33"/>
        <v>#REF!</v>
      </c>
      <c r="AS50" t="e">
        <f t="shared" ca="1" si="34"/>
        <v>#REF!</v>
      </c>
      <c r="AT50" t="e">
        <f t="shared" ca="1" si="35"/>
        <v>#REF!</v>
      </c>
      <c r="AU50" t="e">
        <f t="shared" ca="1" si="15"/>
        <v>#REF!</v>
      </c>
      <c r="AV50" t="e">
        <f t="shared" ca="1" si="36"/>
        <v>#REF!</v>
      </c>
      <c r="AW50" t="e">
        <f t="shared" ca="1" si="16"/>
        <v>#REF!</v>
      </c>
      <c r="AX50" t="e">
        <f t="shared" ca="1" si="17"/>
        <v>#REF!</v>
      </c>
      <c r="AY50" t="e">
        <f t="shared" ca="1" si="18"/>
        <v>#REF!</v>
      </c>
      <c r="AZ50" t="e">
        <f t="shared" ca="1" si="19"/>
        <v>#REF!</v>
      </c>
      <c r="BA50" t="e">
        <f t="shared" ca="1" si="20"/>
        <v>#REF!</v>
      </c>
      <c r="BB50">
        <f t="shared" ca="1" si="21"/>
        <v>0</v>
      </c>
      <c r="BC50" t="e">
        <f t="shared" ca="1" si="22"/>
        <v>#REF!</v>
      </c>
      <c r="BD50" t="e">
        <f t="shared" ca="1" si="23"/>
        <v>#REF!</v>
      </c>
    </row>
    <row r="51" spans="2:56" ht="15.75">
      <c r="B51" t="s">
        <v>77</v>
      </c>
      <c r="C51" s="2" t="str">
        <f>LOOKUP(B51,SitetoTier2!C$4:D$321)</f>
        <v>IT-LHCb-federation</v>
      </c>
      <c r="D51" t="e">
        <f t="shared" ca="1" si="27"/>
        <v>#REF!</v>
      </c>
      <c r="E51" t="e">
        <f t="shared" ca="1" si="27"/>
        <v>#REF!</v>
      </c>
      <c r="F51" t="e">
        <f t="shared" ca="1" si="27"/>
        <v>#REF!</v>
      </c>
      <c r="G51" t="e">
        <f t="shared" ca="1" si="27"/>
        <v>#REF!</v>
      </c>
      <c r="H51" t="e">
        <f t="shared" ca="1" si="27"/>
        <v>#REF!</v>
      </c>
      <c r="I51" t="e">
        <f t="shared" ca="1" si="27"/>
        <v>#REF!</v>
      </c>
      <c r="J51" t="e">
        <f t="shared" ca="1" si="27"/>
        <v>#REF!</v>
      </c>
      <c r="K51" t="e">
        <f t="shared" ca="1" si="27"/>
        <v>#REF!</v>
      </c>
      <c r="L51" t="e">
        <f t="shared" ca="1" si="27"/>
        <v>#REF!</v>
      </c>
      <c r="M51" t="e">
        <f t="shared" ca="1" si="27"/>
        <v>#REF!</v>
      </c>
      <c r="N51" t="e">
        <f t="shared" ca="1" si="27"/>
        <v>#REF!</v>
      </c>
      <c r="O51" t="e">
        <f t="shared" ca="1" si="27"/>
        <v>#REF!</v>
      </c>
      <c r="P51" t="e">
        <f t="shared" ca="1" si="27"/>
        <v>#REF!</v>
      </c>
      <c r="Q51" t="e">
        <f t="shared" ca="1" si="27"/>
        <v>#REF!</v>
      </c>
      <c r="R51" t="e">
        <f t="shared" ca="1" si="27"/>
        <v>#REF!</v>
      </c>
      <c r="S51" t="e">
        <f t="shared" ca="1" si="28"/>
        <v>#REF!</v>
      </c>
      <c r="T51" t="e">
        <f t="shared" ca="1" si="28"/>
        <v>#REF!</v>
      </c>
      <c r="U51" t="e">
        <f t="shared" ca="1" si="28"/>
        <v>#REF!</v>
      </c>
      <c r="V51" t="e">
        <f t="shared" ca="1" si="28"/>
        <v>#REF!</v>
      </c>
      <c r="W51" t="e">
        <f t="shared" ca="1" si="28"/>
        <v>#REF!</v>
      </c>
      <c r="X51" t="e">
        <f t="shared" ca="1" si="11"/>
        <v>#REF!</v>
      </c>
      <c r="Y51" t="e">
        <f t="shared" ca="1" si="26"/>
        <v>#REF!</v>
      </c>
      <c r="Z51" t="e">
        <f t="shared" ca="1" si="26"/>
        <v>#REF!</v>
      </c>
      <c r="AA51" t="e">
        <f t="shared" ca="1" si="26"/>
        <v>#REF!</v>
      </c>
      <c r="AB51" t="e">
        <f t="shared" ca="1" si="13"/>
        <v>#REF!</v>
      </c>
      <c r="AC51" t="e">
        <f t="shared" ca="1" si="29"/>
        <v>#REF!</v>
      </c>
      <c r="AD51" t="e">
        <f t="shared" ca="1" si="29"/>
        <v>#REF!</v>
      </c>
      <c r="AE51">
        <f t="shared" ca="1" si="29"/>
        <v>0</v>
      </c>
      <c r="AF51">
        <f t="shared" ca="1" si="29"/>
        <v>0</v>
      </c>
      <c r="AG51">
        <f t="shared" ca="1" si="37"/>
        <v>0</v>
      </c>
      <c r="AH51">
        <f t="shared" ca="1" si="37"/>
        <v>0</v>
      </c>
      <c r="AI51" t="e">
        <f t="shared" ca="1" si="25"/>
        <v>#REF!</v>
      </c>
      <c r="AJ51" t="e">
        <f t="shared" ca="1" si="25"/>
        <v>#REF!</v>
      </c>
      <c r="AK51" t="e">
        <f t="shared" ca="1" si="25"/>
        <v>#REF!</v>
      </c>
      <c r="AL51" t="e">
        <f t="shared" ca="1" si="25"/>
        <v>#REF!</v>
      </c>
      <c r="AM51" t="e">
        <f t="shared" ca="1" si="25"/>
        <v>#REF!</v>
      </c>
      <c r="AO51" t="e">
        <f t="shared" ca="1" si="30"/>
        <v>#REF!</v>
      </c>
      <c r="AP51" t="e">
        <f t="shared" ca="1" si="31"/>
        <v>#REF!</v>
      </c>
      <c r="AQ51" t="e">
        <f t="shared" ca="1" si="32"/>
        <v>#REF!</v>
      </c>
      <c r="AR51" t="e">
        <f t="shared" ca="1" si="33"/>
        <v>#REF!</v>
      </c>
      <c r="AS51" t="e">
        <f t="shared" ca="1" si="34"/>
        <v>#REF!</v>
      </c>
      <c r="AT51" t="e">
        <f t="shared" ca="1" si="35"/>
        <v>#REF!</v>
      </c>
      <c r="AU51" t="e">
        <f t="shared" ca="1" si="15"/>
        <v>#REF!</v>
      </c>
      <c r="AV51" t="e">
        <f t="shared" ca="1" si="36"/>
        <v>#REF!</v>
      </c>
      <c r="AW51" t="e">
        <f t="shared" ca="1" si="16"/>
        <v>#REF!</v>
      </c>
      <c r="AX51" t="e">
        <f t="shared" ca="1" si="17"/>
        <v>#REF!</v>
      </c>
      <c r="AY51" t="e">
        <f t="shared" ca="1" si="18"/>
        <v>#REF!</v>
      </c>
      <c r="AZ51" t="e">
        <f t="shared" ca="1" si="19"/>
        <v>#REF!</v>
      </c>
      <c r="BA51" t="e">
        <f t="shared" ca="1" si="20"/>
        <v>#REF!</v>
      </c>
      <c r="BB51">
        <f t="shared" ca="1" si="21"/>
        <v>0</v>
      </c>
      <c r="BC51" t="e">
        <f t="shared" ca="1" si="22"/>
        <v>#REF!</v>
      </c>
      <c r="BD51" t="e">
        <f t="shared" ca="1" si="23"/>
        <v>#REF!</v>
      </c>
    </row>
    <row r="52" spans="2:56" ht="15.75">
      <c r="B52" t="s">
        <v>78</v>
      </c>
      <c r="C52" s="2" t="str">
        <f>LOOKUP(B52,SitetoTier2!C$4:D$321)</f>
        <v>IT-LHCb-federation</v>
      </c>
      <c r="D52" t="e">
        <f t="shared" ca="1" si="27"/>
        <v>#REF!</v>
      </c>
      <c r="E52" t="e">
        <f t="shared" ca="1" si="27"/>
        <v>#REF!</v>
      </c>
      <c r="F52" t="e">
        <f t="shared" ca="1" si="27"/>
        <v>#REF!</v>
      </c>
      <c r="G52" t="e">
        <f t="shared" ca="1" si="27"/>
        <v>#REF!</v>
      </c>
      <c r="H52" t="e">
        <f t="shared" ca="1" si="27"/>
        <v>#REF!</v>
      </c>
      <c r="I52" t="e">
        <f t="shared" ca="1" si="27"/>
        <v>#REF!</v>
      </c>
      <c r="J52" t="e">
        <f t="shared" ca="1" si="27"/>
        <v>#REF!</v>
      </c>
      <c r="K52" t="e">
        <f t="shared" ca="1" si="27"/>
        <v>#REF!</v>
      </c>
      <c r="L52" t="e">
        <f t="shared" ca="1" si="27"/>
        <v>#REF!</v>
      </c>
      <c r="M52" t="e">
        <f t="shared" ca="1" si="27"/>
        <v>#REF!</v>
      </c>
      <c r="N52" t="e">
        <f t="shared" ca="1" si="27"/>
        <v>#REF!</v>
      </c>
      <c r="O52" t="e">
        <f t="shared" ca="1" si="27"/>
        <v>#REF!</v>
      </c>
      <c r="P52" t="e">
        <f t="shared" ca="1" si="27"/>
        <v>#REF!</v>
      </c>
      <c r="Q52" t="e">
        <f t="shared" ca="1" si="27"/>
        <v>#REF!</v>
      </c>
      <c r="R52" t="e">
        <f t="shared" ca="1" si="27"/>
        <v>#REF!</v>
      </c>
      <c r="S52" t="e">
        <f t="shared" ca="1" si="28"/>
        <v>#REF!</v>
      </c>
      <c r="T52" t="e">
        <f t="shared" ca="1" si="28"/>
        <v>#REF!</v>
      </c>
      <c r="U52" t="e">
        <f t="shared" ca="1" si="28"/>
        <v>#REF!</v>
      </c>
      <c r="V52" t="e">
        <f t="shared" ca="1" si="28"/>
        <v>#REF!</v>
      </c>
      <c r="W52" t="e">
        <f t="shared" ca="1" si="28"/>
        <v>#REF!</v>
      </c>
      <c r="X52" t="e">
        <f t="shared" ca="1" si="11"/>
        <v>#REF!</v>
      </c>
      <c r="Y52" t="e">
        <f t="shared" ca="1" si="26"/>
        <v>#REF!</v>
      </c>
      <c r="Z52" t="e">
        <f t="shared" ca="1" si="26"/>
        <v>#REF!</v>
      </c>
      <c r="AA52" t="e">
        <f t="shared" ca="1" si="26"/>
        <v>#REF!</v>
      </c>
      <c r="AB52" t="e">
        <f t="shared" ca="1" si="13"/>
        <v>#REF!</v>
      </c>
      <c r="AC52" t="e">
        <f t="shared" ca="1" si="29"/>
        <v>#REF!</v>
      </c>
      <c r="AD52" t="e">
        <f t="shared" ca="1" si="29"/>
        <v>#REF!</v>
      </c>
      <c r="AE52">
        <f t="shared" ca="1" si="29"/>
        <v>733800</v>
      </c>
      <c r="AF52">
        <f t="shared" ca="1" si="29"/>
        <v>449012</v>
      </c>
      <c r="AG52">
        <f t="shared" ca="1" si="37"/>
        <v>813316</v>
      </c>
      <c r="AH52">
        <f t="shared" ca="1" si="37"/>
        <v>1581336</v>
      </c>
      <c r="AI52" t="e">
        <f t="shared" ca="1" si="25"/>
        <v>#REF!</v>
      </c>
      <c r="AJ52" t="e">
        <f t="shared" ca="1" si="25"/>
        <v>#REF!</v>
      </c>
      <c r="AK52" t="e">
        <f t="shared" ca="1" si="25"/>
        <v>#REF!</v>
      </c>
      <c r="AL52" t="e">
        <f t="shared" ca="1" si="25"/>
        <v>#REF!</v>
      </c>
      <c r="AM52" t="e">
        <f t="shared" ca="1" si="25"/>
        <v>#REF!</v>
      </c>
      <c r="AO52" t="e">
        <f t="shared" ca="1" si="30"/>
        <v>#REF!</v>
      </c>
      <c r="AP52" t="e">
        <f t="shared" ca="1" si="31"/>
        <v>#REF!</v>
      </c>
      <c r="AQ52" t="e">
        <f t="shared" ca="1" si="32"/>
        <v>#REF!</v>
      </c>
      <c r="AR52" t="e">
        <f t="shared" ca="1" si="33"/>
        <v>#REF!</v>
      </c>
      <c r="AS52" t="e">
        <f t="shared" ca="1" si="34"/>
        <v>#REF!</v>
      </c>
      <c r="AT52" t="e">
        <f t="shared" ca="1" si="35"/>
        <v>#REF!</v>
      </c>
      <c r="AU52" t="e">
        <f t="shared" ca="1" si="15"/>
        <v>#REF!</v>
      </c>
      <c r="AV52" t="e">
        <f t="shared" ca="1" si="36"/>
        <v>#REF!</v>
      </c>
      <c r="AW52" t="e">
        <f t="shared" ca="1" si="16"/>
        <v>#REF!</v>
      </c>
      <c r="AX52" t="e">
        <f t="shared" ca="1" si="17"/>
        <v>#REF!</v>
      </c>
      <c r="AY52" t="e">
        <f t="shared" ca="1" si="18"/>
        <v>#REF!</v>
      </c>
      <c r="AZ52" t="e">
        <f t="shared" ca="1" si="19"/>
        <v>#REF!</v>
      </c>
      <c r="BA52" t="e">
        <f t="shared" ca="1" si="20"/>
        <v>#REF!</v>
      </c>
      <c r="BB52">
        <f t="shared" ca="1" si="21"/>
        <v>1996128</v>
      </c>
      <c r="BC52" t="e">
        <f t="shared" ca="1" si="22"/>
        <v>#REF!</v>
      </c>
      <c r="BD52" t="e">
        <f t="shared" ca="1" si="23"/>
        <v>#REF!</v>
      </c>
    </row>
    <row r="53" spans="2:56" ht="15.75">
      <c r="B53" t="s">
        <v>109</v>
      </c>
      <c r="C53" s="2" t="str">
        <f>LOOKUP(B53,SitetoTier2!C$4:D$321)</f>
        <v>RU-RDIG</v>
      </c>
      <c r="D53" t="e">
        <f t="shared" ca="1" si="27"/>
        <v>#REF!</v>
      </c>
      <c r="E53" t="e">
        <f t="shared" ca="1" si="27"/>
        <v>#REF!</v>
      </c>
      <c r="F53" t="e">
        <f t="shared" ca="1" si="27"/>
        <v>#REF!</v>
      </c>
      <c r="G53" t="e">
        <f t="shared" ca="1" si="27"/>
        <v>#REF!</v>
      </c>
      <c r="H53" t="e">
        <f t="shared" ca="1" si="27"/>
        <v>#REF!</v>
      </c>
      <c r="I53" t="e">
        <f t="shared" ca="1" si="27"/>
        <v>#REF!</v>
      </c>
      <c r="J53" t="e">
        <f t="shared" ca="1" si="27"/>
        <v>#REF!</v>
      </c>
      <c r="K53" t="e">
        <f t="shared" ca="1" si="27"/>
        <v>#REF!</v>
      </c>
      <c r="L53" t="e">
        <f t="shared" ca="1" si="27"/>
        <v>#REF!</v>
      </c>
      <c r="M53" t="e">
        <f t="shared" ca="1" si="27"/>
        <v>#REF!</v>
      </c>
      <c r="N53" t="e">
        <f t="shared" ca="1" si="27"/>
        <v>#REF!</v>
      </c>
      <c r="O53" t="e">
        <f t="shared" ca="1" si="27"/>
        <v>#REF!</v>
      </c>
      <c r="P53" t="e">
        <f t="shared" ca="1" si="27"/>
        <v>#REF!</v>
      </c>
      <c r="Q53" t="e">
        <f t="shared" ca="1" si="27"/>
        <v>#REF!</v>
      </c>
      <c r="R53" t="e">
        <f t="shared" ca="1" si="27"/>
        <v>#REF!</v>
      </c>
      <c r="S53" t="e">
        <f t="shared" ca="1" si="28"/>
        <v>#REF!</v>
      </c>
      <c r="T53" t="e">
        <f t="shared" ca="1" si="28"/>
        <v>#REF!</v>
      </c>
      <c r="U53" t="e">
        <f t="shared" ca="1" si="28"/>
        <v>#REF!</v>
      </c>
      <c r="V53" t="e">
        <f t="shared" ca="1" si="28"/>
        <v>#REF!</v>
      </c>
      <c r="W53" t="e">
        <f t="shared" ca="1" si="28"/>
        <v>#REF!</v>
      </c>
      <c r="X53" t="e">
        <f t="shared" ca="1" si="11"/>
        <v>#REF!</v>
      </c>
      <c r="Y53" t="e">
        <f t="shared" ca="1" si="26"/>
        <v>#REF!</v>
      </c>
      <c r="Z53" t="e">
        <f t="shared" ca="1" si="26"/>
        <v>#REF!</v>
      </c>
      <c r="AA53" t="e">
        <f t="shared" ca="1" si="26"/>
        <v>#REF!</v>
      </c>
      <c r="AB53" t="e">
        <f t="shared" ca="1" si="13"/>
        <v>#REF!</v>
      </c>
      <c r="AC53" t="e">
        <f t="shared" ca="1" si="29"/>
        <v>#REF!</v>
      </c>
      <c r="AD53" t="e">
        <f t="shared" ca="1" si="29"/>
        <v>#REF!</v>
      </c>
      <c r="AE53">
        <f t="shared" ca="1" si="29"/>
        <v>112996</v>
      </c>
      <c r="AF53">
        <f t="shared" ca="1" si="29"/>
        <v>43444</v>
      </c>
      <c r="AG53">
        <f t="shared" ca="1" si="37"/>
        <v>57144</v>
      </c>
      <c r="AH53">
        <f t="shared" ca="1" si="37"/>
        <v>146444</v>
      </c>
      <c r="AI53" t="e">
        <f t="shared" ca="1" si="25"/>
        <v>#REF!</v>
      </c>
      <c r="AJ53" t="e">
        <f t="shared" ca="1" si="25"/>
        <v>#REF!</v>
      </c>
      <c r="AK53" t="e">
        <f t="shared" ca="1" si="25"/>
        <v>#REF!</v>
      </c>
      <c r="AL53" t="e">
        <f t="shared" ca="1" si="25"/>
        <v>#REF!</v>
      </c>
      <c r="AM53" t="e">
        <f t="shared" ca="1" si="25"/>
        <v>#REF!</v>
      </c>
      <c r="AO53" t="e">
        <f t="shared" ca="1" si="30"/>
        <v>#REF!</v>
      </c>
      <c r="AP53" t="e">
        <f t="shared" ca="1" si="31"/>
        <v>#REF!</v>
      </c>
      <c r="AQ53" t="e">
        <f t="shared" ca="1" si="32"/>
        <v>#REF!</v>
      </c>
      <c r="AR53" t="e">
        <f t="shared" ca="1" si="33"/>
        <v>#REF!</v>
      </c>
      <c r="AS53" t="e">
        <f t="shared" ca="1" si="34"/>
        <v>#REF!</v>
      </c>
      <c r="AT53" t="e">
        <f t="shared" ca="1" si="35"/>
        <v>#REF!</v>
      </c>
      <c r="AU53" t="e">
        <f t="shared" ca="1" si="15"/>
        <v>#REF!</v>
      </c>
      <c r="AV53" t="e">
        <f t="shared" ca="1" si="36"/>
        <v>#REF!</v>
      </c>
      <c r="AW53" t="e">
        <f t="shared" ca="1" si="16"/>
        <v>#REF!</v>
      </c>
      <c r="AX53" t="e">
        <f t="shared" ca="1" si="17"/>
        <v>#REF!</v>
      </c>
      <c r="AY53" t="e">
        <f t="shared" ca="1" si="18"/>
        <v>#REF!</v>
      </c>
      <c r="AZ53" t="e">
        <f t="shared" ca="1" si="19"/>
        <v>#REF!</v>
      </c>
      <c r="BA53" t="e">
        <f t="shared" ca="1" si="20"/>
        <v>#REF!</v>
      </c>
      <c r="BB53">
        <f t="shared" ca="1" si="21"/>
        <v>213584</v>
      </c>
      <c r="BC53" t="e">
        <f t="shared" ca="1" si="22"/>
        <v>#REF!</v>
      </c>
      <c r="BD53" t="e">
        <f t="shared" ca="1" si="23"/>
        <v>#REF!</v>
      </c>
    </row>
    <row r="54" spans="2:56" ht="15.75">
      <c r="B54" t="s">
        <v>110</v>
      </c>
      <c r="C54" s="2" t="str">
        <f>LOOKUP(B54,SitetoTier2!C$4:D$321)</f>
        <v>RU-RDIG</v>
      </c>
      <c r="D54" t="e">
        <f t="shared" ca="1" si="27"/>
        <v>#REF!</v>
      </c>
      <c r="E54" t="e">
        <f t="shared" ca="1" si="27"/>
        <v>#REF!</v>
      </c>
      <c r="F54" t="e">
        <f t="shared" ca="1" si="27"/>
        <v>#REF!</v>
      </c>
      <c r="G54" t="e">
        <f t="shared" ca="1" si="27"/>
        <v>#REF!</v>
      </c>
      <c r="H54" t="e">
        <f t="shared" ca="1" si="27"/>
        <v>#REF!</v>
      </c>
      <c r="I54" t="e">
        <f t="shared" ca="1" si="27"/>
        <v>#REF!</v>
      </c>
      <c r="J54" t="e">
        <f t="shared" ca="1" si="27"/>
        <v>#REF!</v>
      </c>
      <c r="K54" t="e">
        <f t="shared" ca="1" si="27"/>
        <v>#REF!</v>
      </c>
      <c r="L54" t="e">
        <f t="shared" ca="1" si="27"/>
        <v>#REF!</v>
      </c>
      <c r="M54" t="e">
        <f t="shared" ca="1" si="27"/>
        <v>#REF!</v>
      </c>
      <c r="N54" t="e">
        <f t="shared" ca="1" si="27"/>
        <v>#REF!</v>
      </c>
      <c r="O54" t="e">
        <f t="shared" ca="1" si="27"/>
        <v>#REF!</v>
      </c>
      <c r="P54" t="e">
        <f t="shared" ca="1" si="27"/>
        <v>#REF!</v>
      </c>
      <c r="Q54" t="e">
        <f t="shared" ca="1" si="27"/>
        <v>#REF!</v>
      </c>
      <c r="R54" t="e">
        <f t="shared" ca="1" si="27"/>
        <v>#REF!</v>
      </c>
      <c r="S54" t="e">
        <f t="shared" ref="S54:W69" ca="1" si="38">IF(ISNA(INDEX(INDIRECT("'["&amp;TEXT(S$5,"mmmm yyyy")&amp;" data dump.xlsx]TIER2_normcpu_SITE_VO'!$A$6:$E$134"),MATCH($B54,INDIRECT("'["&amp;TEXT(S$5,"mmmm yyyy")&amp;" data dump.xlsx]TIER2_normcpu_SITE_VO'!$A$6:$A$134"),0),2)),0,INDEX(INDIRECT("'["&amp;TEXT(S$5,"mmmm yyyy")&amp;" data dump.xlsx]TIER2_normcpu_SITE_VO'!$A$6:$E$134"),MATCH($B54,INDIRECT("'["&amp;TEXT(S$5,"mmmm yyyy")&amp;" data dump.xlsx]TIER2_normcpu_SITE_VO'!$A$6:$A$134"),0),2))</f>
        <v>#REF!</v>
      </c>
      <c r="T54" t="e">
        <f t="shared" ca="1" si="38"/>
        <v>#REF!</v>
      </c>
      <c r="U54" t="e">
        <f t="shared" ca="1" si="38"/>
        <v>#REF!</v>
      </c>
      <c r="V54" t="e">
        <f t="shared" ca="1" si="38"/>
        <v>#REF!</v>
      </c>
      <c r="W54" t="e">
        <f t="shared" ca="1" si="38"/>
        <v>#REF!</v>
      </c>
      <c r="X54" t="e">
        <f t="shared" ca="1" si="11"/>
        <v>#REF!</v>
      </c>
      <c r="Y54" t="e">
        <f t="shared" ca="1" si="26"/>
        <v>#REF!</v>
      </c>
      <c r="Z54" t="e">
        <f t="shared" ca="1" si="26"/>
        <v>#REF!</v>
      </c>
      <c r="AA54" t="e">
        <f t="shared" ca="1" si="26"/>
        <v>#REF!</v>
      </c>
      <c r="AB54" t="e">
        <f t="shared" ca="1" si="13"/>
        <v>#REF!</v>
      </c>
      <c r="AC54" t="e">
        <f t="shared" ca="1" si="29"/>
        <v>#REF!</v>
      </c>
      <c r="AD54" t="e">
        <f t="shared" ca="1" si="29"/>
        <v>#REF!</v>
      </c>
      <c r="AE54">
        <f t="shared" ca="1" si="29"/>
        <v>1365024</v>
      </c>
      <c r="AF54">
        <f t="shared" ca="1" si="29"/>
        <v>636476</v>
      </c>
      <c r="AG54">
        <f t="shared" ca="1" si="37"/>
        <v>927728</v>
      </c>
      <c r="AH54">
        <f t="shared" ca="1" si="37"/>
        <v>1719548</v>
      </c>
      <c r="AI54" t="e">
        <f t="shared" ca="1" si="25"/>
        <v>#REF!</v>
      </c>
      <c r="AJ54" t="e">
        <f t="shared" ca="1" si="25"/>
        <v>#REF!</v>
      </c>
      <c r="AK54" t="e">
        <f t="shared" ca="1" si="25"/>
        <v>#REF!</v>
      </c>
      <c r="AL54" t="e">
        <f t="shared" ca="1" si="25"/>
        <v>#REF!</v>
      </c>
      <c r="AM54" t="e">
        <f t="shared" ca="1" si="25"/>
        <v>#REF!</v>
      </c>
      <c r="AO54" t="e">
        <f t="shared" ca="1" si="30"/>
        <v>#REF!</v>
      </c>
      <c r="AP54" t="e">
        <f t="shared" ca="1" si="31"/>
        <v>#REF!</v>
      </c>
      <c r="AQ54" t="e">
        <f t="shared" ca="1" si="32"/>
        <v>#REF!</v>
      </c>
      <c r="AR54" t="e">
        <f t="shared" ca="1" si="33"/>
        <v>#REF!</v>
      </c>
      <c r="AS54" t="e">
        <f t="shared" ca="1" si="34"/>
        <v>#REF!</v>
      </c>
      <c r="AT54" t="e">
        <f t="shared" ca="1" si="35"/>
        <v>#REF!</v>
      </c>
      <c r="AU54" t="e">
        <f t="shared" ca="1" si="15"/>
        <v>#REF!</v>
      </c>
      <c r="AV54" t="e">
        <f t="shared" ca="1" si="36"/>
        <v>#REF!</v>
      </c>
      <c r="AW54" t="e">
        <f t="shared" ca="1" si="16"/>
        <v>#REF!</v>
      </c>
      <c r="AX54" t="e">
        <f t="shared" ca="1" si="17"/>
        <v>#REF!</v>
      </c>
      <c r="AY54" t="e">
        <f t="shared" ca="1" si="18"/>
        <v>#REF!</v>
      </c>
      <c r="AZ54" t="e">
        <f t="shared" ca="1" si="19"/>
        <v>#REF!</v>
      </c>
      <c r="BA54" t="e">
        <f t="shared" ca="1" si="20"/>
        <v>#REF!</v>
      </c>
      <c r="BB54">
        <f t="shared" ca="1" si="21"/>
        <v>2929228</v>
      </c>
      <c r="BC54" t="e">
        <f t="shared" ca="1" si="22"/>
        <v>#REF!</v>
      </c>
      <c r="BD54" t="e">
        <f t="shared" ca="1" si="23"/>
        <v>#REF!</v>
      </c>
    </row>
    <row r="55" spans="2:56" ht="15.75">
      <c r="B55" t="s">
        <v>85</v>
      </c>
      <c r="C55" s="2" t="str">
        <f>LOOKUP(B55,SitetoTier2!C$4:D$321)</f>
        <v>KR-KISTI-T2</v>
      </c>
      <c r="D55" t="e">
        <f t="shared" ref="D55:R71" ca="1" si="39">IF(ISNA(INDEX(INDIRECT("'["&amp;TEXT(D$5,"mmmm yyyy")&amp;" data dump.xlsx]TIER2_normcpu_SITE_VO'!$A$6:$E$134"),MATCH($B55,INDIRECT("'["&amp;TEXT(D$5,"mmmm yyyy")&amp;" data dump.xlsx]TIER2_normcpu_SITE_VO'!$A$6:$A$134"),0),2)),0,INDEX(INDIRECT("'["&amp;TEXT(D$5,"mmmm yyyy")&amp;" data dump.xlsx]TIER2_normcpu_SITE_VO'!$A$6:$E$134"),MATCH($B55,INDIRECT("'["&amp;TEXT(D$5,"mmmm yyyy")&amp;" data dump.xlsx]TIER2_normcpu_SITE_VO'!$A$6:$A$134"),0),2))</f>
        <v>#REF!</v>
      </c>
      <c r="E55" t="e">
        <f t="shared" ca="1" si="39"/>
        <v>#REF!</v>
      </c>
      <c r="F55" t="e">
        <f t="shared" ca="1" si="39"/>
        <v>#REF!</v>
      </c>
      <c r="G55" t="e">
        <f t="shared" ca="1" si="39"/>
        <v>#REF!</v>
      </c>
      <c r="H55" t="e">
        <f t="shared" ca="1" si="39"/>
        <v>#REF!</v>
      </c>
      <c r="I55" t="e">
        <f t="shared" ca="1" si="39"/>
        <v>#REF!</v>
      </c>
      <c r="J55" t="e">
        <f t="shared" ca="1" si="39"/>
        <v>#REF!</v>
      </c>
      <c r="K55" t="e">
        <f t="shared" ca="1" si="39"/>
        <v>#REF!</v>
      </c>
      <c r="L55" t="e">
        <f t="shared" ca="1" si="39"/>
        <v>#REF!</v>
      </c>
      <c r="M55" t="e">
        <f t="shared" ca="1" si="39"/>
        <v>#REF!</v>
      </c>
      <c r="N55" t="e">
        <f t="shared" ca="1" si="39"/>
        <v>#REF!</v>
      </c>
      <c r="O55" t="e">
        <f t="shared" ca="1" si="39"/>
        <v>#REF!</v>
      </c>
      <c r="P55" t="e">
        <f t="shared" ca="1" si="39"/>
        <v>#REF!</v>
      </c>
      <c r="Q55" t="e">
        <f t="shared" ca="1" si="39"/>
        <v>#REF!</v>
      </c>
      <c r="R55" t="e">
        <f t="shared" ca="1" si="39"/>
        <v>#REF!</v>
      </c>
      <c r="S55" t="e">
        <f t="shared" ca="1" si="38"/>
        <v>#REF!</v>
      </c>
      <c r="T55" t="e">
        <f t="shared" ca="1" si="38"/>
        <v>#REF!</v>
      </c>
      <c r="U55" t="e">
        <f t="shared" ca="1" si="38"/>
        <v>#REF!</v>
      </c>
      <c r="V55" t="e">
        <f t="shared" ca="1" si="38"/>
        <v>#REF!</v>
      </c>
      <c r="W55" t="e">
        <f t="shared" ca="1" si="38"/>
        <v>#REF!</v>
      </c>
      <c r="X55" t="e">
        <f t="shared" ca="1" si="11"/>
        <v>#REF!</v>
      </c>
      <c r="Y55" t="e">
        <f t="shared" ca="1" si="26"/>
        <v>#REF!</v>
      </c>
      <c r="Z55" t="e">
        <f t="shared" ca="1" si="26"/>
        <v>#REF!</v>
      </c>
      <c r="AA55" t="e">
        <f t="shared" ca="1" si="26"/>
        <v>#REF!</v>
      </c>
      <c r="AB55" t="e">
        <f t="shared" ca="1" si="13"/>
        <v>#REF!</v>
      </c>
      <c r="AC55" t="e">
        <f t="shared" ca="1" si="29"/>
        <v>#REF!</v>
      </c>
      <c r="AD55" t="e">
        <f t="shared" ca="1" si="29"/>
        <v>#REF!</v>
      </c>
      <c r="AE55">
        <f t="shared" ca="1" si="29"/>
        <v>281112</v>
      </c>
      <c r="AF55">
        <f t="shared" ca="1" si="29"/>
        <v>159944</v>
      </c>
      <c r="AG55">
        <f t="shared" ca="1" si="37"/>
        <v>112784</v>
      </c>
      <c r="AH55">
        <f t="shared" ca="1" si="37"/>
        <v>253892</v>
      </c>
      <c r="AI55" t="e">
        <f t="shared" ca="1" si="25"/>
        <v>#REF!</v>
      </c>
      <c r="AJ55" t="e">
        <f t="shared" ca="1" si="25"/>
        <v>#REF!</v>
      </c>
      <c r="AK55" t="e">
        <f t="shared" ca="1" si="25"/>
        <v>#REF!</v>
      </c>
      <c r="AL55" t="e">
        <f t="shared" ca="1" si="25"/>
        <v>#REF!</v>
      </c>
      <c r="AM55" t="e">
        <f t="shared" ca="1" si="25"/>
        <v>#REF!</v>
      </c>
      <c r="AO55" t="e">
        <f t="shared" ca="1" si="30"/>
        <v>#REF!</v>
      </c>
      <c r="AP55" t="e">
        <f t="shared" ca="1" si="31"/>
        <v>#REF!</v>
      </c>
      <c r="AQ55" t="e">
        <f t="shared" ca="1" si="32"/>
        <v>#REF!</v>
      </c>
      <c r="AR55" t="e">
        <f t="shared" ca="1" si="33"/>
        <v>#REF!</v>
      </c>
      <c r="AS55" t="e">
        <f t="shared" ca="1" si="34"/>
        <v>#REF!</v>
      </c>
      <c r="AT55" t="e">
        <f t="shared" ca="1" si="35"/>
        <v>#REF!</v>
      </c>
      <c r="AU55" t="e">
        <f t="shared" ca="1" si="15"/>
        <v>#REF!</v>
      </c>
      <c r="AV55" t="e">
        <f t="shared" ca="1" si="36"/>
        <v>#REF!</v>
      </c>
      <c r="AW55" t="e">
        <f t="shared" ca="1" si="16"/>
        <v>#REF!</v>
      </c>
      <c r="AX55" t="e">
        <f t="shared" ca="1" si="17"/>
        <v>#REF!</v>
      </c>
      <c r="AY55" t="e">
        <f t="shared" ca="1" si="18"/>
        <v>#REF!</v>
      </c>
      <c r="AZ55" t="e">
        <f t="shared" ca="1" si="19"/>
        <v>#REF!</v>
      </c>
      <c r="BA55" t="e">
        <f t="shared" ca="1" si="20"/>
        <v>#REF!</v>
      </c>
      <c r="BB55">
        <f t="shared" ca="1" si="21"/>
        <v>553840</v>
      </c>
      <c r="BC55" t="e">
        <f t="shared" ca="1" si="22"/>
        <v>#REF!</v>
      </c>
      <c r="BD55" t="e">
        <f t="shared" ca="1" si="23"/>
        <v>#REF!</v>
      </c>
    </row>
    <row r="56" spans="2:56" ht="15.75">
      <c r="B56" t="s">
        <v>87</v>
      </c>
      <c r="C56" s="2" t="str">
        <f>LOOKUP(B56,SitetoTier2!C$4:D$321)</f>
        <v>KR-KNU-T2</v>
      </c>
      <c r="D56" t="e">
        <f t="shared" ca="1" si="39"/>
        <v>#REF!</v>
      </c>
      <c r="E56" t="e">
        <f t="shared" ca="1" si="39"/>
        <v>#REF!</v>
      </c>
      <c r="F56" t="e">
        <f t="shared" ca="1" si="39"/>
        <v>#REF!</v>
      </c>
      <c r="G56" t="e">
        <f t="shared" ca="1" si="39"/>
        <v>#REF!</v>
      </c>
      <c r="H56" t="e">
        <f t="shared" ca="1" si="39"/>
        <v>#REF!</v>
      </c>
      <c r="I56" t="e">
        <f t="shared" ca="1" si="39"/>
        <v>#REF!</v>
      </c>
      <c r="J56" t="e">
        <f t="shared" ca="1" si="39"/>
        <v>#REF!</v>
      </c>
      <c r="K56" t="e">
        <f t="shared" ca="1" si="39"/>
        <v>#REF!</v>
      </c>
      <c r="L56" t="e">
        <f t="shared" ca="1" si="39"/>
        <v>#REF!</v>
      </c>
      <c r="M56" t="e">
        <f t="shared" ca="1" si="39"/>
        <v>#REF!</v>
      </c>
      <c r="N56" t="e">
        <f t="shared" ca="1" si="39"/>
        <v>#REF!</v>
      </c>
      <c r="O56" t="e">
        <f t="shared" ca="1" si="39"/>
        <v>#REF!</v>
      </c>
      <c r="P56" t="e">
        <f t="shared" ca="1" si="39"/>
        <v>#REF!</v>
      </c>
      <c r="Q56" t="e">
        <f t="shared" ca="1" si="39"/>
        <v>#REF!</v>
      </c>
      <c r="R56" t="e">
        <f t="shared" ca="1" si="39"/>
        <v>#REF!</v>
      </c>
      <c r="S56" t="e">
        <f t="shared" ca="1" si="38"/>
        <v>#REF!</v>
      </c>
      <c r="T56" t="e">
        <f t="shared" ca="1" si="38"/>
        <v>#REF!</v>
      </c>
      <c r="U56" t="e">
        <f t="shared" ca="1" si="38"/>
        <v>#REF!</v>
      </c>
      <c r="V56" t="e">
        <f t="shared" ca="1" si="38"/>
        <v>#REF!</v>
      </c>
      <c r="W56" t="e">
        <f t="shared" ca="1" si="38"/>
        <v>#REF!</v>
      </c>
      <c r="X56" t="e">
        <f t="shared" ca="1" si="11"/>
        <v>#REF!</v>
      </c>
      <c r="Y56" t="e">
        <f t="shared" ca="1" si="26"/>
        <v>#REF!</v>
      </c>
      <c r="Z56" t="e">
        <f t="shared" ca="1" si="26"/>
        <v>#REF!</v>
      </c>
      <c r="AA56" t="e">
        <f t="shared" ca="1" si="26"/>
        <v>#REF!</v>
      </c>
      <c r="AB56" t="e">
        <f t="shared" ca="1" si="13"/>
        <v>#REF!</v>
      </c>
      <c r="AC56" t="e">
        <f t="shared" ca="1" si="29"/>
        <v>#REF!</v>
      </c>
      <c r="AD56" t="e">
        <f t="shared" ca="1" si="29"/>
        <v>#REF!</v>
      </c>
      <c r="AE56">
        <f t="shared" ca="1" si="29"/>
        <v>0</v>
      </c>
      <c r="AF56">
        <f t="shared" ca="1" si="29"/>
        <v>0</v>
      </c>
      <c r="AG56">
        <f t="shared" ca="1" si="37"/>
        <v>0</v>
      </c>
      <c r="AH56">
        <f t="shared" ca="1" si="37"/>
        <v>0</v>
      </c>
      <c r="AI56" t="e">
        <f t="shared" ca="1" si="25"/>
        <v>#REF!</v>
      </c>
      <c r="AJ56" t="e">
        <f t="shared" ca="1" si="25"/>
        <v>#REF!</v>
      </c>
      <c r="AK56" t="e">
        <f t="shared" ca="1" si="25"/>
        <v>#REF!</v>
      </c>
      <c r="AL56" t="e">
        <f t="shared" ca="1" si="25"/>
        <v>#REF!</v>
      </c>
      <c r="AM56" t="e">
        <f t="shared" ca="1" si="25"/>
        <v>#REF!</v>
      </c>
      <c r="AO56" t="e">
        <f t="shared" ca="1" si="30"/>
        <v>#REF!</v>
      </c>
      <c r="AP56" t="e">
        <f t="shared" ca="1" si="31"/>
        <v>#REF!</v>
      </c>
      <c r="AQ56" t="e">
        <f t="shared" ca="1" si="32"/>
        <v>#REF!</v>
      </c>
      <c r="AR56" t="e">
        <f t="shared" ca="1" si="33"/>
        <v>#REF!</v>
      </c>
      <c r="AS56" t="e">
        <f t="shared" ca="1" si="34"/>
        <v>#REF!</v>
      </c>
      <c r="AT56" t="e">
        <f t="shared" ca="1" si="35"/>
        <v>#REF!</v>
      </c>
      <c r="AU56" t="e">
        <f t="shared" ca="1" si="15"/>
        <v>#REF!</v>
      </c>
      <c r="AV56" t="e">
        <f t="shared" ca="1" si="36"/>
        <v>#REF!</v>
      </c>
      <c r="AW56" t="e">
        <f t="shared" ca="1" si="16"/>
        <v>#REF!</v>
      </c>
      <c r="AX56" t="e">
        <f t="shared" ca="1" si="17"/>
        <v>#REF!</v>
      </c>
      <c r="AY56" t="e">
        <f t="shared" ca="1" si="18"/>
        <v>#REF!</v>
      </c>
      <c r="AZ56" t="e">
        <f t="shared" ca="1" si="19"/>
        <v>#REF!</v>
      </c>
      <c r="BA56" t="e">
        <f t="shared" ca="1" si="20"/>
        <v>#REF!</v>
      </c>
      <c r="BB56">
        <f t="shared" ca="1" si="21"/>
        <v>0</v>
      </c>
      <c r="BC56" t="e">
        <f t="shared" ca="1" si="22"/>
        <v>#REF!</v>
      </c>
      <c r="BD56" t="e">
        <f t="shared" ca="1" si="23"/>
        <v>#REF!</v>
      </c>
    </row>
    <row r="57" spans="2:56" ht="15.75">
      <c r="B57" t="s">
        <v>97</v>
      </c>
      <c r="C57" s="2" t="str">
        <f>LOOKUP(B57,SitetoTier2!C$4:D$321)</f>
        <v>PT-LIP-LCG-Tier2</v>
      </c>
      <c r="D57" t="e">
        <f t="shared" ca="1" si="39"/>
        <v>#REF!</v>
      </c>
      <c r="E57" t="e">
        <f t="shared" ca="1" si="39"/>
        <v>#REF!</v>
      </c>
      <c r="F57" t="e">
        <f t="shared" ca="1" si="39"/>
        <v>#REF!</v>
      </c>
      <c r="G57" t="e">
        <f t="shared" ca="1" si="39"/>
        <v>#REF!</v>
      </c>
      <c r="H57" t="e">
        <f t="shared" ca="1" si="39"/>
        <v>#REF!</v>
      </c>
      <c r="I57" t="e">
        <f t="shared" ca="1" si="39"/>
        <v>#REF!</v>
      </c>
      <c r="J57" t="e">
        <f t="shared" ca="1" si="39"/>
        <v>#REF!</v>
      </c>
      <c r="K57" t="e">
        <f t="shared" ca="1" si="39"/>
        <v>#REF!</v>
      </c>
      <c r="L57" t="e">
        <f t="shared" ca="1" si="39"/>
        <v>#REF!</v>
      </c>
      <c r="M57" t="e">
        <f t="shared" ca="1" si="39"/>
        <v>#REF!</v>
      </c>
      <c r="N57" t="e">
        <f t="shared" ca="1" si="39"/>
        <v>#REF!</v>
      </c>
      <c r="O57" t="e">
        <f t="shared" ca="1" si="39"/>
        <v>#REF!</v>
      </c>
      <c r="P57" t="e">
        <f t="shared" ca="1" si="39"/>
        <v>#REF!</v>
      </c>
      <c r="Q57" t="e">
        <f t="shared" ca="1" si="39"/>
        <v>#REF!</v>
      </c>
      <c r="R57" t="e">
        <f t="shared" ca="1" si="39"/>
        <v>#REF!</v>
      </c>
      <c r="S57" t="e">
        <f t="shared" ca="1" si="38"/>
        <v>#REF!</v>
      </c>
      <c r="T57" t="e">
        <f t="shared" ca="1" si="38"/>
        <v>#REF!</v>
      </c>
      <c r="U57" t="e">
        <f t="shared" ca="1" si="38"/>
        <v>#REF!</v>
      </c>
      <c r="V57" t="e">
        <f t="shared" ca="1" si="38"/>
        <v>#REF!</v>
      </c>
      <c r="W57" t="e">
        <f t="shared" ca="1" si="38"/>
        <v>#REF!</v>
      </c>
      <c r="X57" t="e">
        <f t="shared" ca="1" si="11"/>
        <v>#REF!</v>
      </c>
      <c r="Y57" t="e">
        <f t="shared" ca="1" si="26"/>
        <v>#REF!</v>
      </c>
      <c r="Z57" t="e">
        <f t="shared" ca="1" si="26"/>
        <v>#REF!</v>
      </c>
      <c r="AA57" t="e">
        <f t="shared" ca="1" si="26"/>
        <v>#REF!</v>
      </c>
      <c r="AB57" t="e">
        <f t="shared" ca="1" si="13"/>
        <v>#REF!</v>
      </c>
      <c r="AC57" t="e">
        <f t="shared" ca="1" si="29"/>
        <v>#REF!</v>
      </c>
      <c r="AD57" t="e">
        <f t="shared" ca="1" si="29"/>
        <v>#REF!</v>
      </c>
      <c r="AE57">
        <f t="shared" ca="1" si="29"/>
        <v>0</v>
      </c>
      <c r="AF57">
        <f t="shared" ca="1" si="29"/>
        <v>0</v>
      </c>
      <c r="AG57">
        <f t="shared" ca="1" si="37"/>
        <v>0</v>
      </c>
      <c r="AH57">
        <f t="shared" ca="1" si="37"/>
        <v>0</v>
      </c>
      <c r="AI57" t="e">
        <f t="shared" ca="1" si="25"/>
        <v>#REF!</v>
      </c>
      <c r="AJ57" t="e">
        <f t="shared" ca="1" si="25"/>
        <v>#REF!</v>
      </c>
      <c r="AK57" t="e">
        <f t="shared" ca="1" si="25"/>
        <v>#REF!</v>
      </c>
      <c r="AL57" t="e">
        <f t="shared" ca="1" si="25"/>
        <v>#REF!</v>
      </c>
      <c r="AM57" t="e">
        <f t="shared" ca="1" si="25"/>
        <v>#REF!</v>
      </c>
      <c r="AO57" t="e">
        <f t="shared" ca="1" si="30"/>
        <v>#REF!</v>
      </c>
      <c r="AP57" t="e">
        <f t="shared" ca="1" si="31"/>
        <v>#REF!</v>
      </c>
      <c r="AQ57" t="e">
        <f t="shared" ca="1" si="32"/>
        <v>#REF!</v>
      </c>
      <c r="AR57" t="e">
        <f t="shared" ca="1" si="33"/>
        <v>#REF!</v>
      </c>
      <c r="AS57" t="e">
        <f t="shared" ca="1" si="34"/>
        <v>#REF!</v>
      </c>
      <c r="AT57" t="e">
        <f t="shared" ca="1" si="35"/>
        <v>#REF!</v>
      </c>
      <c r="AU57" t="e">
        <f t="shared" ca="1" si="15"/>
        <v>#REF!</v>
      </c>
      <c r="AV57" t="e">
        <f t="shared" ca="1" si="36"/>
        <v>#REF!</v>
      </c>
      <c r="AW57" t="e">
        <f t="shared" ca="1" si="16"/>
        <v>#REF!</v>
      </c>
      <c r="AX57" t="e">
        <f t="shared" ca="1" si="17"/>
        <v>#REF!</v>
      </c>
      <c r="AY57" t="e">
        <f t="shared" ca="1" si="18"/>
        <v>#REF!</v>
      </c>
      <c r="AZ57" t="e">
        <f t="shared" ca="1" si="19"/>
        <v>#REF!</v>
      </c>
      <c r="BA57" t="e">
        <f t="shared" ca="1" si="20"/>
        <v>#REF!</v>
      </c>
      <c r="BB57">
        <f t="shared" ca="1" si="21"/>
        <v>0</v>
      </c>
      <c r="BC57" t="e">
        <f t="shared" ca="1" si="22"/>
        <v>#REF!</v>
      </c>
      <c r="BD57" t="e">
        <f t="shared" ca="1" si="23"/>
        <v>#REF!</v>
      </c>
    </row>
    <row r="58" spans="2:56" ht="15.75">
      <c r="B58" t="s">
        <v>99</v>
      </c>
      <c r="C58" s="2" t="str">
        <f>LOOKUP(B58,SitetoTier2!C$4:D$321)</f>
        <v>PT-LIP-LCG-Tier2</v>
      </c>
      <c r="D58" t="e">
        <f t="shared" ca="1" si="39"/>
        <v>#REF!</v>
      </c>
      <c r="E58" t="e">
        <f t="shared" ca="1" si="39"/>
        <v>#REF!</v>
      </c>
      <c r="F58" t="e">
        <f t="shared" ca="1" si="39"/>
        <v>#REF!</v>
      </c>
      <c r="G58" t="e">
        <f t="shared" ca="1" si="39"/>
        <v>#REF!</v>
      </c>
      <c r="H58" t="e">
        <f t="shared" ca="1" si="39"/>
        <v>#REF!</v>
      </c>
      <c r="I58" t="e">
        <f t="shared" ca="1" si="39"/>
        <v>#REF!</v>
      </c>
      <c r="J58" t="e">
        <f t="shared" ca="1" si="39"/>
        <v>#REF!</v>
      </c>
      <c r="K58" t="e">
        <f t="shared" ca="1" si="39"/>
        <v>#REF!</v>
      </c>
      <c r="L58" t="e">
        <f t="shared" ca="1" si="39"/>
        <v>#REF!</v>
      </c>
      <c r="M58" t="e">
        <f t="shared" ca="1" si="39"/>
        <v>#REF!</v>
      </c>
      <c r="N58" t="e">
        <f t="shared" ca="1" si="39"/>
        <v>#REF!</v>
      </c>
      <c r="O58" t="e">
        <f t="shared" ca="1" si="39"/>
        <v>#REF!</v>
      </c>
      <c r="P58" t="e">
        <f t="shared" ca="1" si="39"/>
        <v>#REF!</v>
      </c>
      <c r="Q58" t="e">
        <f t="shared" ca="1" si="39"/>
        <v>#REF!</v>
      </c>
      <c r="R58" t="e">
        <f t="shared" ca="1" si="39"/>
        <v>#REF!</v>
      </c>
      <c r="S58" t="e">
        <f t="shared" ca="1" si="38"/>
        <v>#REF!</v>
      </c>
      <c r="T58" t="e">
        <f t="shared" ca="1" si="38"/>
        <v>#REF!</v>
      </c>
      <c r="U58" t="e">
        <f t="shared" ca="1" si="38"/>
        <v>#REF!</v>
      </c>
      <c r="V58" t="e">
        <f t="shared" ca="1" si="38"/>
        <v>#REF!</v>
      </c>
      <c r="W58" t="e">
        <f t="shared" ca="1" si="38"/>
        <v>#REF!</v>
      </c>
      <c r="X58" t="e">
        <f t="shared" ca="1" si="11"/>
        <v>#REF!</v>
      </c>
      <c r="Y58" t="e">
        <f t="shared" ca="1" si="26"/>
        <v>#REF!</v>
      </c>
      <c r="Z58" t="e">
        <f t="shared" ca="1" si="26"/>
        <v>#REF!</v>
      </c>
      <c r="AA58" t="e">
        <f t="shared" ca="1" si="26"/>
        <v>#REF!</v>
      </c>
      <c r="AB58" t="e">
        <f t="shared" ca="1" si="13"/>
        <v>#REF!</v>
      </c>
      <c r="AC58" t="e">
        <f t="shared" ca="1" si="29"/>
        <v>#REF!</v>
      </c>
      <c r="AD58" t="e">
        <f t="shared" ca="1" si="29"/>
        <v>#REF!</v>
      </c>
      <c r="AE58">
        <f t="shared" ca="1" si="29"/>
        <v>0</v>
      </c>
      <c r="AF58">
        <f t="shared" ca="1" si="29"/>
        <v>0</v>
      </c>
      <c r="AG58">
        <f t="shared" ca="1" si="37"/>
        <v>0</v>
      </c>
      <c r="AH58">
        <f t="shared" ca="1" si="37"/>
        <v>0</v>
      </c>
      <c r="AI58" t="e">
        <f t="shared" ca="1" si="25"/>
        <v>#REF!</v>
      </c>
      <c r="AJ58" t="e">
        <f t="shared" ca="1" si="25"/>
        <v>#REF!</v>
      </c>
      <c r="AK58" t="e">
        <f t="shared" ca="1" si="25"/>
        <v>#REF!</v>
      </c>
      <c r="AL58" t="e">
        <f t="shared" ca="1" si="25"/>
        <v>#REF!</v>
      </c>
      <c r="AM58" t="e">
        <f t="shared" ca="1" si="25"/>
        <v>#REF!</v>
      </c>
      <c r="AO58" t="e">
        <f t="shared" ca="1" si="30"/>
        <v>#REF!</v>
      </c>
      <c r="AP58" t="e">
        <f t="shared" ca="1" si="31"/>
        <v>#REF!</v>
      </c>
      <c r="AQ58" t="e">
        <f t="shared" ca="1" si="32"/>
        <v>#REF!</v>
      </c>
      <c r="AR58" t="e">
        <f t="shared" ca="1" si="33"/>
        <v>#REF!</v>
      </c>
      <c r="AS58" t="e">
        <f t="shared" ca="1" si="34"/>
        <v>#REF!</v>
      </c>
      <c r="AT58" t="e">
        <f t="shared" ca="1" si="35"/>
        <v>#REF!</v>
      </c>
      <c r="AU58" t="e">
        <f t="shared" ca="1" si="15"/>
        <v>#REF!</v>
      </c>
      <c r="AV58" t="e">
        <f t="shared" ca="1" si="36"/>
        <v>#REF!</v>
      </c>
      <c r="AW58" t="e">
        <f t="shared" ca="1" si="16"/>
        <v>#REF!</v>
      </c>
      <c r="AX58" t="e">
        <f t="shared" ca="1" si="17"/>
        <v>#REF!</v>
      </c>
      <c r="AY58" t="e">
        <f t="shared" ca="1" si="18"/>
        <v>#REF!</v>
      </c>
      <c r="AZ58" t="e">
        <f t="shared" ca="1" si="19"/>
        <v>#REF!</v>
      </c>
      <c r="BA58" t="e">
        <f t="shared" ca="1" si="20"/>
        <v>#REF!</v>
      </c>
      <c r="BB58">
        <f t="shared" ca="1" si="21"/>
        <v>0</v>
      </c>
      <c r="BC58" t="e">
        <f t="shared" ca="1" si="22"/>
        <v>#REF!</v>
      </c>
      <c r="BD58" t="e">
        <f t="shared" ca="1" si="23"/>
        <v>#REF!</v>
      </c>
    </row>
    <row r="59" spans="2:56" ht="15.75">
      <c r="B59" t="s">
        <v>46</v>
      </c>
      <c r="C59" s="2" t="str">
        <f>LOOKUP(B59,SitetoTier2!C$4:D$321)</f>
        <v>DE-MCAT</v>
      </c>
      <c r="D59" t="e">
        <f t="shared" ca="1" si="39"/>
        <v>#REF!</v>
      </c>
      <c r="E59" t="e">
        <f t="shared" ca="1" si="39"/>
        <v>#REF!</v>
      </c>
      <c r="F59" t="e">
        <f t="shared" ca="1" si="39"/>
        <v>#REF!</v>
      </c>
      <c r="G59" t="e">
        <f t="shared" ca="1" si="39"/>
        <v>#REF!</v>
      </c>
      <c r="H59" t="e">
        <f t="shared" ca="1" si="39"/>
        <v>#REF!</v>
      </c>
      <c r="I59" t="e">
        <f t="shared" ca="1" si="39"/>
        <v>#REF!</v>
      </c>
      <c r="J59" t="e">
        <f t="shared" ca="1" si="39"/>
        <v>#REF!</v>
      </c>
      <c r="K59" t="e">
        <f t="shared" ca="1" si="39"/>
        <v>#REF!</v>
      </c>
      <c r="L59" t="e">
        <f t="shared" ca="1" si="39"/>
        <v>#REF!</v>
      </c>
      <c r="M59" t="e">
        <f t="shared" ca="1" si="39"/>
        <v>#REF!</v>
      </c>
      <c r="N59" t="e">
        <f t="shared" ca="1" si="39"/>
        <v>#REF!</v>
      </c>
      <c r="O59" t="e">
        <f t="shared" ca="1" si="39"/>
        <v>#REF!</v>
      </c>
      <c r="P59" t="e">
        <f t="shared" ca="1" si="39"/>
        <v>#REF!</v>
      </c>
      <c r="Q59" t="e">
        <f t="shared" ca="1" si="39"/>
        <v>#REF!</v>
      </c>
      <c r="R59" t="e">
        <f t="shared" ca="1" si="39"/>
        <v>#REF!</v>
      </c>
      <c r="S59" t="e">
        <f t="shared" ca="1" si="38"/>
        <v>#REF!</v>
      </c>
      <c r="T59" t="e">
        <f t="shared" ca="1" si="38"/>
        <v>#REF!</v>
      </c>
      <c r="U59" t="e">
        <f t="shared" ca="1" si="38"/>
        <v>#REF!</v>
      </c>
      <c r="V59" t="e">
        <f t="shared" ca="1" si="38"/>
        <v>#REF!</v>
      </c>
      <c r="W59" t="e">
        <f t="shared" ca="1" si="38"/>
        <v>#REF!</v>
      </c>
      <c r="X59" t="e">
        <f t="shared" ca="1" si="11"/>
        <v>#REF!</v>
      </c>
      <c r="Y59" t="e">
        <f t="shared" ca="1" si="26"/>
        <v>#REF!</v>
      </c>
      <c r="Z59" t="e">
        <f t="shared" ca="1" si="26"/>
        <v>#REF!</v>
      </c>
      <c r="AA59" t="e">
        <f t="shared" ca="1" si="26"/>
        <v>#REF!</v>
      </c>
      <c r="AB59" t="e">
        <f t="shared" ca="1" si="13"/>
        <v>#REF!</v>
      </c>
      <c r="AC59" t="e">
        <f t="shared" ca="1" si="29"/>
        <v>#REF!</v>
      </c>
      <c r="AD59" t="e">
        <f t="shared" ca="1" si="29"/>
        <v>#REF!</v>
      </c>
      <c r="AE59">
        <f t="shared" ca="1" si="29"/>
        <v>0</v>
      </c>
      <c r="AF59">
        <f t="shared" ca="1" si="29"/>
        <v>0</v>
      </c>
      <c r="AG59">
        <f t="shared" ca="1" si="37"/>
        <v>0</v>
      </c>
      <c r="AH59">
        <f t="shared" ca="1" si="37"/>
        <v>0</v>
      </c>
      <c r="AI59" t="e">
        <f t="shared" ca="1" si="25"/>
        <v>#REF!</v>
      </c>
      <c r="AJ59" t="e">
        <f t="shared" ca="1" si="25"/>
        <v>#REF!</v>
      </c>
      <c r="AK59" t="e">
        <f t="shared" ca="1" si="25"/>
        <v>#REF!</v>
      </c>
      <c r="AL59" t="e">
        <f t="shared" ca="1" si="25"/>
        <v>#REF!</v>
      </c>
      <c r="AM59" t="e">
        <f t="shared" ca="1" si="25"/>
        <v>#REF!</v>
      </c>
      <c r="AO59" t="e">
        <f t="shared" ca="1" si="30"/>
        <v>#REF!</v>
      </c>
      <c r="AP59" t="e">
        <f t="shared" ca="1" si="31"/>
        <v>#REF!</v>
      </c>
      <c r="AQ59" t="e">
        <f t="shared" ca="1" si="32"/>
        <v>#REF!</v>
      </c>
      <c r="AR59" t="e">
        <f t="shared" ca="1" si="33"/>
        <v>#REF!</v>
      </c>
      <c r="AS59" t="e">
        <f t="shared" ca="1" si="34"/>
        <v>#REF!</v>
      </c>
      <c r="AT59" t="e">
        <f t="shared" ca="1" si="35"/>
        <v>#REF!</v>
      </c>
      <c r="AU59" t="e">
        <f t="shared" ca="1" si="15"/>
        <v>#REF!</v>
      </c>
      <c r="AV59" t="e">
        <f t="shared" ca="1" si="36"/>
        <v>#REF!</v>
      </c>
      <c r="AW59" t="e">
        <f t="shared" ca="1" si="16"/>
        <v>#REF!</v>
      </c>
      <c r="AX59" t="e">
        <f t="shared" ca="1" si="17"/>
        <v>#REF!</v>
      </c>
      <c r="AY59" t="e">
        <f t="shared" ca="1" si="18"/>
        <v>#REF!</v>
      </c>
      <c r="AZ59" t="e">
        <f t="shared" ca="1" si="19"/>
        <v>#REF!</v>
      </c>
      <c r="BA59" t="e">
        <f t="shared" ca="1" si="20"/>
        <v>#REF!</v>
      </c>
      <c r="BB59">
        <f t="shared" ca="1" si="21"/>
        <v>0</v>
      </c>
      <c r="BC59" t="e">
        <f t="shared" ca="1" si="22"/>
        <v>#REF!</v>
      </c>
      <c r="BD59" t="e">
        <f t="shared" ca="1" si="23"/>
        <v>#REF!</v>
      </c>
    </row>
    <row r="60" spans="2:56" ht="15.75">
      <c r="B60" t="s">
        <v>182</v>
      </c>
      <c r="C60" s="2" t="str">
        <f>LOOKUP(B60,SitetoTier2!C$4:D$321)</f>
        <v>T2_US_MIT</v>
      </c>
      <c r="D60" t="e">
        <f t="shared" ca="1" si="39"/>
        <v>#REF!</v>
      </c>
      <c r="E60" t="e">
        <f t="shared" ca="1" si="39"/>
        <v>#REF!</v>
      </c>
      <c r="F60" t="e">
        <f t="shared" ca="1" si="39"/>
        <v>#REF!</v>
      </c>
      <c r="G60" t="e">
        <f t="shared" ca="1" si="39"/>
        <v>#REF!</v>
      </c>
      <c r="H60" t="e">
        <f t="shared" ca="1" si="39"/>
        <v>#REF!</v>
      </c>
      <c r="I60" t="e">
        <f t="shared" ca="1" si="39"/>
        <v>#REF!</v>
      </c>
      <c r="J60" t="e">
        <f t="shared" ca="1" si="39"/>
        <v>#REF!</v>
      </c>
      <c r="K60" t="e">
        <f t="shared" ca="1" si="39"/>
        <v>#REF!</v>
      </c>
      <c r="L60" t="e">
        <f t="shared" ca="1" si="39"/>
        <v>#REF!</v>
      </c>
      <c r="M60" t="e">
        <f t="shared" ca="1" si="39"/>
        <v>#REF!</v>
      </c>
      <c r="N60" t="e">
        <f t="shared" ca="1" si="39"/>
        <v>#REF!</v>
      </c>
      <c r="O60" t="e">
        <f t="shared" ca="1" si="39"/>
        <v>#REF!</v>
      </c>
      <c r="P60" t="e">
        <f t="shared" ca="1" si="39"/>
        <v>#REF!</v>
      </c>
      <c r="Q60" t="e">
        <f t="shared" ca="1" si="39"/>
        <v>#REF!</v>
      </c>
      <c r="R60" t="e">
        <f t="shared" ca="1" si="39"/>
        <v>#REF!</v>
      </c>
      <c r="S60" t="e">
        <f t="shared" ca="1" si="38"/>
        <v>#REF!</v>
      </c>
      <c r="T60" t="e">
        <f t="shared" ca="1" si="38"/>
        <v>#REF!</v>
      </c>
      <c r="U60" t="e">
        <f t="shared" ca="1" si="38"/>
        <v>#REF!</v>
      </c>
      <c r="V60" t="e">
        <f t="shared" ca="1" si="38"/>
        <v>#REF!</v>
      </c>
      <c r="W60" t="e">
        <f t="shared" ca="1" si="38"/>
        <v>#REF!</v>
      </c>
      <c r="X60" t="e">
        <f t="shared" ca="1" si="11"/>
        <v>#REF!</v>
      </c>
      <c r="Y60" t="e">
        <f t="shared" ca="1" si="26"/>
        <v>#REF!</v>
      </c>
      <c r="Z60" t="e">
        <f t="shared" ca="1" si="26"/>
        <v>#REF!</v>
      </c>
      <c r="AA60" t="e">
        <f t="shared" ca="1" si="26"/>
        <v>#REF!</v>
      </c>
      <c r="AB60" t="e">
        <f t="shared" ca="1" si="13"/>
        <v>#REF!</v>
      </c>
      <c r="AC60" t="e">
        <f t="shared" ca="1" si="29"/>
        <v>#REF!</v>
      </c>
      <c r="AD60" t="e">
        <f t="shared" ca="1" si="29"/>
        <v>#REF!</v>
      </c>
      <c r="AE60">
        <f t="shared" ca="1" si="29"/>
        <v>0</v>
      </c>
      <c r="AF60">
        <f t="shared" ca="1" si="29"/>
        <v>0</v>
      </c>
      <c r="AG60">
        <f t="shared" ca="1" si="37"/>
        <v>0</v>
      </c>
      <c r="AH60">
        <f t="shared" ca="1" si="37"/>
        <v>0</v>
      </c>
      <c r="AI60" t="e">
        <f t="shared" ca="1" si="25"/>
        <v>#REF!</v>
      </c>
      <c r="AJ60" t="e">
        <f t="shared" ca="1" si="25"/>
        <v>#REF!</v>
      </c>
      <c r="AK60" t="e">
        <f t="shared" ca="1" si="25"/>
        <v>#REF!</v>
      </c>
      <c r="AL60" t="e">
        <f t="shared" ca="1" si="25"/>
        <v>#REF!</v>
      </c>
      <c r="AM60" t="e">
        <f t="shared" ca="1" si="25"/>
        <v>#REF!</v>
      </c>
      <c r="AO60" t="e">
        <f t="shared" ca="1" si="30"/>
        <v>#REF!</v>
      </c>
      <c r="AP60" t="e">
        <f t="shared" ca="1" si="31"/>
        <v>#REF!</v>
      </c>
      <c r="AQ60" t="e">
        <f t="shared" ca="1" si="32"/>
        <v>#REF!</v>
      </c>
      <c r="AR60" t="e">
        <f t="shared" ca="1" si="33"/>
        <v>#REF!</v>
      </c>
      <c r="AS60" t="e">
        <f t="shared" ca="1" si="34"/>
        <v>#REF!</v>
      </c>
      <c r="AT60" t="e">
        <f t="shared" ca="1" si="35"/>
        <v>#REF!</v>
      </c>
      <c r="AU60" t="e">
        <f t="shared" ca="1" si="15"/>
        <v>#REF!</v>
      </c>
      <c r="AV60" t="e">
        <f t="shared" ca="1" si="36"/>
        <v>#REF!</v>
      </c>
      <c r="AW60" t="e">
        <f t="shared" ca="1" si="16"/>
        <v>#REF!</v>
      </c>
      <c r="AX60" t="e">
        <f t="shared" ca="1" si="17"/>
        <v>#REF!</v>
      </c>
      <c r="AY60" t="e">
        <f t="shared" ca="1" si="18"/>
        <v>#REF!</v>
      </c>
      <c r="AZ60" t="e">
        <f t="shared" ca="1" si="19"/>
        <v>#REF!</v>
      </c>
      <c r="BA60" t="e">
        <f t="shared" ca="1" si="20"/>
        <v>#REF!</v>
      </c>
      <c r="BB60">
        <f t="shared" ca="1" si="21"/>
        <v>0</v>
      </c>
      <c r="BC60" t="e">
        <f t="shared" ca="1" si="22"/>
        <v>#REF!</v>
      </c>
      <c r="BD60" t="e">
        <f t="shared" ca="1" si="23"/>
        <v>#REF!</v>
      </c>
    </row>
    <row r="61" spans="2:56" ht="15.75">
      <c r="B61" t="s">
        <v>48</v>
      </c>
      <c r="C61" s="2" t="str">
        <f>LOOKUP(B61,SitetoTier2!C$4:D$321)</f>
        <v>DE-MCAT</v>
      </c>
      <c r="D61" t="e">
        <f t="shared" ca="1" si="39"/>
        <v>#REF!</v>
      </c>
      <c r="E61" t="e">
        <f t="shared" ca="1" si="39"/>
        <v>#REF!</v>
      </c>
      <c r="F61" t="e">
        <f t="shared" ca="1" si="39"/>
        <v>#REF!</v>
      </c>
      <c r="G61" t="e">
        <f t="shared" ca="1" si="39"/>
        <v>#REF!</v>
      </c>
      <c r="H61" t="e">
        <f t="shared" ca="1" si="39"/>
        <v>#REF!</v>
      </c>
      <c r="I61" t="e">
        <f t="shared" ca="1" si="39"/>
        <v>#REF!</v>
      </c>
      <c r="J61" t="e">
        <f t="shared" ca="1" si="39"/>
        <v>#REF!</v>
      </c>
      <c r="K61" t="e">
        <f t="shared" ca="1" si="39"/>
        <v>#REF!</v>
      </c>
      <c r="L61" t="e">
        <f t="shared" ca="1" si="39"/>
        <v>#REF!</v>
      </c>
      <c r="M61" t="e">
        <f t="shared" ca="1" si="39"/>
        <v>#REF!</v>
      </c>
      <c r="N61" t="e">
        <f t="shared" ca="1" si="39"/>
        <v>#REF!</v>
      </c>
      <c r="O61" t="e">
        <f t="shared" ca="1" si="39"/>
        <v>#REF!</v>
      </c>
      <c r="P61" t="e">
        <f t="shared" ca="1" si="39"/>
        <v>#REF!</v>
      </c>
      <c r="Q61" t="e">
        <f t="shared" ca="1" si="39"/>
        <v>#REF!</v>
      </c>
      <c r="R61" t="e">
        <f t="shared" ca="1" si="39"/>
        <v>#REF!</v>
      </c>
      <c r="S61" t="e">
        <f t="shared" ca="1" si="38"/>
        <v>#REF!</v>
      </c>
      <c r="T61" t="e">
        <f t="shared" ca="1" si="38"/>
        <v>#REF!</v>
      </c>
      <c r="U61" t="e">
        <f t="shared" ca="1" si="38"/>
        <v>#REF!</v>
      </c>
      <c r="V61" t="e">
        <f t="shared" ca="1" si="38"/>
        <v>#REF!</v>
      </c>
      <c r="W61" t="e">
        <f t="shared" ca="1" si="38"/>
        <v>#REF!</v>
      </c>
      <c r="X61" t="e">
        <f t="shared" ca="1" si="11"/>
        <v>#REF!</v>
      </c>
      <c r="Y61" t="e">
        <f t="shared" ca="1" si="26"/>
        <v>#REF!</v>
      </c>
      <c r="Z61" t="e">
        <f t="shared" ca="1" si="26"/>
        <v>#REF!</v>
      </c>
      <c r="AA61" t="e">
        <f t="shared" ca="1" si="26"/>
        <v>#REF!</v>
      </c>
      <c r="AB61" t="e">
        <f t="shared" ca="1" si="13"/>
        <v>#REF!</v>
      </c>
      <c r="AC61" t="e">
        <f t="shared" ca="1" si="29"/>
        <v>#REF!</v>
      </c>
      <c r="AD61" t="e">
        <f t="shared" ca="1" si="29"/>
        <v>#REF!</v>
      </c>
      <c r="AE61">
        <f t="shared" ca="1" si="29"/>
        <v>0</v>
      </c>
      <c r="AF61">
        <f t="shared" ca="1" si="29"/>
        <v>0</v>
      </c>
      <c r="AG61">
        <f t="shared" ca="1" si="37"/>
        <v>0</v>
      </c>
      <c r="AH61">
        <f t="shared" ca="1" si="37"/>
        <v>0</v>
      </c>
      <c r="AI61" t="e">
        <f t="shared" ca="1" si="25"/>
        <v>#REF!</v>
      </c>
      <c r="AJ61" t="e">
        <f t="shared" ca="1" si="25"/>
        <v>#REF!</v>
      </c>
      <c r="AK61" t="e">
        <f t="shared" ca="1" si="25"/>
        <v>#REF!</v>
      </c>
      <c r="AL61" t="e">
        <f t="shared" ca="1" si="25"/>
        <v>#REF!</v>
      </c>
      <c r="AM61" t="e">
        <f t="shared" ca="1" si="25"/>
        <v>#REF!</v>
      </c>
      <c r="AO61" t="e">
        <f t="shared" ca="1" si="30"/>
        <v>#REF!</v>
      </c>
      <c r="AP61" t="e">
        <f t="shared" ca="1" si="31"/>
        <v>#REF!</v>
      </c>
      <c r="AQ61" t="e">
        <f t="shared" ca="1" si="32"/>
        <v>#REF!</v>
      </c>
      <c r="AR61" t="e">
        <f t="shared" ca="1" si="33"/>
        <v>#REF!</v>
      </c>
      <c r="AS61" t="e">
        <f t="shared" ca="1" si="34"/>
        <v>#REF!</v>
      </c>
      <c r="AT61" t="e">
        <f t="shared" ca="1" si="35"/>
        <v>#REF!</v>
      </c>
      <c r="AU61" t="e">
        <f t="shared" ca="1" si="15"/>
        <v>#REF!</v>
      </c>
      <c r="AV61" t="e">
        <f t="shared" ca="1" si="36"/>
        <v>#REF!</v>
      </c>
      <c r="AW61" t="e">
        <f t="shared" ca="1" si="16"/>
        <v>#REF!</v>
      </c>
      <c r="AX61" t="e">
        <f t="shared" ca="1" si="17"/>
        <v>#REF!</v>
      </c>
      <c r="AY61" t="e">
        <f t="shared" ca="1" si="18"/>
        <v>#REF!</v>
      </c>
      <c r="AZ61" t="e">
        <f t="shared" ca="1" si="19"/>
        <v>#REF!</v>
      </c>
      <c r="BA61" t="e">
        <f t="shared" ca="1" si="20"/>
        <v>#REF!</v>
      </c>
      <c r="BB61">
        <f t="shared" ca="1" si="21"/>
        <v>0</v>
      </c>
      <c r="BC61" t="e">
        <f t="shared" ca="1" si="22"/>
        <v>#REF!</v>
      </c>
      <c r="BD61" t="e">
        <f t="shared" ca="1" si="23"/>
        <v>#REF!</v>
      </c>
    </row>
    <row r="62" spans="2:56" ht="15.75">
      <c r="B62" t="s">
        <v>170</v>
      </c>
      <c r="C62" s="2" t="str">
        <f>LOOKUP(B62,SitetoTier2!C$4:D$321)</f>
        <v>US-MWT2</v>
      </c>
      <c r="D62" t="e">
        <f t="shared" ca="1" si="39"/>
        <v>#REF!</v>
      </c>
      <c r="E62" t="e">
        <f t="shared" ca="1" si="39"/>
        <v>#REF!</v>
      </c>
      <c r="F62" t="e">
        <f t="shared" ca="1" si="39"/>
        <v>#REF!</v>
      </c>
      <c r="G62" t="e">
        <f t="shared" ca="1" si="39"/>
        <v>#REF!</v>
      </c>
      <c r="H62" t="e">
        <f t="shared" ca="1" si="39"/>
        <v>#REF!</v>
      </c>
      <c r="I62" t="e">
        <f t="shared" ca="1" si="39"/>
        <v>#REF!</v>
      </c>
      <c r="J62" t="e">
        <f t="shared" ca="1" si="39"/>
        <v>#REF!</v>
      </c>
      <c r="K62" t="e">
        <f t="shared" ca="1" si="39"/>
        <v>#REF!</v>
      </c>
      <c r="L62" t="e">
        <f t="shared" ca="1" si="39"/>
        <v>#REF!</v>
      </c>
      <c r="M62" t="e">
        <f t="shared" ca="1" si="39"/>
        <v>#REF!</v>
      </c>
      <c r="N62" t="e">
        <f t="shared" ca="1" si="39"/>
        <v>#REF!</v>
      </c>
      <c r="O62" t="e">
        <f t="shared" ca="1" si="39"/>
        <v>#REF!</v>
      </c>
      <c r="P62" t="e">
        <f t="shared" ca="1" si="39"/>
        <v>#REF!</v>
      </c>
      <c r="Q62" t="e">
        <f t="shared" ca="1" si="39"/>
        <v>#REF!</v>
      </c>
      <c r="R62" t="e">
        <f t="shared" ca="1" si="39"/>
        <v>#REF!</v>
      </c>
      <c r="S62" t="e">
        <f t="shared" ca="1" si="38"/>
        <v>#REF!</v>
      </c>
      <c r="T62" t="e">
        <f t="shared" ca="1" si="38"/>
        <v>#REF!</v>
      </c>
      <c r="U62" t="e">
        <f t="shared" ca="1" si="38"/>
        <v>#REF!</v>
      </c>
      <c r="V62" t="e">
        <f t="shared" ca="1" si="38"/>
        <v>#REF!</v>
      </c>
      <c r="W62" t="e">
        <f t="shared" ca="1" si="38"/>
        <v>#REF!</v>
      </c>
      <c r="X62" t="e">
        <f t="shared" ca="1" si="11"/>
        <v>#REF!</v>
      </c>
      <c r="Y62" t="e">
        <f t="shared" ca="1" si="26"/>
        <v>#REF!</v>
      </c>
      <c r="Z62" t="e">
        <f t="shared" ca="1" si="26"/>
        <v>#REF!</v>
      </c>
      <c r="AA62" t="e">
        <f t="shared" ca="1" si="26"/>
        <v>#REF!</v>
      </c>
      <c r="AB62" t="e">
        <f t="shared" ca="1" si="13"/>
        <v>#REF!</v>
      </c>
      <c r="AC62" t="e">
        <f t="shared" ca="1" si="29"/>
        <v>#REF!</v>
      </c>
      <c r="AD62" t="e">
        <f t="shared" ca="1" si="29"/>
        <v>#REF!</v>
      </c>
      <c r="AE62">
        <f t="shared" ca="1" si="29"/>
        <v>0</v>
      </c>
      <c r="AF62">
        <f t="shared" ca="1" si="29"/>
        <v>0</v>
      </c>
      <c r="AG62">
        <f t="shared" ca="1" si="37"/>
        <v>0</v>
      </c>
      <c r="AH62">
        <f t="shared" ca="1" si="37"/>
        <v>0</v>
      </c>
      <c r="AI62" t="e">
        <f t="shared" ca="1" si="25"/>
        <v>#REF!</v>
      </c>
      <c r="AJ62" t="e">
        <f t="shared" ca="1" si="25"/>
        <v>#REF!</v>
      </c>
      <c r="AK62" t="e">
        <f t="shared" ca="1" si="25"/>
        <v>#REF!</v>
      </c>
      <c r="AL62" t="e">
        <f t="shared" ca="1" si="25"/>
        <v>#REF!</v>
      </c>
      <c r="AM62" t="e">
        <f t="shared" ca="1" si="25"/>
        <v>#REF!</v>
      </c>
      <c r="AO62" t="e">
        <f t="shared" ca="1" si="30"/>
        <v>#REF!</v>
      </c>
      <c r="AP62" t="e">
        <f t="shared" ca="1" si="31"/>
        <v>#REF!</v>
      </c>
      <c r="AQ62" t="e">
        <f t="shared" ca="1" si="32"/>
        <v>#REF!</v>
      </c>
      <c r="AR62" t="e">
        <f t="shared" ca="1" si="33"/>
        <v>#REF!</v>
      </c>
      <c r="AS62" t="e">
        <f t="shared" ca="1" si="34"/>
        <v>#REF!</v>
      </c>
      <c r="AT62" t="e">
        <f t="shared" ca="1" si="35"/>
        <v>#REF!</v>
      </c>
      <c r="AU62" t="e">
        <f t="shared" ca="1" si="15"/>
        <v>#REF!</v>
      </c>
      <c r="AV62" t="e">
        <f t="shared" ca="1" si="36"/>
        <v>#REF!</v>
      </c>
      <c r="AW62" t="e">
        <f t="shared" ca="1" si="16"/>
        <v>#REF!</v>
      </c>
      <c r="AX62" t="e">
        <f t="shared" ca="1" si="17"/>
        <v>#REF!</v>
      </c>
      <c r="AY62" t="e">
        <f t="shared" ca="1" si="18"/>
        <v>#REF!</v>
      </c>
      <c r="AZ62" t="e">
        <f t="shared" ca="1" si="19"/>
        <v>#REF!</v>
      </c>
      <c r="BA62" t="e">
        <f t="shared" ca="1" si="20"/>
        <v>#REF!</v>
      </c>
      <c r="BB62">
        <f t="shared" ca="1" si="21"/>
        <v>0</v>
      </c>
      <c r="BC62" t="e">
        <f t="shared" ca="1" si="22"/>
        <v>#REF!</v>
      </c>
      <c r="BD62" t="e">
        <f t="shared" ca="1" si="23"/>
        <v>#REF!</v>
      </c>
    </row>
    <row r="63" spans="2:56" ht="15.75">
      <c r="B63" t="s">
        <v>168</v>
      </c>
      <c r="C63" s="2" t="str">
        <f>LOOKUP(B63,SitetoTier2!C$4:D$321)</f>
        <v>US-MWT2</v>
      </c>
      <c r="D63" t="e">
        <f t="shared" ca="1" si="39"/>
        <v>#REF!</v>
      </c>
      <c r="E63" t="e">
        <f t="shared" ca="1" si="39"/>
        <v>#REF!</v>
      </c>
      <c r="F63" t="e">
        <f t="shared" ca="1" si="39"/>
        <v>#REF!</v>
      </c>
      <c r="G63" t="e">
        <f t="shared" ca="1" si="39"/>
        <v>#REF!</v>
      </c>
      <c r="H63" t="e">
        <f t="shared" ca="1" si="39"/>
        <v>#REF!</v>
      </c>
      <c r="I63" t="e">
        <f t="shared" ca="1" si="39"/>
        <v>#REF!</v>
      </c>
      <c r="J63" t="e">
        <f t="shared" ca="1" si="39"/>
        <v>#REF!</v>
      </c>
      <c r="K63" t="e">
        <f t="shared" ca="1" si="39"/>
        <v>#REF!</v>
      </c>
      <c r="L63" t="e">
        <f t="shared" ca="1" si="39"/>
        <v>#REF!</v>
      </c>
      <c r="M63" t="e">
        <f t="shared" ca="1" si="39"/>
        <v>#REF!</v>
      </c>
      <c r="N63" t="e">
        <f t="shared" ca="1" si="39"/>
        <v>#REF!</v>
      </c>
      <c r="O63" t="e">
        <f t="shared" ca="1" si="39"/>
        <v>#REF!</v>
      </c>
      <c r="P63" t="e">
        <f t="shared" ca="1" si="39"/>
        <v>#REF!</v>
      </c>
      <c r="Q63" t="e">
        <f t="shared" ca="1" si="39"/>
        <v>#REF!</v>
      </c>
      <c r="R63" t="e">
        <f t="shared" ca="1" si="39"/>
        <v>#REF!</v>
      </c>
      <c r="S63" t="e">
        <f t="shared" ca="1" si="38"/>
        <v>#REF!</v>
      </c>
      <c r="T63" t="e">
        <f t="shared" ca="1" si="38"/>
        <v>#REF!</v>
      </c>
      <c r="U63" t="e">
        <f t="shared" ca="1" si="38"/>
        <v>#REF!</v>
      </c>
      <c r="V63" t="e">
        <f t="shared" ca="1" si="38"/>
        <v>#REF!</v>
      </c>
      <c r="W63" t="e">
        <f t="shared" ca="1" si="38"/>
        <v>#REF!</v>
      </c>
      <c r="X63" t="e">
        <f t="shared" ca="1" si="11"/>
        <v>#REF!</v>
      </c>
      <c r="Y63" t="e">
        <f t="shared" ca="1" si="26"/>
        <v>#REF!</v>
      </c>
      <c r="Z63" t="e">
        <f t="shared" ca="1" si="26"/>
        <v>#REF!</v>
      </c>
      <c r="AA63" t="e">
        <f t="shared" ca="1" si="26"/>
        <v>#REF!</v>
      </c>
      <c r="AB63" t="e">
        <f t="shared" ca="1" si="13"/>
        <v>#REF!</v>
      </c>
      <c r="AC63" t="e">
        <f t="shared" ref="AC63:AM83" ca="1" si="40">IF(ISNA(INDEX(INDIRECT("'["&amp;TEXT(AC$5,"mmmm yyyy")&amp;" data dump.xlsx]TIER2_normcpu_SITE_VO'!$A$6:$E$134"),MATCH($B63,INDIRECT("'["&amp;TEXT(AC$5,"mmmm yyyy")&amp;" data dump.xlsx]TIER2_normcpu_SITE_VO'!$A$6:$A$134"),0),2)),0,INDEX(INDIRECT("'["&amp;TEXT(AC$5,"mmmm yyyy")&amp;" data dump.xlsx]TIER2_normcpu_SITE_VO'!$A$6:$E$134"),MATCH($B63,INDIRECT("'["&amp;TEXT(AC$5,"mmmm yyyy")&amp;" data dump.xlsx]TIER2_normcpu_SITE_VO'!$A$6:$A$134"),0),2))</f>
        <v>#REF!</v>
      </c>
      <c r="AD63" t="e">
        <f t="shared" ca="1" si="40"/>
        <v>#REF!</v>
      </c>
      <c r="AE63">
        <f t="shared" ca="1" si="40"/>
        <v>0</v>
      </c>
      <c r="AF63">
        <f t="shared" ca="1" si="40"/>
        <v>0</v>
      </c>
      <c r="AG63">
        <f t="shared" ca="1" si="37"/>
        <v>0</v>
      </c>
      <c r="AH63">
        <f t="shared" ca="1" si="37"/>
        <v>0</v>
      </c>
      <c r="AI63" t="e">
        <f t="shared" ca="1" si="25"/>
        <v>#REF!</v>
      </c>
      <c r="AJ63" t="e">
        <f t="shared" ca="1" si="25"/>
        <v>#REF!</v>
      </c>
      <c r="AK63" t="e">
        <f t="shared" ca="1" si="25"/>
        <v>#REF!</v>
      </c>
      <c r="AL63" t="e">
        <f t="shared" ca="1" si="25"/>
        <v>#REF!</v>
      </c>
      <c r="AM63" t="e">
        <f t="shared" ca="1" si="25"/>
        <v>#REF!</v>
      </c>
      <c r="AO63" t="e">
        <f t="shared" ca="1" si="30"/>
        <v>#REF!</v>
      </c>
      <c r="AP63" t="e">
        <f t="shared" ca="1" si="31"/>
        <v>#REF!</v>
      </c>
      <c r="AQ63" t="e">
        <f t="shared" ca="1" si="32"/>
        <v>#REF!</v>
      </c>
      <c r="AR63" t="e">
        <f t="shared" ca="1" si="33"/>
        <v>#REF!</v>
      </c>
      <c r="AS63" t="e">
        <f t="shared" ca="1" si="34"/>
        <v>#REF!</v>
      </c>
      <c r="AT63" t="e">
        <f t="shared" ca="1" si="35"/>
        <v>#REF!</v>
      </c>
      <c r="AU63" t="e">
        <f t="shared" ca="1" si="15"/>
        <v>#REF!</v>
      </c>
      <c r="AV63" t="e">
        <f t="shared" ca="1" si="36"/>
        <v>#REF!</v>
      </c>
      <c r="AW63" t="e">
        <f t="shared" ca="1" si="16"/>
        <v>#REF!</v>
      </c>
      <c r="AX63" t="e">
        <f t="shared" ca="1" si="17"/>
        <v>#REF!</v>
      </c>
      <c r="AY63" t="e">
        <f t="shared" ca="1" si="18"/>
        <v>#REF!</v>
      </c>
      <c r="AZ63" t="e">
        <f t="shared" ca="1" si="19"/>
        <v>#REF!</v>
      </c>
      <c r="BA63" t="e">
        <f t="shared" ca="1" si="20"/>
        <v>#REF!</v>
      </c>
      <c r="BB63">
        <f t="shared" ca="1" si="21"/>
        <v>0</v>
      </c>
      <c r="BC63" t="e">
        <f t="shared" ca="1" si="22"/>
        <v>#REF!</v>
      </c>
      <c r="BD63" t="e">
        <f t="shared" ca="1" si="23"/>
        <v>#REF!</v>
      </c>
    </row>
    <row r="64" spans="2:56" ht="15.75">
      <c r="B64" t="s">
        <v>100</v>
      </c>
      <c r="C64" s="2" t="str">
        <f>LOOKUP(B64,SitetoTier2!C$4:D$321)</f>
        <v>PT-LIP-LCG-Tier2</v>
      </c>
      <c r="D64" t="e">
        <f t="shared" ca="1" si="39"/>
        <v>#REF!</v>
      </c>
      <c r="E64" t="e">
        <f t="shared" ca="1" si="39"/>
        <v>#REF!</v>
      </c>
      <c r="F64" t="e">
        <f t="shared" ca="1" si="39"/>
        <v>#REF!</v>
      </c>
      <c r="G64" t="e">
        <f t="shared" ca="1" si="39"/>
        <v>#REF!</v>
      </c>
      <c r="H64" t="e">
        <f t="shared" ca="1" si="39"/>
        <v>#REF!</v>
      </c>
      <c r="I64" t="e">
        <f t="shared" ca="1" si="39"/>
        <v>#REF!</v>
      </c>
      <c r="J64" t="e">
        <f t="shared" ca="1" si="39"/>
        <v>#REF!</v>
      </c>
      <c r="K64" t="e">
        <f t="shared" ca="1" si="39"/>
        <v>#REF!</v>
      </c>
      <c r="L64" t="e">
        <f t="shared" ca="1" si="39"/>
        <v>#REF!</v>
      </c>
      <c r="M64" t="e">
        <f t="shared" ca="1" si="39"/>
        <v>#REF!</v>
      </c>
      <c r="N64" t="e">
        <f t="shared" ca="1" si="39"/>
        <v>#REF!</v>
      </c>
      <c r="O64" t="e">
        <f t="shared" ca="1" si="39"/>
        <v>#REF!</v>
      </c>
      <c r="P64" t="e">
        <f t="shared" ca="1" si="39"/>
        <v>#REF!</v>
      </c>
      <c r="Q64" t="e">
        <f t="shared" ca="1" si="39"/>
        <v>#REF!</v>
      </c>
      <c r="R64" t="e">
        <f t="shared" ca="1" si="39"/>
        <v>#REF!</v>
      </c>
      <c r="S64" t="e">
        <f t="shared" ca="1" si="38"/>
        <v>#REF!</v>
      </c>
      <c r="T64" t="e">
        <f t="shared" ca="1" si="38"/>
        <v>#REF!</v>
      </c>
      <c r="U64" t="e">
        <f t="shared" ca="1" si="38"/>
        <v>#REF!</v>
      </c>
      <c r="V64" t="e">
        <f t="shared" ca="1" si="38"/>
        <v>#REF!</v>
      </c>
      <c r="W64" t="e">
        <f t="shared" ca="1" si="38"/>
        <v>#REF!</v>
      </c>
      <c r="X64" t="e">
        <f t="shared" ca="1" si="11"/>
        <v>#REF!</v>
      </c>
      <c r="Y64" t="e">
        <f t="shared" ca="1" si="26"/>
        <v>#REF!</v>
      </c>
      <c r="Z64" t="e">
        <f t="shared" ca="1" si="26"/>
        <v>#REF!</v>
      </c>
      <c r="AA64" t="e">
        <f t="shared" ca="1" si="26"/>
        <v>#REF!</v>
      </c>
      <c r="AB64" t="e">
        <f t="shared" ca="1" si="13"/>
        <v>#REF!</v>
      </c>
      <c r="AC64" t="e">
        <f t="shared" ca="1" si="40"/>
        <v>#REF!</v>
      </c>
      <c r="AD64" t="e">
        <f t="shared" ca="1" si="40"/>
        <v>#REF!</v>
      </c>
      <c r="AE64">
        <f t="shared" ca="1" si="40"/>
        <v>0</v>
      </c>
      <c r="AF64">
        <f t="shared" ca="1" si="40"/>
        <v>0</v>
      </c>
      <c r="AG64">
        <f t="shared" ca="1" si="37"/>
        <v>0</v>
      </c>
      <c r="AH64">
        <f t="shared" ca="1" si="37"/>
        <v>0</v>
      </c>
      <c r="AI64" t="e">
        <f t="shared" ca="1" si="25"/>
        <v>#REF!</v>
      </c>
      <c r="AJ64" t="e">
        <f t="shared" ca="1" si="25"/>
        <v>#REF!</v>
      </c>
      <c r="AK64" t="e">
        <f t="shared" ca="1" si="25"/>
        <v>#REF!</v>
      </c>
      <c r="AL64" t="e">
        <f t="shared" ca="1" si="25"/>
        <v>#REF!</v>
      </c>
      <c r="AM64" t="e">
        <f t="shared" ca="1" si="25"/>
        <v>#REF!</v>
      </c>
      <c r="AO64" t="e">
        <f t="shared" ca="1" si="30"/>
        <v>#REF!</v>
      </c>
      <c r="AP64" t="e">
        <f t="shared" ca="1" si="31"/>
        <v>#REF!</v>
      </c>
      <c r="AQ64" t="e">
        <f t="shared" ca="1" si="32"/>
        <v>#REF!</v>
      </c>
      <c r="AR64" t="e">
        <f t="shared" ca="1" si="33"/>
        <v>#REF!</v>
      </c>
      <c r="AS64" t="e">
        <f t="shared" ca="1" si="34"/>
        <v>#REF!</v>
      </c>
      <c r="AT64" t="e">
        <f t="shared" ca="1" si="35"/>
        <v>#REF!</v>
      </c>
      <c r="AU64" t="e">
        <f t="shared" ca="1" si="15"/>
        <v>#REF!</v>
      </c>
      <c r="AV64" t="e">
        <f t="shared" ca="1" si="36"/>
        <v>#REF!</v>
      </c>
      <c r="AW64" t="e">
        <f t="shared" ca="1" si="16"/>
        <v>#REF!</v>
      </c>
      <c r="AX64" t="e">
        <f t="shared" ca="1" si="17"/>
        <v>#REF!</v>
      </c>
      <c r="AY64" t="e">
        <f t="shared" ca="1" si="18"/>
        <v>#REF!</v>
      </c>
      <c r="AZ64" t="e">
        <f t="shared" ca="1" si="19"/>
        <v>#REF!</v>
      </c>
      <c r="BA64" t="e">
        <f t="shared" ca="1" si="20"/>
        <v>#REF!</v>
      </c>
      <c r="BB64">
        <f t="shared" ca="1" si="21"/>
        <v>0</v>
      </c>
      <c r="BC64" t="e">
        <f t="shared" ca="1" si="22"/>
        <v>#REF!</v>
      </c>
      <c r="BD64" t="e">
        <f t="shared" ca="1" si="23"/>
        <v>#REF!</v>
      </c>
    </row>
    <row r="65" spans="2:56" ht="15.75">
      <c r="B65" t="s">
        <v>90</v>
      </c>
      <c r="C65" s="2" t="str">
        <f>LOOKUP(B65,SitetoTier2!C$4:D$321)</f>
        <v>PK-CMS-T2</v>
      </c>
      <c r="D65" t="e">
        <f t="shared" ca="1" si="39"/>
        <v>#REF!</v>
      </c>
      <c r="E65" t="e">
        <f t="shared" ca="1" si="39"/>
        <v>#REF!</v>
      </c>
      <c r="F65" t="e">
        <f t="shared" ca="1" si="39"/>
        <v>#REF!</v>
      </c>
      <c r="G65" t="e">
        <f t="shared" ca="1" si="39"/>
        <v>#REF!</v>
      </c>
      <c r="H65" t="e">
        <f t="shared" ca="1" si="39"/>
        <v>#REF!</v>
      </c>
      <c r="I65" t="e">
        <f t="shared" ca="1" si="39"/>
        <v>#REF!</v>
      </c>
      <c r="J65" t="e">
        <f t="shared" ca="1" si="39"/>
        <v>#REF!</v>
      </c>
      <c r="K65" t="e">
        <f t="shared" ca="1" si="39"/>
        <v>#REF!</v>
      </c>
      <c r="L65" t="e">
        <f t="shared" ca="1" si="39"/>
        <v>#REF!</v>
      </c>
      <c r="M65" t="e">
        <f t="shared" ca="1" si="39"/>
        <v>#REF!</v>
      </c>
      <c r="N65" t="e">
        <f t="shared" ca="1" si="39"/>
        <v>#REF!</v>
      </c>
      <c r="O65" t="e">
        <f t="shared" ca="1" si="39"/>
        <v>#REF!</v>
      </c>
      <c r="P65" t="e">
        <f t="shared" ca="1" si="39"/>
        <v>#REF!</v>
      </c>
      <c r="Q65" t="e">
        <f t="shared" ca="1" si="39"/>
        <v>#REF!</v>
      </c>
      <c r="R65" t="e">
        <f t="shared" ca="1" si="39"/>
        <v>#REF!</v>
      </c>
      <c r="S65" t="e">
        <f t="shared" ca="1" si="38"/>
        <v>#REF!</v>
      </c>
      <c r="T65" t="e">
        <f t="shared" ca="1" si="38"/>
        <v>#REF!</v>
      </c>
      <c r="U65" t="e">
        <f t="shared" ca="1" si="38"/>
        <v>#REF!</v>
      </c>
      <c r="V65" t="e">
        <f t="shared" ca="1" si="38"/>
        <v>#REF!</v>
      </c>
      <c r="W65" t="e">
        <f t="shared" ca="1" si="38"/>
        <v>#REF!</v>
      </c>
      <c r="X65" t="e">
        <f t="shared" ca="1" si="11"/>
        <v>#REF!</v>
      </c>
      <c r="Y65" t="e">
        <f t="shared" ca="1" si="26"/>
        <v>#REF!</v>
      </c>
      <c r="Z65" t="e">
        <f t="shared" ca="1" si="26"/>
        <v>#REF!</v>
      </c>
      <c r="AA65" t="e">
        <f t="shared" ca="1" si="26"/>
        <v>#REF!</v>
      </c>
      <c r="AB65" t="e">
        <f t="shared" ca="1" si="13"/>
        <v>#REF!</v>
      </c>
      <c r="AC65" t="e">
        <f t="shared" ca="1" si="40"/>
        <v>#REF!</v>
      </c>
      <c r="AD65" t="e">
        <f t="shared" ca="1" si="40"/>
        <v>#REF!</v>
      </c>
      <c r="AE65">
        <f t="shared" ca="1" si="40"/>
        <v>0</v>
      </c>
      <c r="AF65">
        <f t="shared" ca="1" si="40"/>
        <v>0</v>
      </c>
      <c r="AG65">
        <f t="shared" ca="1" si="37"/>
        <v>0</v>
      </c>
      <c r="AH65">
        <f t="shared" ca="1" si="37"/>
        <v>0</v>
      </c>
      <c r="AI65" t="e">
        <f t="shared" ca="1" si="25"/>
        <v>#REF!</v>
      </c>
      <c r="AJ65" t="e">
        <f t="shared" ca="1" si="25"/>
        <v>#REF!</v>
      </c>
      <c r="AK65" t="e">
        <f t="shared" ca="1" si="25"/>
        <v>#REF!</v>
      </c>
      <c r="AL65" t="e">
        <f t="shared" ca="1" si="25"/>
        <v>#REF!</v>
      </c>
      <c r="AM65" t="e">
        <f t="shared" ca="1" si="25"/>
        <v>#REF!</v>
      </c>
      <c r="AO65" t="e">
        <f t="shared" ca="1" si="30"/>
        <v>#REF!</v>
      </c>
      <c r="AP65" t="e">
        <f t="shared" ca="1" si="31"/>
        <v>#REF!</v>
      </c>
      <c r="AQ65" t="e">
        <f t="shared" ca="1" si="32"/>
        <v>#REF!</v>
      </c>
      <c r="AR65" t="e">
        <f t="shared" ca="1" si="33"/>
        <v>#REF!</v>
      </c>
      <c r="AS65" t="e">
        <f t="shared" ca="1" si="34"/>
        <v>#REF!</v>
      </c>
      <c r="AT65" t="e">
        <f t="shared" ca="1" si="35"/>
        <v>#REF!</v>
      </c>
      <c r="AU65" t="e">
        <f t="shared" ca="1" si="15"/>
        <v>#REF!</v>
      </c>
      <c r="AV65" t="e">
        <f t="shared" ca="1" si="36"/>
        <v>#REF!</v>
      </c>
      <c r="AW65" t="e">
        <f t="shared" ca="1" si="16"/>
        <v>#REF!</v>
      </c>
      <c r="AX65" t="e">
        <f t="shared" ca="1" si="17"/>
        <v>#REF!</v>
      </c>
      <c r="AY65" t="e">
        <f t="shared" ca="1" si="18"/>
        <v>#REF!</v>
      </c>
      <c r="AZ65" t="e">
        <f t="shared" ca="1" si="19"/>
        <v>#REF!</v>
      </c>
      <c r="BA65" t="e">
        <f t="shared" ca="1" si="20"/>
        <v>#REF!</v>
      </c>
      <c r="BB65">
        <f t="shared" ca="1" si="21"/>
        <v>0</v>
      </c>
      <c r="BC65" t="e">
        <f t="shared" ca="1" si="22"/>
        <v>#REF!</v>
      </c>
      <c r="BD65" t="e">
        <f t="shared" ca="1" si="23"/>
        <v>#REF!</v>
      </c>
    </row>
    <row r="66" spans="2:56" ht="15.75">
      <c r="B66" t="s">
        <v>184</v>
      </c>
      <c r="C66" s="2" t="str">
        <f>LOOKUP(B66,SitetoTier2!C$4:D$321)</f>
        <v>T2_US_Nebraska</v>
      </c>
      <c r="D66" t="e">
        <f t="shared" ca="1" si="39"/>
        <v>#REF!</v>
      </c>
      <c r="E66" t="e">
        <f t="shared" ca="1" si="39"/>
        <v>#REF!</v>
      </c>
      <c r="F66" t="e">
        <f t="shared" ca="1" si="39"/>
        <v>#REF!</v>
      </c>
      <c r="G66" t="e">
        <f t="shared" ca="1" si="39"/>
        <v>#REF!</v>
      </c>
      <c r="H66" t="e">
        <f t="shared" ca="1" si="39"/>
        <v>#REF!</v>
      </c>
      <c r="I66" t="e">
        <f t="shared" ca="1" si="39"/>
        <v>#REF!</v>
      </c>
      <c r="J66" t="e">
        <f t="shared" ca="1" si="39"/>
        <v>#REF!</v>
      </c>
      <c r="K66" t="e">
        <f t="shared" ca="1" si="39"/>
        <v>#REF!</v>
      </c>
      <c r="L66" t="e">
        <f t="shared" ca="1" si="39"/>
        <v>#REF!</v>
      </c>
      <c r="M66" t="e">
        <f t="shared" ca="1" si="39"/>
        <v>#REF!</v>
      </c>
      <c r="N66" t="e">
        <f t="shared" ca="1" si="39"/>
        <v>#REF!</v>
      </c>
      <c r="O66" t="e">
        <f t="shared" ca="1" si="39"/>
        <v>#REF!</v>
      </c>
      <c r="P66" t="e">
        <f t="shared" ca="1" si="39"/>
        <v>#REF!</v>
      </c>
      <c r="Q66" t="e">
        <f t="shared" ca="1" si="39"/>
        <v>#REF!</v>
      </c>
      <c r="R66" t="e">
        <f t="shared" ca="1" si="39"/>
        <v>#REF!</v>
      </c>
      <c r="S66" t="e">
        <f t="shared" ca="1" si="38"/>
        <v>#REF!</v>
      </c>
      <c r="T66" t="e">
        <f t="shared" ca="1" si="38"/>
        <v>#REF!</v>
      </c>
      <c r="U66" t="e">
        <f t="shared" ca="1" si="38"/>
        <v>#REF!</v>
      </c>
      <c r="V66" t="e">
        <f t="shared" ca="1" si="38"/>
        <v>#REF!</v>
      </c>
      <c r="W66" t="e">
        <f t="shared" ca="1" si="38"/>
        <v>#REF!</v>
      </c>
      <c r="X66" t="e">
        <f t="shared" ca="1" si="11"/>
        <v>#REF!</v>
      </c>
      <c r="Y66" t="e">
        <f t="shared" ca="1" si="26"/>
        <v>#REF!</v>
      </c>
      <c r="Z66" t="e">
        <f t="shared" ca="1" si="26"/>
        <v>#REF!</v>
      </c>
      <c r="AA66" t="e">
        <f t="shared" ca="1" si="26"/>
        <v>#REF!</v>
      </c>
      <c r="AB66" t="e">
        <f t="shared" ca="1" si="13"/>
        <v>#REF!</v>
      </c>
      <c r="AC66" t="e">
        <f t="shared" ca="1" si="40"/>
        <v>#REF!</v>
      </c>
      <c r="AD66" t="e">
        <f t="shared" ca="1" si="40"/>
        <v>#REF!</v>
      </c>
      <c r="AE66">
        <f t="shared" ca="1" si="40"/>
        <v>0</v>
      </c>
      <c r="AF66">
        <f t="shared" ca="1" si="40"/>
        <v>0</v>
      </c>
      <c r="AG66">
        <f t="shared" ca="1" si="37"/>
        <v>0</v>
      </c>
      <c r="AH66">
        <f t="shared" ca="1" si="37"/>
        <v>0</v>
      </c>
      <c r="AI66" t="e">
        <f t="shared" ca="1" si="25"/>
        <v>#REF!</v>
      </c>
      <c r="AJ66" t="e">
        <f t="shared" ca="1" si="25"/>
        <v>#REF!</v>
      </c>
      <c r="AK66" t="e">
        <f t="shared" ca="1" si="25"/>
        <v>#REF!</v>
      </c>
      <c r="AL66" t="e">
        <f t="shared" ca="1" si="25"/>
        <v>#REF!</v>
      </c>
      <c r="AM66" t="e">
        <f t="shared" ca="1" si="25"/>
        <v>#REF!</v>
      </c>
      <c r="AO66" t="e">
        <f t="shared" ca="1" si="30"/>
        <v>#REF!</v>
      </c>
      <c r="AP66" t="e">
        <f t="shared" ca="1" si="31"/>
        <v>#REF!</v>
      </c>
      <c r="AQ66" t="e">
        <f t="shared" ca="1" si="32"/>
        <v>#REF!</v>
      </c>
      <c r="AR66" t="e">
        <f t="shared" ca="1" si="33"/>
        <v>#REF!</v>
      </c>
      <c r="AS66" t="e">
        <f t="shared" ca="1" si="34"/>
        <v>#REF!</v>
      </c>
      <c r="AT66" t="e">
        <f t="shared" ca="1" si="35"/>
        <v>#REF!</v>
      </c>
      <c r="AU66" t="e">
        <f t="shared" ca="1" si="15"/>
        <v>#REF!</v>
      </c>
      <c r="AV66" t="e">
        <f t="shared" ca="1" si="36"/>
        <v>#REF!</v>
      </c>
      <c r="AW66" t="e">
        <f t="shared" ca="1" si="16"/>
        <v>#REF!</v>
      </c>
      <c r="AX66" t="e">
        <f t="shared" ca="1" si="17"/>
        <v>#REF!</v>
      </c>
      <c r="AY66" t="e">
        <f t="shared" ca="1" si="18"/>
        <v>#REF!</v>
      </c>
      <c r="AZ66" t="e">
        <f t="shared" ca="1" si="19"/>
        <v>#REF!</v>
      </c>
      <c r="BA66" t="e">
        <f t="shared" ca="1" si="20"/>
        <v>#REF!</v>
      </c>
      <c r="BB66">
        <f t="shared" ca="1" si="21"/>
        <v>0</v>
      </c>
      <c r="BC66" t="e">
        <f t="shared" ca="1" si="22"/>
        <v>#REF!</v>
      </c>
      <c r="BD66" t="e">
        <f t="shared" ca="1" si="23"/>
        <v>#REF!</v>
      </c>
    </row>
    <row r="67" spans="2:56" ht="15.75">
      <c r="B67" t="s">
        <v>101</v>
      </c>
      <c r="C67" s="2" t="str">
        <f>LOOKUP(B67,SitetoTier2!C$4:D$321)</f>
        <v>RO-LCG</v>
      </c>
      <c r="D67" t="e">
        <f t="shared" ca="1" si="39"/>
        <v>#REF!</v>
      </c>
      <c r="E67" t="e">
        <f t="shared" ca="1" si="39"/>
        <v>#REF!</v>
      </c>
      <c r="F67" t="e">
        <f t="shared" ca="1" si="39"/>
        <v>#REF!</v>
      </c>
      <c r="G67" t="e">
        <f t="shared" ca="1" si="39"/>
        <v>#REF!</v>
      </c>
      <c r="H67" t="e">
        <f t="shared" ca="1" si="39"/>
        <v>#REF!</v>
      </c>
      <c r="I67" t="e">
        <f t="shared" ca="1" si="39"/>
        <v>#REF!</v>
      </c>
      <c r="J67" t="e">
        <f t="shared" ca="1" si="39"/>
        <v>#REF!</v>
      </c>
      <c r="K67" t="e">
        <f t="shared" ca="1" si="39"/>
        <v>#REF!</v>
      </c>
      <c r="L67" t="e">
        <f t="shared" ca="1" si="39"/>
        <v>#REF!</v>
      </c>
      <c r="M67" t="e">
        <f t="shared" ca="1" si="39"/>
        <v>#REF!</v>
      </c>
      <c r="N67" t="e">
        <f t="shared" ca="1" si="39"/>
        <v>#REF!</v>
      </c>
      <c r="O67" t="e">
        <f t="shared" ca="1" si="39"/>
        <v>#REF!</v>
      </c>
      <c r="P67" t="e">
        <f t="shared" ca="1" si="39"/>
        <v>#REF!</v>
      </c>
      <c r="Q67" t="e">
        <f t="shared" ca="1" si="39"/>
        <v>#REF!</v>
      </c>
      <c r="R67" t="e">
        <f t="shared" ca="1" si="39"/>
        <v>#REF!</v>
      </c>
      <c r="S67" t="e">
        <f t="shared" ca="1" si="38"/>
        <v>#REF!</v>
      </c>
      <c r="T67" t="e">
        <f t="shared" ca="1" si="38"/>
        <v>#REF!</v>
      </c>
      <c r="U67" t="e">
        <f t="shared" ca="1" si="38"/>
        <v>#REF!</v>
      </c>
      <c r="V67" t="e">
        <f t="shared" ca="1" si="38"/>
        <v>#REF!</v>
      </c>
      <c r="W67" t="e">
        <f t="shared" ca="1" si="38"/>
        <v>#REF!</v>
      </c>
      <c r="X67" t="e">
        <f t="shared" ca="1" si="11"/>
        <v>#REF!</v>
      </c>
      <c r="Y67" t="e">
        <f t="shared" ca="1" si="26"/>
        <v>#REF!</v>
      </c>
      <c r="Z67" t="e">
        <f t="shared" ca="1" si="26"/>
        <v>#REF!</v>
      </c>
      <c r="AA67" t="e">
        <f t="shared" ca="1" si="26"/>
        <v>#REF!</v>
      </c>
      <c r="AB67" t="e">
        <f t="shared" ca="1" si="13"/>
        <v>#REF!</v>
      </c>
      <c r="AC67" t="e">
        <f t="shared" ca="1" si="40"/>
        <v>#REF!</v>
      </c>
      <c r="AD67" t="e">
        <f t="shared" ca="1" si="40"/>
        <v>#REF!</v>
      </c>
      <c r="AE67">
        <f t="shared" ca="1" si="40"/>
        <v>0</v>
      </c>
      <c r="AF67">
        <f t="shared" ca="1" si="40"/>
        <v>0</v>
      </c>
      <c r="AG67">
        <f t="shared" ca="1" si="37"/>
        <v>0</v>
      </c>
      <c r="AH67">
        <f t="shared" ca="1" si="37"/>
        <v>0</v>
      </c>
      <c r="AI67" t="e">
        <f t="shared" ca="1" si="25"/>
        <v>#REF!</v>
      </c>
      <c r="AJ67" t="e">
        <f t="shared" ca="1" si="25"/>
        <v>#REF!</v>
      </c>
      <c r="AK67" t="e">
        <f t="shared" ca="1" si="25"/>
        <v>#REF!</v>
      </c>
      <c r="AL67" t="e">
        <f t="shared" ca="1" si="25"/>
        <v>#REF!</v>
      </c>
      <c r="AM67" t="e">
        <f t="shared" ca="1" si="25"/>
        <v>#REF!</v>
      </c>
      <c r="AO67" t="e">
        <f t="shared" ca="1" si="30"/>
        <v>#REF!</v>
      </c>
      <c r="AP67" t="e">
        <f t="shared" ca="1" si="31"/>
        <v>#REF!</v>
      </c>
      <c r="AQ67" t="e">
        <f t="shared" ca="1" si="32"/>
        <v>#REF!</v>
      </c>
      <c r="AR67" t="e">
        <f t="shared" ca="1" si="33"/>
        <v>#REF!</v>
      </c>
      <c r="AS67" t="e">
        <f t="shared" ca="1" si="34"/>
        <v>#REF!</v>
      </c>
      <c r="AT67" t="e">
        <f t="shared" ca="1" si="35"/>
        <v>#REF!</v>
      </c>
      <c r="AU67" t="e">
        <f t="shared" ca="1" si="15"/>
        <v>#REF!</v>
      </c>
      <c r="AV67" t="e">
        <f t="shared" ca="1" si="36"/>
        <v>#REF!</v>
      </c>
      <c r="AW67" t="e">
        <f t="shared" ca="1" si="16"/>
        <v>#REF!</v>
      </c>
      <c r="AX67" t="e">
        <f t="shared" ca="1" si="17"/>
        <v>#REF!</v>
      </c>
      <c r="AY67" t="e">
        <f t="shared" ca="1" si="18"/>
        <v>#REF!</v>
      </c>
      <c r="AZ67" t="e">
        <f t="shared" ca="1" si="19"/>
        <v>#REF!</v>
      </c>
      <c r="BA67" t="e">
        <f t="shared" ca="1" si="20"/>
        <v>#REF!</v>
      </c>
      <c r="BB67">
        <f t="shared" ca="1" si="21"/>
        <v>0</v>
      </c>
      <c r="BC67" t="e">
        <f t="shared" ca="1" si="22"/>
        <v>#REF!</v>
      </c>
      <c r="BD67" t="e">
        <f t="shared" ca="1" si="23"/>
        <v>#REF!</v>
      </c>
    </row>
    <row r="68" spans="2:56" ht="15.75">
      <c r="B68" t="s">
        <v>89</v>
      </c>
      <c r="C68" s="2" t="str">
        <f>LOOKUP(B68,SitetoTier2!C$4:D$321)</f>
        <v>NO-NORDGRID-T2</v>
      </c>
      <c r="D68" t="e">
        <f t="shared" ca="1" si="39"/>
        <v>#REF!</v>
      </c>
      <c r="E68" t="e">
        <f t="shared" ca="1" si="39"/>
        <v>#REF!</v>
      </c>
      <c r="F68" t="e">
        <f t="shared" ca="1" si="39"/>
        <v>#REF!</v>
      </c>
      <c r="G68" t="e">
        <f t="shared" ca="1" si="39"/>
        <v>#REF!</v>
      </c>
      <c r="H68" t="e">
        <f t="shared" ca="1" si="39"/>
        <v>#REF!</v>
      </c>
      <c r="I68" t="e">
        <f t="shared" ca="1" si="39"/>
        <v>#REF!</v>
      </c>
      <c r="J68" t="e">
        <f t="shared" ca="1" si="39"/>
        <v>#REF!</v>
      </c>
      <c r="K68" t="e">
        <f t="shared" ca="1" si="39"/>
        <v>#REF!</v>
      </c>
      <c r="L68" t="e">
        <f t="shared" ca="1" si="39"/>
        <v>#REF!</v>
      </c>
      <c r="M68" t="e">
        <f t="shared" ca="1" si="39"/>
        <v>#REF!</v>
      </c>
      <c r="N68" t="e">
        <f t="shared" ca="1" si="39"/>
        <v>#REF!</v>
      </c>
      <c r="O68" t="e">
        <f t="shared" ca="1" si="39"/>
        <v>#REF!</v>
      </c>
      <c r="P68" t="e">
        <f t="shared" ca="1" si="39"/>
        <v>#REF!</v>
      </c>
      <c r="Q68" t="e">
        <f t="shared" ca="1" si="39"/>
        <v>#REF!</v>
      </c>
      <c r="R68" t="e">
        <f t="shared" ca="1" si="39"/>
        <v>#REF!</v>
      </c>
      <c r="S68" t="e">
        <f t="shared" ca="1" si="38"/>
        <v>#REF!</v>
      </c>
      <c r="T68" t="e">
        <f t="shared" ca="1" si="38"/>
        <v>#REF!</v>
      </c>
      <c r="U68" t="e">
        <f t="shared" ca="1" si="38"/>
        <v>#REF!</v>
      </c>
      <c r="V68" t="e">
        <f t="shared" ca="1" si="38"/>
        <v>#REF!</v>
      </c>
      <c r="W68" t="e">
        <f t="shared" ca="1" si="38"/>
        <v>#REF!</v>
      </c>
      <c r="X68" t="e">
        <f t="shared" ca="1" si="11"/>
        <v>#REF!</v>
      </c>
      <c r="Y68" t="e">
        <f t="shared" ca="1" si="26"/>
        <v>#REF!</v>
      </c>
      <c r="Z68" t="e">
        <f t="shared" ca="1" si="26"/>
        <v>#REF!</v>
      </c>
      <c r="AA68" t="e">
        <f t="shared" ca="1" si="26"/>
        <v>#REF!</v>
      </c>
      <c r="AB68" t="e">
        <f t="shared" ca="1" si="13"/>
        <v>#REF!</v>
      </c>
      <c r="AC68" t="e">
        <f t="shared" ca="1" si="40"/>
        <v>#REF!</v>
      </c>
      <c r="AD68" t="e">
        <f t="shared" ca="1" si="40"/>
        <v>#REF!</v>
      </c>
      <c r="AE68">
        <f t="shared" ca="1" si="40"/>
        <v>0</v>
      </c>
      <c r="AF68">
        <f t="shared" ca="1" si="40"/>
        <v>0</v>
      </c>
      <c r="AG68">
        <f t="shared" ca="1" si="37"/>
        <v>0</v>
      </c>
      <c r="AH68">
        <f t="shared" ca="1" si="37"/>
        <v>0</v>
      </c>
      <c r="AI68" t="e">
        <f t="shared" ca="1" si="25"/>
        <v>#REF!</v>
      </c>
      <c r="AJ68" t="e">
        <f t="shared" ca="1" si="25"/>
        <v>#REF!</v>
      </c>
      <c r="AK68" t="e">
        <f t="shared" ca="1" si="25"/>
        <v>#REF!</v>
      </c>
      <c r="AL68" t="e">
        <f t="shared" ca="1" si="25"/>
        <v>#REF!</v>
      </c>
      <c r="AM68" t="e">
        <f t="shared" ca="1" si="25"/>
        <v>#REF!</v>
      </c>
      <c r="AO68" t="e">
        <f t="shared" ca="1" si="30"/>
        <v>#REF!</v>
      </c>
      <c r="AP68" t="e">
        <f t="shared" ca="1" si="31"/>
        <v>#REF!</v>
      </c>
      <c r="AQ68" t="e">
        <f t="shared" ca="1" si="32"/>
        <v>#REF!</v>
      </c>
      <c r="AR68" t="e">
        <f t="shared" ca="1" si="33"/>
        <v>#REF!</v>
      </c>
      <c r="AS68" t="e">
        <f t="shared" ca="1" si="34"/>
        <v>#REF!</v>
      </c>
      <c r="AT68" t="e">
        <f t="shared" ca="1" si="35"/>
        <v>#REF!</v>
      </c>
      <c r="AU68" t="e">
        <f t="shared" ca="1" si="15"/>
        <v>#REF!</v>
      </c>
      <c r="AV68" t="e">
        <f t="shared" ca="1" si="36"/>
        <v>#REF!</v>
      </c>
      <c r="AW68" t="e">
        <f t="shared" ca="1" si="16"/>
        <v>#REF!</v>
      </c>
      <c r="AX68" t="e">
        <f t="shared" ca="1" si="17"/>
        <v>#REF!</v>
      </c>
      <c r="AY68" t="e">
        <f t="shared" ca="1" si="18"/>
        <v>#REF!</v>
      </c>
      <c r="AZ68" t="e">
        <f t="shared" ca="1" si="19"/>
        <v>#REF!</v>
      </c>
      <c r="BA68" t="e">
        <f t="shared" ca="1" si="20"/>
        <v>#REF!</v>
      </c>
      <c r="BB68">
        <f t="shared" ca="1" si="21"/>
        <v>0</v>
      </c>
      <c r="BC68" t="e">
        <f t="shared" ca="1" si="22"/>
        <v>#REF!</v>
      </c>
      <c r="BD68" t="e">
        <f t="shared" ca="1" si="23"/>
        <v>#REF!</v>
      </c>
    </row>
    <row r="69" spans="2:56" ht="15.75">
      <c r="B69" t="s">
        <v>171</v>
      </c>
      <c r="C69" s="2" t="str">
        <f>LOOKUP(B69,SitetoTier2!C$4:D$321)</f>
        <v>US-SWT2</v>
      </c>
      <c r="D69" t="e">
        <f t="shared" ca="1" si="39"/>
        <v>#REF!</v>
      </c>
      <c r="E69" t="e">
        <f t="shared" ca="1" si="39"/>
        <v>#REF!</v>
      </c>
      <c r="F69" t="e">
        <f t="shared" ca="1" si="39"/>
        <v>#REF!</v>
      </c>
      <c r="G69" t="e">
        <f t="shared" ca="1" si="39"/>
        <v>#REF!</v>
      </c>
      <c r="H69" t="e">
        <f t="shared" ca="1" si="39"/>
        <v>#REF!</v>
      </c>
      <c r="I69" t="e">
        <f t="shared" ca="1" si="39"/>
        <v>#REF!</v>
      </c>
      <c r="J69" t="e">
        <f t="shared" ca="1" si="39"/>
        <v>#REF!</v>
      </c>
      <c r="K69" t="e">
        <f t="shared" ca="1" si="39"/>
        <v>#REF!</v>
      </c>
      <c r="L69" t="e">
        <f t="shared" ca="1" si="39"/>
        <v>#REF!</v>
      </c>
      <c r="M69" t="e">
        <f t="shared" ca="1" si="39"/>
        <v>#REF!</v>
      </c>
      <c r="N69" t="e">
        <f t="shared" ca="1" si="39"/>
        <v>#REF!</v>
      </c>
      <c r="O69" t="e">
        <f t="shared" ca="1" si="39"/>
        <v>#REF!</v>
      </c>
      <c r="P69" t="e">
        <f t="shared" ca="1" si="39"/>
        <v>#REF!</v>
      </c>
      <c r="Q69" t="e">
        <f t="shared" ca="1" si="39"/>
        <v>#REF!</v>
      </c>
      <c r="R69" t="e">
        <f t="shared" ca="1" si="39"/>
        <v>#REF!</v>
      </c>
      <c r="S69" t="e">
        <f t="shared" ca="1" si="38"/>
        <v>#REF!</v>
      </c>
      <c r="T69" t="e">
        <f t="shared" ca="1" si="38"/>
        <v>#REF!</v>
      </c>
      <c r="U69" t="e">
        <f t="shared" ca="1" si="38"/>
        <v>#REF!</v>
      </c>
      <c r="V69" t="e">
        <f t="shared" ca="1" si="38"/>
        <v>#REF!</v>
      </c>
      <c r="W69" t="e">
        <f t="shared" ca="1" si="38"/>
        <v>#REF!</v>
      </c>
      <c r="X69" t="e">
        <f t="shared" ca="1" si="11"/>
        <v>#REF!</v>
      </c>
      <c r="Y69" t="e">
        <f t="shared" ca="1" si="26"/>
        <v>#REF!</v>
      </c>
      <c r="Z69" t="e">
        <f t="shared" ca="1" si="26"/>
        <v>#REF!</v>
      </c>
      <c r="AA69" t="e">
        <f t="shared" ca="1" si="26"/>
        <v>#REF!</v>
      </c>
      <c r="AB69" t="e">
        <f t="shared" ca="1" si="13"/>
        <v>#REF!</v>
      </c>
      <c r="AC69" t="e">
        <f t="shared" ca="1" si="40"/>
        <v>#REF!</v>
      </c>
      <c r="AD69" t="e">
        <f t="shared" ca="1" si="40"/>
        <v>#REF!</v>
      </c>
      <c r="AE69">
        <f t="shared" ca="1" si="40"/>
        <v>0</v>
      </c>
      <c r="AF69">
        <f t="shared" ca="1" si="40"/>
        <v>0</v>
      </c>
      <c r="AG69">
        <f t="shared" ca="1" si="37"/>
        <v>0</v>
      </c>
      <c r="AH69">
        <f t="shared" ca="1" si="37"/>
        <v>0</v>
      </c>
      <c r="AI69" t="e">
        <f t="shared" ca="1" si="25"/>
        <v>#REF!</v>
      </c>
      <c r="AJ69" t="e">
        <f t="shared" ca="1" si="25"/>
        <v>#REF!</v>
      </c>
      <c r="AK69" t="e">
        <f t="shared" ca="1" si="25"/>
        <v>#REF!</v>
      </c>
      <c r="AL69" t="e">
        <f t="shared" ca="1" si="25"/>
        <v>#REF!</v>
      </c>
      <c r="AM69" t="e">
        <f t="shared" ca="1" si="25"/>
        <v>#REF!</v>
      </c>
      <c r="AO69" t="e">
        <f t="shared" ca="1" si="30"/>
        <v>#REF!</v>
      </c>
      <c r="AP69" t="e">
        <f t="shared" ca="1" si="31"/>
        <v>#REF!</v>
      </c>
      <c r="AQ69" t="e">
        <f t="shared" ca="1" si="32"/>
        <v>#REF!</v>
      </c>
      <c r="AR69" t="e">
        <f t="shared" ca="1" si="33"/>
        <v>#REF!</v>
      </c>
      <c r="AS69" t="e">
        <f t="shared" ca="1" si="34"/>
        <v>#REF!</v>
      </c>
      <c r="AT69" t="e">
        <f t="shared" ca="1" si="35"/>
        <v>#REF!</v>
      </c>
      <c r="AU69" t="e">
        <f t="shared" ca="1" si="15"/>
        <v>#REF!</v>
      </c>
      <c r="AV69" t="e">
        <f t="shared" ca="1" si="36"/>
        <v>#REF!</v>
      </c>
      <c r="AW69" t="e">
        <f t="shared" ca="1" si="16"/>
        <v>#REF!</v>
      </c>
      <c r="AX69" t="e">
        <f t="shared" ca="1" si="17"/>
        <v>#REF!</v>
      </c>
      <c r="AY69" t="e">
        <f t="shared" ca="1" si="18"/>
        <v>#REF!</v>
      </c>
      <c r="AZ69" t="e">
        <f t="shared" ca="1" si="19"/>
        <v>#REF!</v>
      </c>
      <c r="BA69" t="e">
        <f t="shared" ca="1" si="20"/>
        <v>#REF!</v>
      </c>
      <c r="BB69">
        <f t="shared" ca="1" si="21"/>
        <v>0</v>
      </c>
      <c r="BC69" t="e">
        <f t="shared" ca="1" si="22"/>
        <v>#REF!</v>
      </c>
      <c r="BD69" t="e">
        <f t="shared" ca="1" si="23"/>
        <v>#REF!</v>
      </c>
    </row>
    <row r="70" spans="2:56" ht="15.75">
      <c r="B70" t="s">
        <v>92</v>
      </c>
      <c r="C70" s="2" t="str">
        <f>LOOKUP(B70,SitetoTier2!C$4:D$321)</f>
        <v>PK-CMS-T2</v>
      </c>
      <c r="D70" t="e">
        <f t="shared" ca="1" si="39"/>
        <v>#REF!</v>
      </c>
      <c r="E70" t="e">
        <f t="shared" ca="1" si="39"/>
        <v>#REF!</v>
      </c>
      <c r="F70" t="e">
        <f t="shared" ca="1" si="39"/>
        <v>#REF!</v>
      </c>
      <c r="G70" t="e">
        <f t="shared" ca="1" si="39"/>
        <v>#REF!</v>
      </c>
      <c r="H70" t="e">
        <f t="shared" ca="1" si="39"/>
        <v>#REF!</v>
      </c>
      <c r="I70" t="e">
        <f t="shared" ca="1" si="39"/>
        <v>#REF!</v>
      </c>
      <c r="J70" t="e">
        <f t="shared" ca="1" si="39"/>
        <v>#REF!</v>
      </c>
      <c r="K70" t="e">
        <f t="shared" ca="1" si="39"/>
        <v>#REF!</v>
      </c>
      <c r="L70" t="e">
        <f t="shared" ca="1" si="39"/>
        <v>#REF!</v>
      </c>
      <c r="M70" t="e">
        <f t="shared" ca="1" si="39"/>
        <v>#REF!</v>
      </c>
      <c r="N70" t="e">
        <f t="shared" ca="1" si="39"/>
        <v>#REF!</v>
      </c>
      <c r="O70" t="e">
        <f t="shared" ca="1" si="39"/>
        <v>#REF!</v>
      </c>
      <c r="P70" t="e">
        <f t="shared" ca="1" si="39"/>
        <v>#REF!</v>
      </c>
      <c r="Q70" t="e">
        <f t="shared" ca="1" si="39"/>
        <v>#REF!</v>
      </c>
      <c r="R70" t="e">
        <f t="shared" ca="1" si="39"/>
        <v>#REF!</v>
      </c>
      <c r="S70" t="e">
        <f t="shared" ref="S70:W85" ca="1" si="41">IF(ISNA(INDEX(INDIRECT("'["&amp;TEXT(S$5,"mmmm yyyy")&amp;" data dump.xlsx]TIER2_normcpu_SITE_VO'!$A$6:$E$134"),MATCH($B70,INDIRECT("'["&amp;TEXT(S$5,"mmmm yyyy")&amp;" data dump.xlsx]TIER2_normcpu_SITE_VO'!$A$6:$A$134"),0),2)),0,INDEX(INDIRECT("'["&amp;TEXT(S$5,"mmmm yyyy")&amp;" data dump.xlsx]TIER2_normcpu_SITE_VO'!$A$6:$E$134"),MATCH($B70,INDIRECT("'["&amp;TEXT(S$5,"mmmm yyyy")&amp;" data dump.xlsx]TIER2_normcpu_SITE_VO'!$A$6:$A$134"),0),2))</f>
        <v>#REF!</v>
      </c>
      <c r="T70" t="e">
        <f t="shared" ca="1" si="41"/>
        <v>#REF!</v>
      </c>
      <c r="U70" t="e">
        <f t="shared" ca="1" si="41"/>
        <v>#REF!</v>
      </c>
      <c r="V70" t="e">
        <f t="shared" ca="1" si="41"/>
        <v>#REF!</v>
      </c>
      <c r="W70" t="e">
        <f t="shared" ca="1" si="41"/>
        <v>#REF!</v>
      </c>
      <c r="X70" t="e">
        <f t="shared" ca="1" si="11"/>
        <v>#REF!</v>
      </c>
      <c r="Y70" t="e">
        <f t="shared" ca="1" si="26"/>
        <v>#REF!</v>
      </c>
      <c r="Z70" t="e">
        <f t="shared" ca="1" si="26"/>
        <v>#REF!</v>
      </c>
      <c r="AA70" t="e">
        <f t="shared" ca="1" si="26"/>
        <v>#REF!</v>
      </c>
      <c r="AB70" t="e">
        <f t="shared" ca="1" si="13"/>
        <v>#REF!</v>
      </c>
      <c r="AC70" t="e">
        <f t="shared" ca="1" si="40"/>
        <v>#REF!</v>
      </c>
      <c r="AD70" t="e">
        <f t="shared" ca="1" si="40"/>
        <v>#REF!</v>
      </c>
      <c r="AE70">
        <f t="shared" ca="1" si="40"/>
        <v>0</v>
      </c>
      <c r="AF70">
        <f t="shared" ca="1" si="40"/>
        <v>0</v>
      </c>
      <c r="AG70">
        <f t="shared" ca="1" si="37"/>
        <v>0</v>
      </c>
      <c r="AH70">
        <f t="shared" ca="1" si="37"/>
        <v>0</v>
      </c>
      <c r="AI70" t="e">
        <f t="shared" ca="1" si="25"/>
        <v>#REF!</v>
      </c>
      <c r="AJ70" t="e">
        <f t="shared" ca="1" si="25"/>
        <v>#REF!</v>
      </c>
      <c r="AK70" t="e">
        <f t="shared" ca="1" si="25"/>
        <v>#REF!</v>
      </c>
      <c r="AL70" t="e">
        <f t="shared" ca="1" si="25"/>
        <v>#REF!</v>
      </c>
      <c r="AM70" t="e">
        <f t="shared" ca="1" si="25"/>
        <v>#REF!</v>
      </c>
      <c r="AO70" t="e">
        <f t="shared" ref="AO70:AO102" ca="1" si="42">SUMIF(D70:R70,"&lt;&gt;#NA")</f>
        <v>#REF!</v>
      </c>
      <c r="AP70" t="e">
        <f t="shared" ref="AP70:AP102" ca="1" si="43">SUM(D70:O70)</f>
        <v>#REF!</v>
      </c>
      <c r="AQ70" t="e">
        <f t="shared" ref="AQ70:AQ102" ca="1" si="44">SUM(D70:F70)</f>
        <v>#REF!</v>
      </c>
      <c r="AR70" t="e">
        <f t="shared" ref="AR70:AR102" ca="1" si="45">SUM(G70:I70)</f>
        <v>#REF!</v>
      </c>
      <c r="AS70" t="e">
        <f t="shared" ref="AS70:AS102" ca="1" si="46">SUM(J70:L70)</f>
        <v>#REF!</v>
      </c>
      <c r="AT70" t="e">
        <f t="shared" ref="AT70:AT102" ca="1" si="47">SUM(M70:O70)</f>
        <v>#REF!</v>
      </c>
      <c r="AU70" t="e">
        <f t="shared" ca="1" si="15"/>
        <v>#REF!</v>
      </c>
      <c r="AV70" t="e">
        <f t="shared" ref="AV70:AV102" ca="1" si="48">SUM(P70:R70)</f>
        <v>#REF!</v>
      </c>
      <c r="AW70" t="e">
        <f t="shared" ca="1" si="16"/>
        <v>#REF!</v>
      </c>
      <c r="AX70" t="e">
        <f t="shared" ca="1" si="17"/>
        <v>#REF!</v>
      </c>
      <c r="AY70" t="e">
        <f t="shared" ca="1" si="18"/>
        <v>#REF!</v>
      </c>
      <c r="AZ70" t="e">
        <f t="shared" ca="1" si="19"/>
        <v>#REF!</v>
      </c>
      <c r="BA70" t="e">
        <f t="shared" ca="1" si="20"/>
        <v>#REF!</v>
      </c>
      <c r="BB70">
        <f t="shared" ca="1" si="21"/>
        <v>0</v>
      </c>
      <c r="BC70" t="e">
        <f t="shared" ca="1" si="22"/>
        <v>#REF!</v>
      </c>
      <c r="BD70" t="e">
        <f t="shared" ca="1" si="23"/>
        <v>#REF!</v>
      </c>
    </row>
    <row r="71" spans="2:56" ht="15.75">
      <c r="B71" t="s">
        <v>24</v>
      </c>
      <c r="C71" s="2" t="str">
        <f>LOOKUP(B71,SitetoTier2!C$4:D$321)</f>
        <v>CZ-Prague-T2</v>
      </c>
      <c r="D71" t="e">
        <f t="shared" ca="1" si="39"/>
        <v>#REF!</v>
      </c>
      <c r="E71" t="e">
        <f t="shared" ca="1" si="39"/>
        <v>#REF!</v>
      </c>
      <c r="F71" t="e">
        <f t="shared" ca="1" si="39"/>
        <v>#REF!</v>
      </c>
      <c r="G71" t="e">
        <f t="shared" ca="1" si="39"/>
        <v>#REF!</v>
      </c>
      <c r="H71" t="e">
        <f t="shared" ca="1" si="39"/>
        <v>#REF!</v>
      </c>
      <c r="I71" t="e">
        <f t="shared" ca="1" si="39"/>
        <v>#REF!</v>
      </c>
      <c r="J71" t="e">
        <f t="shared" ca="1" si="39"/>
        <v>#REF!</v>
      </c>
      <c r="K71" t="e">
        <f t="shared" ca="1" si="39"/>
        <v>#REF!</v>
      </c>
      <c r="L71" t="e">
        <f t="shared" ca="1" si="39"/>
        <v>#REF!</v>
      </c>
      <c r="M71" t="e">
        <f t="shared" ca="1" si="39"/>
        <v>#REF!</v>
      </c>
      <c r="N71" t="e">
        <f t="shared" ca="1" si="39"/>
        <v>#REF!</v>
      </c>
      <c r="O71" t="e">
        <f t="shared" ca="1" si="39"/>
        <v>#REF!</v>
      </c>
      <c r="P71" t="e">
        <f t="shared" ca="1" si="39"/>
        <v>#REF!</v>
      </c>
      <c r="Q71" t="e">
        <f t="shared" ca="1" si="39"/>
        <v>#REF!</v>
      </c>
      <c r="R71" t="e">
        <f t="shared" ca="1" si="39"/>
        <v>#REF!</v>
      </c>
      <c r="S71" t="e">
        <f t="shared" ca="1" si="41"/>
        <v>#REF!</v>
      </c>
      <c r="T71" t="e">
        <f t="shared" ca="1" si="41"/>
        <v>#REF!</v>
      </c>
      <c r="U71" t="e">
        <f t="shared" ca="1" si="41"/>
        <v>#REF!</v>
      </c>
      <c r="V71" t="e">
        <f t="shared" ca="1" si="41"/>
        <v>#REF!</v>
      </c>
      <c r="W71" t="e">
        <f t="shared" ca="1" si="41"/>
        <v>#REF!</v>
      </c>
      <c r="X71" t="e">
        <f t="shared" ref="X71:X132" ca="1" si="49">IF(ISNA(INDEX(INDIRECT("'["&amp;TEXT(X$5,"mmmm yyyy")&amp;" data dump.xlsx]TIER2_normcpu_SITE_VO'!$A$6:$E$135"),MATCH($B71,INDIRECT("'["&amp;TEXT(X$5,"mmmm yyyy")&amp;" data dump.xlsx]TIER2_normcpu_SITE_VO'!$A$6:$A$135"),0),4)),0,INDEX(INDIRECT("'["&amp;TEXT(X$5,"mmmm yyyy")&amp;" data dump.xlsx]TIER2_normcpu_SITE_VO'!$A$6:$E$135"),MATCH($B71,INDIRECT("'["&amp;TEXT(X$5,"mmmm yyyy")&amp;" data dump.xlsx]TIER2_normcpu_SITE_VO'!$A$6:$A$135"),0),2))</f>
        <v>#REF!</v>
      </c>
      <c r="Y71" t="e">
        <f t="shared" ca="1" si="26"/>
        <v>#REF!</v>
      </c>
      <c r="Z71" t="e">
        <f t="shared" ca="1" si="26"/>
        <v>#REF!</v>
      </c>
      <c r="AA71" t="e">
        <f t="shared" ca="1" si="26"/>
        <v>#REF!</v>
      </c>
      <c r="AB71" t="e">
        <f t="shared" ref="AB71:AB132" ca="1" si="50">IF(ISNA(INDEX(INDIRECT("'["&amp;TEXT(AB$5,"mmmm yyyy")&amp;" data dump.xlsx]TIER2_normcpu_SITE_VO'!$A$6:$E$134"),MATCH($B71,INDIRECT("'["&amp;TEXT(AB$5,"mmmm yyyy")&amp;" data dump.xlsx]TIER2_normcpu_SITE_VO'!$A$6:$A$134"),0),4)),0,INDEX(INDIRECT("'["&amp;TEXT(AB$5,"mmmm yyyy")&amp;" data dump.xlsx]TIER2_normcpu_SITE_VO'!$A$6:$E$134"),MATCH($B71,INDIRECT("'["&amp;TEXT(AB$5,"mmmm yyyy")&amp;" data dump.xlsx]TIER2_normcpu_SITE_VO'!$A$6:$A$134"),0),2))</f>
        <v>#REF!</v>
      </c>
      <c r="AC71" t="e">
        <f t="shared" ca="1" si="40"/>
        <v>#REF!</v>
      </c>
      <c r="AD71" t="e">
        <f t="shared" ca="1" si="40"/>
        <v>#REF!</v>
      </c>
      <c r="AE71">
        <f t="shared" ca="1" si="40"/>
        <v>0</v>
      </c>
      <c r="AF71">
        <f t="shared" ca="1" si="40"/>
        <v>0</v>
      </c>
      <c r="AG71">
        <f t="shared" ref="AG71:AH102" ca="1" si="51">IF(ISNA(INDEX(INDIRECT("'["&amp;TEXT(AG$5,"mmmm yyyy")&amp;" data dump.xlsx]TIER2_normcpu_SITE_VO'!$A$6:$E$140"),MATCH($B71,INDIRECT("'["&amp;TEXT(AG$5,"mmmm yyyy")&amp;" data dump.xlsx]TIER2_normcpu_SITE_VO'!$A$6:$A$140"),0),2)),0,INDEX(INDIRECT("'["&amp;TEXT(AG$5,"mmmm yyyy")&amp;" data dump.xlsx]TIER2_normcpu_SITE_VO'!$A$6:$E$140"),MATCH($B71,INDIRECT("'["&amp;TEXT(AG$5,"mmmm yyyy")&amp;" data dump.xlsx]TIER2_normcpu_SITE_VO'!$A$6:$A$140"),0),2))</f>
        <v>0</v>
      </c>
      <c r="AH71">
        <f t="shared" ca="1" si="51"/>
        <v>0</v>
      </c>
      <c r="AI71" t="e">
        <f t="shared" ca="1" si="25"/>
        <v>#REF!</v>
      </c>
      <c r="AJ71" t="e">
        <f t="shared" ca="1" si="25"/>
        <v>#REF!</v>
      </c>
      <c r="AK71" t="e">
        <f t="shared" ca="1" si="25"/>
        <v>#REF!</v>
      </c>
      <c r="AL71" t="e">
        <f t="shared" ca="1" si="25"/>
        <v>#REF!</v>
      </c>
      <c r="AM71" t="e">
        <f t="shared" ca="1" si="25"/>
        <v>#REF!</v>
      </c>
      <c r="AO71" t="e">
        <f t="shared" ca="1" si="42"/>
        <v>#REF!</v>
      </c>
      <c r="AP71" t="e">
        <f t="shared" ca="1" si="43"/>
        <v>#REF!</v>
      </c>
      <c r="AQ71" t="e">
        <f t="shared" ca="1" si="44"/>
        <v>#REF!</v>
      </c>
      <c r="AR71" t="e">
        <f t="shared" ca="1" si="45"/>
        <v>#REF!</v>
      </c>
      <c r="AS71" t="e">
        <f t="shared" ca="1" si="46"/>
        <v>#REF!</v>
      </c>
      <c r="AT71" t="e">
        <f t="shared" ca="1" si="47"/>
        <v>#REF!</v>
      </c>
      <c r="AU71" t="e">
        <f t="shared" ref="AU71:AU132" ca="1" si="52">SUM(P71:AA71)</f>
        <v>#REF!</v>
      </c>
      <c r="AV71" t="e">
        <f t="shared" ca="1" si="48"/>
        <v>#REF!</v>
      </c>
      <c r="AW71" t="e">
        <f t="shared" ref="AW71:AW132" ca="1" si="53">SUM(S71:U71)</f>
        <v>#REF!</v>
      </c>
      <c r="AX71" t="e">
        <f t="shared" ref="AX71:AX132" ca="1" si="54">SUM(V71:X71)</f>
        <v>#REF!</v>
      </c>
      <c r="AY71" t="e">
        <f t="shared" ref="AY71:AY132" ca="1" si="55">SUM(Y71:AA71)</f>
        <v>#REF!</v>
      </c>
      <c r="AZ71" t="e">
        <f t="shared" ref="AZ71:AZ132" ca="1" si="56">SUM(AB71:AM71)</f>
        <v>#REF!</v>
      </c>
      <c r="BA71" t="e">
        <f t="shared" ref="BA71:BA132" ca="1" si="57">SUM(AB71:AD71)</f>
        <v>#REF!</v>
      </c>
      <c r="BB71">
        <f t="shared" ref="BB71:BB132" ca="1" si="58">SUM(AE71:AG71)</f>
        <v>0</v>
      </c>
      <c r="BC71" t="e">
        <f t="shared" ref="BC71:BC132" ca="1" si="59">SUM(AH71:AJ71)</f>
        <v>#REF!</v>
      </c>
      <c r="BD71" t="e">
        <f t="shared" ref="BD71:BD132" ca="1" si="60">SUM(AK71:AM71)</f>
        <v>#REF!</v>
      </c>
    </row>
    <row r="72" spans="2:56" ht="15.75">
      <c r="B72" t="s">
        <v>22</v>
      </c>
      <c r="C72" s="2" t="str">
        <f>LOOKUP(B72,SitetoTier2!C$4:D$321)</f>
        <v>CZ-Prague-T2</v>
      </c>
      <c r="D72" t="e">
        <f t="shared" ref="D72:R88" ca="1" si="61">IF(ISNA(INDEX(INDIRECT("'["&amp;TEXT(D$5,"mmmm yyyy")&amp;" data dump.xlsx]TIER2_normcpu_SITE_VO'!$A$6:$E$134"),MATCH($B72,INDIRECT("'["&amp;TEXT(D$5,"mmmm yyyy")&amp;" data dump.xlsx]TIER2_normcpu_SITE_VO'!$A$6:$A$134"),0),2)),0,INDEX(INDIRECT("'["&amp;TEXT(D$5,"mmmm yyyy")&amp;" data dump.xlsx]TIER2_normcpu_SITE_VO'!$A$6:$E$134"),MATCH($B72,INDIRECT("'["&amp;TEXT(D$5,"mmmm yyyy")&amp;" data dump.xlsx]TIER2_normcpu_SITE_VO'!$A$6:$A$134"),0),2))</f>
        <v>#REF!</v>
      </c>
      <c r="E72" t="e">
        <f t="shared" ca="1" si="61"/>
        <v>#REF!</v>
      </c>
      <c r="F72" t="e">
        <f t="shared" ca="1" si="61"/>
        <v>#REF!</v>
      </c>
      <c r="G72" t="e">
        <f t="shared" ca="1" si="61"/>
        <v>#REF!</v>
      </c>
      <c r="H72" t="e">
        <f t="shared" ca="1" si="61"/>
        <v>#REF!</v>
      </c>
      <c r="I72" t="e">
        <f t="shared" ca="1" si="61"/>
        <v>#REF!</v>
      </c>
      <c r="J72" t="e">
        <f t="shared" ca="1" si="61"/>
        <v>#REF!</v>
      </c>
      <c r="K72" t="e">
        <f t="shared" ca="1" si="61"/>
        <v>#REF!</v>
      </c>
      <c r="L72" t="e">
        <f t="shared" ca="1" si="61"/>
        <v>#REF!</v>
      </c>
      <c r="M72" t="e">
        <f t="shared" ca="1" si="61"/>
        <v>#REF!</v>
      </c>
      <c r="N72" t="e">
        <f t="shared" ca="1" si="61"/>
        <v>#REF!</v>
      </c>
      <c r="O72" t="e">
        <f t="shared" ca="1" si="61"/>
        <v>#REF!</v>
      </c>
      <c r="P72" t="e">
        <f t="shared" ca="1" si="61"/>
        <v>#REF!</v>
      </c>
      <c r="Q72" t="e">
        <f t="shared" ca="1" si="61"/>
        <v>#REF!</v>
      </c>
      <c r="R72" t="e">
        <f t="shared" ca="1" si="61"/>
        <v>#REF!</v>
      </c>
      <c r="S72" t="e">
        <f t="shared" ca="1" si="41"/>
        <v>#REF!</v>
      </c>
      <c r="T72" t="e">
        <f t="shared" ca="1" si="41"/>
        <v>#REF!</v>
      </c>
      <c r="U72" t="e">
        <f t="shared" ca="1" si="41"/>
        <v>#REF!</v>
      </c>
      <c r="V72" t="e">
        <f t="shared" ca="1" si="41"/>
        <v>#REF!</v>
      </c>
      <c r="W72" t="e">
        <f t="shared" ca="1" si="41"/>
        <v>#REF!</v>
      </c>
      <c r="X72" t="e">
        <f t="shared" ca="1" si="49"/>
        <v>#REF!</v>
      </c>
      <c r="Y72" t="e">
        <f t="shared" ca="1" si="26"/>
        <v>#REF!</v>
      </c>
      <c r="Z72" t="e">
        <f t="shared" ca="1" si="26"/>
        <v>#REF!</v>
      </c>
      <c r="AA72" t="e">
        <f t="shared" ca="1" si="26"/>
        <v>#REF!</v>
      </c>
      <c r="AB72" t="e">
        <f t="shared" ca="1" si="50"/>
        <v>#REF!</v>
      </c>
      <c r="AC72" t="e">
        <f t="shared" ca="1" si="40"/>
        <v>#REF!</v>
      </c>
      <c r="AD72" t="e">
        <f t="shared" ca="1" si="40"/>
        <v>#REF!</v>
      </c>
      <c r="AE72">
        <f t="shared" ca="1" si="40"/>
        <v>2460560</v>
      </c>
      <c r="AF72">
        <f t="shared" ca="1" si="40"/>
        <v>666332</v>
      </c>
      <c r="AG72">
        <f t="shared" ca="1" si="51"/>
        <v>1643648</v>
      </c>
      <c r="AH72">
        <f t="shared" ca="1" si="51"/>
        <v>2630532</v>
      </c>
      <c r="AI72" t="e">
        <f t="shared" ca="1" si="25"/>
        <v>#REF!</v>
      </c>
      <c r="AJ72" t="e">
        <f t="shared" ca="1" si="25"/>
        <v>#REF!</v>
      </c>
      <c r="AK72" t="e">
        <f t="shared" ca="1" si="25"/>
        <v>#REF!</v>
      </c>
      <c r="AL72" t="e">
        <f t="shared" ca="1" si="25"/>
        <v>#REF!</v>
      </c>
      <c r="AM72" t="e">
        <f t="shared" ca="1" si="25"/>
        <v>#REF!</v>
      </c>
      <c r="AO72" t="e">
        <f t="shared" ca="1" si="42"/>
        <v>#REF!</v>
      </c>
      <c r="AP72" t="e">
        <f t="shared" ca="1" si="43"/>
        <v>#REF!</v>
      </c>
      <c r="AQ72" t="e">
        <f t="shared" ca="1" si="44"/>
        <v>#REF!</v>
      </c>
      <c r="AR72" t="e">
        <f t="shared" ca="1" si="45"/>
        <v>#REF!</v>
      </c>
      <c r="AS72" t="e">
        <f t="shared" ca="1" si="46"/>
        <v>#REF!</v>
      </c>
      <c r="AT72" t="e">
        <f t="shared" ca="1" si="47"/>
        <v>#REF!</v>
      </c>
      <c r="AU72" t="e">
        <f t="shared" ca="1" si="52"/>
        <v>#REF!</v>
      </c>
      <c r="AV72" t="e">
        <f t="shared" ca="1" si="48"/>
        <v>#REF!</v>
      </c>
      <c r="AW72" t="e">
        <f t="shared" ca="1" si="53"/>
        <v>#REF!</v>
      </c>
      <c r="AX72" t="e">
        <f t="shared" ca="1" si="54"/>
        <v>#REF!</v>
      </c>
      <c r="AY72" t="e">
        <f t="shared" ca="1" si="55"/>
        <v>#REF!</v>
      </c>
      <c r="AZ72" t="e">
        <f t="shared" ca="1" si="56"/>
        <v>#REF!</v>
      </c>
      <c r="BA72" t="e">
        <f t="shared" ca="1" si="57"/>
        <v>#REF!</v>
      </c>
      <c r="BB72">
        <f t="shared" ca="1" si="58"/>
        <v>4770540</v>
      </c>
      <c r="BC72" t="e">
        <f t="shared" ca="1" si="59"/>
        <v>#REF!</v>
      </c>
      <c r="BD72" t="e">
        <f t="shared" ca="1" si="60"/>
        <v>#REF!</v>
      </c>
    </row>
    <row r="73" spans="2:56" ht="15.75">
      <c r="B73" t="s">
        <v>95</v>
      </c>
      <c r="C73" s="2" t="str">
        <f>LOOKUP(B73,SitetoTier2!C$4:D$321)</f>
        <v>PL-TIER2-WLCG</v>
      </c>
      <c r="D73" t="e">
        <f t="shared" ca="1" si="61"/>
        <v>#REF!</v>
      </c>
      <c r="E73" t="e">
        <f t="shared" ca="1" si="61"/>
        <v>#REF!</v>
      </c>
      <c r="F73" t="e">
        <f t="shared" ca="1" si="61"/>
        <v>#REF!</v>
      </c>
      <c r="G73" t="e">
        <f t="shared" ca="1" si="61"/>
        <v>#REF!</v>
      </c>
      <c r="H73" t="e">
        <f t="shared" ca="1" si="61"/>
        <v>#REF!</v>
      </c>
      <c r="I73" t="e">
        <f t="shared" ca="1" si="61"/>
        <v>#REF!</v>
      </c>
      <c r="J73" t="e">
        <f t="shared" ca="1" si="61"/>
        <v>#REF!</v>
      </c>
      <c r="K73" t="e">
        <f t="shared" ca="1" si="61"/>
        <v>#REF!</v>
      </c>
      <c r="L73" t="e">
        <f t="shared" ca="1" si="61"/>
        <v>#REF!</v>
      </c>
      <c r="M73" t="e">
        <f t="shared" ca="1" si="61"/>
        <v>#REF!</v>
      </c>
      <c r="N73" t="e">
        <f t="shared" ca="1" si="61"/>
        <v>#REF!</v>
      </c>
      <c r="O73" t="e">
        <f t="shared" ca="1" si="61"/>
        <v>#REF!</v>
      </c>
      <c r="P73" t="e">
        <f t="shared" ca="1" si="61"/>
        <v>#REF!</v>
      </c>
      <c r="Q73" t="e">
        <f t="shared" ca="1" si="61"/>
        <v>#REF!</v>
      </c>
      <c r="R73" t="e">
        <f t="shared" ca="1" si="61"/>
        <v>#REF!</v>
      </c>
      <c r="S73" t="e">
        <f t="shared" ca="1" si="41"/>
        <v>#REF!</v>
      </c>
      <c r="T73" t="e">
        <f t="shared" ca="1" si="41"/>
        <v>#REF!</v>
      </c>
      <c r="U73" t="e">
        <f t="shared" ca="1" si="41"/>
        <v>#REF!</v>
      </c>
      <c r="V73" t="e">
        <f t="shared" ca="1" si="41"/>
        <v>#REF!</v>
      </c>
      <c r="W73" t="e">
        <f t="shared" ca="1" si="41"/>
        <v>#REF!</v>
      </c>
      <c r="X73" t="e">
        <f t="shared" ca="1" si="49"/>
        <v>#REF!</v>
      </c>
      <c r="Y73" t="e">
        <f t="shared" ca="1" si="26"/>
        <v>#REF!</v>
      </c>
      <c r="Z73" t="e">
        <f t="shared" ca="1" si="26"/>
        <v>#REF!</v>
      </c>
      <c r="AA73" t="e">
        <f t="shared" ca="1" si="26"/>
        <v>#REF!</v>
      </c>
      <c r="AB73" t="e">
        <f t="shared" ca="1" si="50"/>
        <v>#REF!</v>
      </c>
      <c r="AC73" t="e">
        <f t="shared" ca="1" si="40"/>
        <v>#REF!</v>
      </c>
      <c r="AD73" t="e">
        <f t="shared" ca="1" si="40"/>
        <v>#REF!</v>
      </c>
      <c r="AE73">
        <f t="shared" ca="1" si="40"/>
        <v>67460</v>
      </c>
      <c r="AF73">
        <f t="shared" ca="1" si="40"/>
        <v>21168</v>
      </c>
      <c r="AG73">
        <f t="shared" ca="1" si="51"/>
        <v>30228</v>
      </c>
      <c r="AH73">
        <f t="shared" ca="1" si="51"/>
        <v>46200</v>
      </c>
      <c r="AI73" t="e">
        <f t="shared" ca="1" si="40"/>
        <v>#REF!</v>
      </c>
      <c r="AJ73" t="e">
        <f t="shared" ca="1" si="40"/>
        <v>#REF!</v>
      </c>
      <c r="AK73" t="e">
        <f t="shared" ca="1" si="40"/>
        <v>#REF!</v>
      </c>
      <c r="AL73" t="e">
        <f t="shared" ca="1" si="40"/>
        <v>#REF!</v>
      </c>
      <c r="AM73" t="e">
        <f t="shared" ca="1" si="40"/>
        <v>#REF!</v>
      </c>
      <c r="AO73" t="e">
        <f t="shared" ca="1" si="42"/>
        <v>#REF!</v>
      </c>
      <c r="AP73" t="e">
        <f t="shared" ca="1" si="43"/>
        <v>#REF!</v>
      </c>
      <c r="AQ73" t="e">
        <f t="shared" ca="1" si="44"/>
        <v>#REF!</v>
      </c>
      <c r="AR73" t="e">
        <f t="shared" ca="1" si="45"/>
        <v>#REF!</v>
      </c>
      <c r="AS73" t="e">
        <f t="shared" ca="1" si="46"/>
        <v>#REF!</v>
      </c>
      <c r="AT73" t="e">
        <f t="shared" ca="1" si="47"/>
        <v>#REF!</v>
      </c>
      <c r="AU73" t="e">
        <f t="shared" ca="1" si="52"/>
        <v>#REF!</v>
      </c>
      <c r="AV73" t="e">
        <f t="shared" ca="1" si="48"/>
        <v>#REF!</v>
      </c>
      <c r="AW73" t="e">
        <f t="shared" ca="1" si="53"/>
        <v>#REF!</v>
      </c>
      <c r="AX73" t="e">
        <f t="shared" ca="1" si="54"/>
        <v>#REF!</v>
      </c>
      <c r="AY73" t="e">
        <f t="shared" ca="1" si="55"/>
        <v>#REF!</v>
      </c>
      <c r="AZ73" t="e">
        <f t="shared" ca="1" si="56"/>
        <v>#REF!</v>
      </c>
      <c r="BA73" t="e">
        <f t="shared" ca="1" si="57"/>
        <v>#REF!</v>
      </c>
      <c r="BB73">
        <f t="shared" ca="1" si="58"/>
        <v>118856</v>
      </c>
      <c r="BC73" t="e">
        <f t="shared" ca="1" si="59"/>
        <v>#REF!</v>
      </c>
      <c r="BD73" t="e">
        <f t="shared" ca="1" si="60"/>
        <v>#REF!</v>
      </c>
    </row>
    <row r="74" spans="2:56" ht="15.75">
      <c r="B74" t="s">
        <v>186</v>
      </c>
      <c r="C74" s="2" t="str">
        <f>LOOKUP(B74,SitetoTier2!C$4:D$321)</f>
        <v>T2_US_Purdue</v>
      </c>
      <c r="D74" t="e">
        <f t="shared" ca="1" si="61"/>
        <v>#REF!</v>
      </c>
      <c r="E74" t="e">
        <f t="shared" ca="1" si="61"/>
        <v>#REF!</v>
      </c>
      <c r="F74" t="e">
        <f t="shared" ca="1" si="61"/>
        <v>#REF!</v>
      </c>
      <c r="G74" t="e">
        <f t="shared" ca="1" si="61"/>
        <v>#REF!</v>
      </c>
      <c r="H74" t="e">
        <f t="shared" ca="1" si="61"/>
        <v>#REF!</v>
      </c>
      <c r="I74" t="e">
        <f t="shared" ca="1" si="61"/>
        <v>#REF!</v>
      </c>
      <c r="J74" t="e">
        <f t="shared" ca="1" si="61"/>
        <v>#REF!</v>
      </c>
      <c r="K74" t="e">
        <f t="shared" ca="1" si="61"/>
        <v>#REF!</v>
      </c>
      <c r="L74" t="e">
        <f t="shared" ca="1" si="61"/>
        <v>#REF!</v>
      </c>
      <c r="M74" t="e">
        <f t="shared" ca="1" si="61"/>
        <v>#REF!</v>
      </c>
      <c r="N74" t="e">
        <f t="shared" ca="1" si="61"/>
        <v>#REF!</v>
      </c>
      <c r="O74" t="e">
        <f t="shared" ca="1" si="61"/>
        <v>#REF!</v>
      </c>
      <c r="P74" t="e">
        <f t="shared" ca="1" si="61"/>
        <v>#REF!</v>
      </c>
      <c r="Q74" t="e">
        <f t="shared" ca="1" si="61"/>
        <v>#REF!</v>
      </c>
      <c r="R74" t="e">
        <f t="shared" ca="1" si="61"/>
        <v>#REF!</v>
      </c>
      <c r="S74" t="e">
        <f t="shared" ca="1" si="41"/>
        <v>#REF!</v>
      </c>
      <c r="T74" t="e">
        <f t="shared" ca="1" si="41"/>
        <v>#REF!</v>
      </c>
      <c r="U74" t="e">
        <f t="shared" ca="1" si="41"/>
        <v>#REF!</v>
      </c>
      <c r="V74" t="e">
        <f t="shared" ca="1" si="41"/>
        <v>#REF!</v>
      </c>
      <c r="W74" t="e">
        <f t="shared" ca="1" si="41"/>
        <v>#REF!</v>
      </c>
      <c r="X74" t="e">
        <f t="shared" ca="1" si="49"/>
        <v>#REF!</v>
      </c>
      <c r="Y74" t="e">
        <f t="shared" ca="1" si="26"/>
        <v>#REF!</v>
      </c>
      <c r="Z74" t="e">
        <f t="shared" ca="1" si="26"/>
        <v>#REF!</v>
      </c>
      <c r="AA74" t="e">
        <f t="shared" ca="1" si="26"/>
        <v>#REF!</v>
      </c>
      <c r="AB74" t="e">
        <f t="shared" ca="1" si="50"/>
        <v>#REF!</v>
      </c>
      <c r="AC74" t="e">
        <f t="shared" ca="1" si="40"/>
        <v>#REF!</v>
      </c>
      <c r="AD74" t="e">
        <f t="shared" ca="1" si="40"/>
        <v>#REF!</v>
      </c>
      <c r="AE74">
        <f t="shared" ca="1" si="40"/>
        <v>0</v>
      </c>
      <c r="AF74">
        <f t="shared" ca="1" si="40"/>
        <v>0</v>
      </c>
      <c r="AG74">
        <f t="shared" ca="1" si="51"/>
        <v>0</v>
      </c>
      <c r="AH74">
        <f t="shared" ca="1" si="51"/>
        <v>0</v>
      </c>
      <c r="AI74" t="e">
        <f t="shared" ca="1" si="40"/>
        <v>#REF!</v>
      </c>
      <c r="AJ74" t="e">
        <f t="shared" ca="1" si="40"/>
        <v>#REF!</v>
      </c>
      <c r="AK74" t="e">
        <f t="shared" ca="1" si="40"/>
        <v>#REF!</v>
      </c>
      <c r="AL74" t="e">
        <f t="shared" ca="1" si="40"/>
        <v>#REF!</v>
      </c>
      <c r="AM74" t="e">
        <f t="shared" ca="1" si="40"/>
        <v>#REF!</v>
      </c>
      <c r="AO74" t="e">
        <f t="shared" ca="1" si="42"/>
        <v>#REF!</v>
      </c>
      <c r="AP74" t="e">
        <f t="shared" ca="1" si="43"/>
        <v>#REF!</v>
      </c>
      <c r="AQ74" t="e">
        <f t="shared" ca="1" si="44"/>
        <v>#REF!</v>
      </c>
      <c r="AR74" t="e">
        <f t="shared" ca="1" si="45"/>
        <v>#REF!</v>
      </c>
      <c r="AS74" t="e">
        <f t="shared" ca="1" si="46"/>
        <v>#REF!</v>
      </c>
      <c r="AT74" t="e">
        <f t="shared" ca="1" si="47"/>
        <v>#REF!</v>
      </c>
      <c r="AU74" t="e">
        <f t="shared" ca="1" si="52"/>
        <v>#REF!</v>
      </c>
      <c r="AV74" t="e">
        <f t="shared" ca="1" si="48"/>
        <v>#REF!</v>
      </c>
      <c r="AW74" t="e">
        <f t="shared" ca="1" si="53"/>
        <v>#REF!</v>
      </c>
      <c r="AX74" t="e">
        <f t="shared" ca="1" si="54"/>
        <v>#REF!</v>
      </c>
      <c r="AY74" t="e">
        <f t="shared" ca="1" si="55"/>
        <v>#REF!</v>
      </c>
      <c r="AZ74" t="e">
        <f t="shared" ca="1" si="56"/>
        <v>#REF!</v>
      </c>
      <c r="BA74" t="e">
        <f t="shared" ca="1" si="57"/>
        <v>#REF!</v>
      </c>
      <c r="BB74">
        <f t="shared" ca="1" si="58"/>
        <v>0</v>
      </c>
      <c r="BC74" t="e">
        <f t="shared" ca="1" si="59"/>
        <v>#REF!</v>
      </c>
      <c r="BD74" t="e">
        <f t="shared" ca="1" si="60"/>
        <v>#REF!</v>
      </c>
    </row>
    <row r="75" spans="2:56" ht="15.75">
      <c r="B75" t="s">
        <v>188</v>
      </c>
      <c r="C75" s="2" t="str">
        <f>LOOKUP(B75,SitetoTier2!C$4:D$321)</f>
        <v>T2_US_Purdue</v>
      </c>
      <c r="D75" t="e">
        <f t="shared" ca="1" si="61"/>
        <v>#REF!</v>
      </c>
      <c r="E75" t="e">
        <f t="shared" ca="1" si="61"/>
        <v>#REF!</v>
      </c>
      <c r="F75" t="e">
        <f t="shared" ca="1" si="61"/>
        <v>#REF!</v>
      </c>
      <c r="G75" t="e">
        <f t="shared" ca="1" si="61"/>
        <v>#REF!</v>
      </c>
      <c r="H75" t="e">
        <f t="shared" ca="1" si="61"/>
        <v>#REF!</v>
      </c>
      <c r="I75" t="e">
        <f t="shared" ca="1" si="61"/>
        <v>#REF!</v>
      </c>
      <c r="J75" t="e">
        <f t="shared" ca="1" si="61"/>
        <v>#REF!</v>
      </c>
      <c r="K75" t="e">
        <f t="shared" ca="1" si="61"/>
        <v>#REF!</v>
      </c>
      <c r="L75" t="e">
        <f t="shared" ca="1" si="61"/>
        <v>#REF!</v>
      </c>
      <c r="M75" t="e">
        <f t="shared" ca="1" si="61"/>
        <v>#REF!</v>
      </c>
      <c r="N75" t="e">
        <f t="shared" ca="1" si="61"/>
        <v>#REF!</v>
      </c>
      <c r="O75" t="e">
        <f t="shared" ca="1" si="61"/>
        <v>#REF!</v>
      </c>
      <c r="P75" t="e">
        <f t="shared" ca="1" si="61"/>
        <v>#REF!</v>
      </c>
      <c r="Q75" t="e">
        <f t="shared" ca="1" si="61"/>
        <v>#REF!</v>
      </c>
      <c r="R75" t="e">
        <f t="shared" ca="1" si="61"/>
        <v>#REF!</v>
      </c>
      <c r="S75" t="e">
        <f t="shared" ca="1" si="41"/>
        <v>#REF!</v>
      </c>
      <c r="T75" t="e">
        <f t="shared" ca="1" si="41"/>
        <v>#REF!</v>
      </c>
      <c r="U75" t="e">
        <f t="shared" ca="1" si="41"/>
        <v>#REF!</v>
      </c>
      <c r="V75" t="e">
        <f t="shared" ca="1" si="41"/>
        <v>#REF!</v>
      </c>
      <c r="W75" t="e">
        <f t="shared" ca="1" si="41"/>
        <v>#REF!</v>
      </c>
      <c r="X75" t="e">
        <f t="shared" ca="1" si="49"/>
        <v>#REF!</v>
      </c>
      <c r="Y75" t="e">
        <f t="shared" ca="1" si="26"/>
        <v>#REF!</v>
      </c>
      <c r="Z75" t="e">
        <f t="shared" ca="1" si="26"/>
        <v>#REF!</v>
      </c>
      <c r="AA75" t="e">
        <f t="shared" ca="1" si="26"/>
        <v>#REF!</v>
      </c>
      <c r="AB75" t="e">
        <f t="shared" ca="1" si="50"/>
        <v>#REF!</v>
      </c>
      <c r="AC75" t="e">
        <f t="shared" ca="1" si="40"/>
        <v>#REF!</v>
      </c>
      <c r="AD75" t="e">
        <f t="shared" ca="1" si="40"/>
        <v>#REF!</v>
      </c>
      <c r="AE75">
        <f t="shared" ca="1" si="40"/>
        <v>0</v>
      </c>
      <c r="AF75">
        <f t="shared" ca="1" si="40"/>
        <v>0</v>
      </c>
      <c r="AG75">
        <f t="shared" ca="1" si="51"/>
        <v>0</v>
      </c>
      <c r="AH75">
        <f t="shared" ca="1" si="51"/>
        <v>0</v>
      </c>
      <c r="AI75" t="e">
        <f t="shared" ca="1" si="40"/>
        <v>#REF!</v>
      </c>
      <c r="AJ75" t="e">
        <f t="shared" ca="1" si="40"/>
        <v>#REF!</v>
      </c>
      <c r="AK75" t="e">
        <f t="shared" ca="1" si="40"/>
        <v>#REF!</v>
      </c>
      <c r="AL75" t="e">
        <f t="shared" ca="1" si="40"/>
        <v>#REF!</v>
      </c>
      <c r="AM75" t="e">
        <f t="shared" ca="1" si="40"/>
        <v>#REF!</v>
      </c>
      <c r="AO75" t="e">
        <f t="shared" ca="1" si="42"/>
        <v>#REF!</v>
      </c>
      <c r="AP75" t="e">
        <f t="shared" ca="1" si="43"/>
        <v>#REF!</v>
      </c>
      <c r="AQ75" t="e">
        <f t="shared" ca="1" si="44"/>
        <v>#REF!</v>
      </c>
      <c r="AR75" t="e">
        <f t="shared" ca="1" si="45"/>
        <v>#REF!</v>
      </c>
      <c r="AS75" t="e">
        <f t="shared" ca="1" si="46"/>
        <v>#REF!</v>
      </c>
      <c r="AT75" t="e">
        <f t="shared" ca="1" si="47"/>
        <v>#REF!</v>
      </c>
      <c r="AU75" t="e">
        <f t="shared" ca="1" si="52"/>
        <v>#REF!</v>
      </c>
      <c r="AV75" t="e">
        <f t="shared" ca="1" si="48"/>
        <v>#REF!</v>
      </c>
      <c r="AW75" t="e">
        <f t="shared" ca="1" si="53"/>
        <v>#REF!</v>
      </c>
      <c r="AX75" t="e">
        <f t="shared" ca="1" si="54"/>
        <v>#REF!</v>
      </c>
      <c r="AY75" t="e">
        <f t="shared" ca="1" si="55"/>
        <v>#REF!</v>
      </c>
      <c r="AZ75" t="e">
        <f t="shared" ca="1" si="56"/>
        <v>#REF!</v>
      </c>
      <c r="BA75" t="e">
        <f t="shared" ca="1" si="57"/>
        <v>#REF!</v>
      </c>
      <c r="BB75">
        <f t="shared" ca="1" si="58"/>
        <v>0</v>
      </c>
      <c r="BC75" t="e">
        <f t="shared" ca="1" si="59"/>
        <v>#REF!</v>
      </c>
      <c r="BD75" t="e">
        <f t="shared" ca="1" si="60"/>
        <v>#REF!</v>
      </c>
    </row>
    <row r="76" spans="2:56" ht="15.75">
      <c r="B76" t="s">
        <v>103</v>
      </c>
      <c r="C76" s="2" t="str">
        <f>LOOKUP(B76,SitetoTier2!C$4:D$321)</f>
        <v>RO-LCG</v>
      </c>
      <c r="D76" t="e">
        <f t="shared" ca="1" si="61"/>
        <v>#REF!</v>
      </c>
      <c r="E76" t="e">
        <f t="shared" ca="1" si="61"/>
        <v>#REF!</v>
      </c>
      <c r="F76" t="e">
        <f t="shared" ca="1" si="61"/>
        <v>#REF!</v>
      </c>
      <c r="G76" t="e">
        <f t="shared" ca="1" si="61"/>
        <v>#REF!</v>
      </c>
      <c r="H76" t="e">
        <f t="shared" ca="1" si="61"/>
        <v>#REF!</v>
      </c>
      <c r="I76" t="e">
        <f t="shared" ca="1" si="61"/>
        <v>#REF!</v>
      </c>
      <c r="J76" t="e">
        <f t="shared" ca="1" si="61"/>
        <v>#REF!</v>
      </c>
      <c r="K76" t="e">
        <f t="shared" ca="1" si="61"/>
        <v>#REF!</v>
      </c>
      <c r="L76" t="e">
        <f t="shared" ca="1" si="61"/>
        <v>#REF!</v>
      </c>
      <c r="M76" t="e">
        <f t="shared" ca="1" si="61"/>
        <v>#REF!</v>
      </c>
      <c r="N76" t="e">
        <f t="shared" ca="1" si="61"/>
        <v>#REF!</v>
      </c>
      <c r="O76" t="e">
        <f t="shared" ca="1" si="61"/>
        <v>#REF!</v>
      </c>
      <c r="P76" t="e">
        <f t="shared" ca="1" si="61"/>
        <v>#REF!</v>
      </c>
      <c r="Q76" t="e">
        <f t="shared" ca="1" si="61"/>
        <v>#REF!</v>
      </c>
      <c r="R76" t="e">
        <f t="shared" ca="1" si="61"/>
        <v>#REF!</v>
      </c>
      <c r="S76" t="e">
        <f t="shared" ca="1" si="41"/>
        <v>#REF!</v>
      </c>
      <c r="T76" t="e">
        <f t="shared" ca="1" si="41"/>
        <v>#REF!</v>
      </c>
      <c r="U76" t="e">
        <f t="shared" ca="1" si="41"/>
        <v>#REF!</v>
      </c>
      <c r="V76" t="e">
        <f t="shared" ca="1" si="41"/>
        <v>#REF!</v>
      </c>
      <c r="W76" t="e">
        <f t="shared" ca="1" si="41"/>
        <v>#REF!</v>
      </c>
      <c r="X76" t="e">
        <f t="shared" ca="1" si="49"/>
        <v>#REF!</v>
      </c>
      <c r="Y76" t="e">
        <f t="shared" ca="1" si="26"/>
        <v>#REF!</v>
      </c>
      <c r="Z76" t="e">
        <f t="shared" ca="1" si="26"/>
        <v>#REF!</v>
      </c>
      <c r="AA76" t="e">
        <f t="shared" ca="1" si="26"/>
        <v>#REF!</v>
      </c>
      <c r="AB76" t="e">
        <f t="shared" ca="1" si="50"/>
        <v>#REF!</v>
      </c>
      <c r="AC76" t="e">
        <f t="shared" ca="1" si="40"/>
        <v>#REF!</v>
      </c>
      <c r="AD76" t="e">
        <f t="shared" ca="1" si="40"/>
        <v>#REF!</v>
      </c>
      <c r="AE76">
        <f t="shared" ca="1" si="40"/>
        <v>0</v>
      </c>
      <c r="AF76">
        <f t="shared" ca="1" si="40"/>
        <v>0</v>
      </c>
      <c r="AG76">
        <f t="shared" ca="1" si="51"/>
        <v>0</v>
      </c>
      <c r="AH76">
        <f t="shared" ca="1" si="51"/>
        <v>0</v>
      </c>
      <c r="AI76" t="e">
        <f t="shared" ca="1" si="40"/>
        <v>#REF!</v>
      </c>
      <c r="AJ76" t="e">
        <f t="shared" ca="1" si="40"/>
        <v>#REF!</v>
      </c>
      <c r="AK76" t="e">
        <f t="shared" ca="1" si="40"/>
        <v>#REF!</v>
      </c>
      <c r="AL76" t="e">
        <f t="shared" ca="1" si="40"/>
        <v>#REF!</v>
      </c>
      <c r="AM76" t="e">
        <f t="shared" ca="1" si="40"/>
        <v>#REF!</v>
      </c>
      <c r="AO76" t="e">
        <f t="shared" ca="1" si="42"/>
        <v>#REF!</v>
      </c>
      <c r="AP76" t="e">
        <f t="shared" ca="1" si="43"/>
        <v>#REF!</v>
      </c>
      <c r="AQ76" t="e">
        <f t="shared" ca="1" si="44"/>
        <v>#REF!</v>
      </c>
      <c r="AR76" t="e">
        <f t="shared" ca="1" si="45"/>
        <v>#REF!</v>
      </c>
      <c r="AS76" t="e">
        <f t="shared" ca="1" si="46"/>
        <v>#REF!</v>
      </c>
      <c r="AT76" t="e">
        <f t="shared" ca="1" si="47"/>
        <v>#REF!</v>
      </c>
      <c r="AU76" t="e">
        <f t="shared" ca="1" si="52"/>
        <v>#REF!</v>
      </c>
      <c r="AV76" t="e">
        <f t="shared" ca="1" si="48"/>
        <v>#REF!</v>
      </c>
      <c r="AW76" t="e">
        <f t="shared" ca="1" si="53"/>
        <v>#REF!</v>
      </c>
      <c r="AX76" t="e">
        <f t="shared" ca="1" si="54"/>
        <v>#REF!</v>
      </c>
      <c r="AY76" t="e">
        <f t="shared" ca="1" si="55"/>
        <v>#REF!</v>
      </c>
      <c r="AZ76" t="e">
        <f t="shared" ca="1" si="56"/>
        <v>#REF!</v>
      </c>
      <c r="BA76" t="e">
        <f t="shared" ca="1" si="57"/>
        <v>#REF!</v>
      </c>
      <c r="BB76">
        <f t="shared" ca="1" si="58"/>
        <v>0</v>
      </c>
      <c r="BC76" t="e">
        <f t="shared" ca="1" si="59"/>
        <v>#REF!</v>
      </c>
      <c r="BD76" t="e">
        <f t="shared" ca="1" si="60"/>
        <v>#REF!</v>
      </c>
    </row>
    <row r="77" spans="2:56" ht="15.75">
      <c r="B77" t="s">
        <v>104</v>
      </c>
      <c r="C77" s="2" t="str">
        <f>LOOKUP(B77,SitetoTier2!C$4:D$321)</f>
        <v>RO-LCG</v>
      </c>
      <c r="D77" t="e">
        <f t="shared" ca="1" si="61"/>
        <v>#REF!</v>
      </c>
      <c r="E77" t="e">
        <f t="shared" ca="1" si="61"/>
        <v>#REF!</v>
      </c>
      <c r="F77" t="e">
        <f t="shared" ca="1" si="61"/>
        <v>#REF!</v>
      </c>
      <c r="G77" t="e">
        <f t="shared" ca="1" si="61"/>
        <v>#REF!</v>
      </c>
      <c r="H77" t="e">
        <f t="shared" ca="1" si="61"/>
        <v>#REF!</v>
      </c>
      <c r="I77" t="e">
        <f t="shared" ca="1" si="61"/>
        <v>#REF!</v>
      </c>
      <c r="J77" t="e">
        <f t="shared" ca="1" si="61"/>
        <v>#REF!</v>
      </c>
      <c r="K77" t="e">
        <f t="shared" ca="1" si="61"/>
        <v>#REF!</v>
      </c>
      <c r="L77" t="e">
        <f t="shared" ca="1" si="61"/>
        <v>#REF!</v>
      </c>
      <c r="M77" t="e">
        <f t="shared" ca="1" si="61"/>
        <v>#REF!</v>
      </c>
      <c r="N77" t="e">
        <f t="shared" ca="1" si="61"/>
        <v>#REF!</v>
      </c>
      <c r="O77" t="e">
        <f t="shared" ca="1" si="61"/>
        <v>#REF!</v>
      </c>
      <c r="P77" t="e">
        <f t="shared" ca="1" si="61"/>
        <v>#REF!</v>
      </c>
      <c r="Q77" t="e">
        <f t="shared" ca="1" si="61"/>
        <v>#REF!</v>
      </c>
      <c r="R77" t="e">
        <f t="shared" ca="1" si="61"/>
        <v>#REF!</v>
      </c>
      <c r="S77" t="e">
        <f t="shared" ca="1" si="41"/>
        <v>#REF!</v>
      </c>
      <c r="T77" t="e">
        <f t="shared" ca="1" si="41"/>
        <v>#REF!</v>
      </c>
      <c r="U77" t="e">
        <f t="shared" ca="1" si="41"/>
        <v>#REF!</v>
      </c>
      <c r="V77" t="e">
        <f t="shared" ca="1" si="41"/>
        <v>#REF!</v>
      </c>
      <c r="W77" t="e">
        <f t="shared" ca="1" si="41"/>
        <v>#REF!</v>
      </c>
      <c r="X77" t="e">
        <f t="shared" ca="1" si="49"/>
        <v>#REF!</v>
      </c>
      <c r="Y77" t="e">
        <f t="shared" ca="1" si="26"/>
        <v>#REF!</v>
      </c>
      <c r="Z77" t="e">
        <f t="shared" ca="1" si="26"/>
        <v>#REF!</v>
      </c>
      <c r="AA77" t="e">
        <f t="shared" ca="1" si="26"/>
        <v>#REF!</v>
      </c>
      <c r="AB77" t="e">
        <f t="shared" ca="1" si="50"/>
        <v>#REF!</v>
      </c>
      <c r="AC77" t="e">
        <f t="shared" ca="1" si="40"/>
        <v>#REF!</v>
      </c>
      <c r="AD77" t="e">
        <f t="shared" ca="1" si="40"/>
        <v>#REF!</v>
      </c>
      <c r="AE77">
        <f t="shared" ca="1" si="40"/>
        <v>12</v>
      </c>
      <c r="AF77">
        <f t="shared" ca="1" si="40"/>
        <v>16</v>
      </c>
      <c r="AG77">
        <f t="shared" ca="1" si="51"/>
        <v>20</v>
      </c>
      <c r="AH77">
        <f t="shared" ca="1" si="51"/>
        <v>16</v>
      </c>
      <c r="AI77" t="e">
        <f t="shared" ca="1" si="40"/>
        <v>#REF!</v>
      </c>
      <c r="AJ77" t="e">
        <f t="shared" ca="1" si="40"/>
        <v>#REF!</v>
      </c>
      <c r="AK77" t="e">
        <f t="shared" ca="1" si="40"/>
        <v>#REF!</v>
      </c>
      <c r="AL77" t="e">
        <f t="shared" ca="1" si="40"/>
        <v>#REF!</v>
      </c>
      <c r="AM77" t="e">
        <f t="shared" ca="1" si="40"/>
        <v>#REF!</v>
      </c>
      <c r="AO77" t="e">
        <f t="shared" ca="1" si="42"/>
        <v>#REF!</v>
      </c>
      <c r="AP77" t="e">
        <f t="shared" ca="1" si="43"/>
        <v>#REF!</v>
      </c>
      <c r="AQ77" t="e">
        <f t="shared" ca="1" si="44"/>
        <v>#REF!</v>
      </c>
      <c r="AR77" t="e">
        <f t="shared" ca="1" si="45"/>
        <v>#REF!</v>
      </c>
      <c r="AS77" t="e">
        <f t="shared" ca="1" si="46"/>
        <v>#REF!</v>
      </c>
      <c r="AT77" t="e">
        <f t="shared" ca="1" si="47"/>
        <v>#REF!</v>
      </c>
      <c r="AU77" t="e">
        <f t="shared" ca="1" si="52"/>
        <v>#REF!</v>
      </c>
      <c r="AV77" t="e">
        <f t="shared" ca="1" si="48"/>
        <v>#REF!</v>
      </c>
      <c r="AW77" t="e">
        <f t="shared" ca="1" si="53"/>
        <v>#REF!</v>
      </c>
      <c r="AX77" t="e">
        <f t="shared" ca="1" si="54"/>
        <v>#REF!</v>
      </c>
      <c r="AY77" t="e">
        <f t="shared" ca="1" si="55"/>
        <v>#REF!</v>
      </c>
      <c r="AZ77" t="e">
        <f t="shared" ca="1" si="56"/>
        <v>#REF!</v>
      </c>
      <c r="BA77" t="e">
        <f t="shared" ca="1" si="57"/>
        <v>#REF!</v>
      </c>
      <c r="BB77">
        <f t="shared" ca="1" si="58"/>
        <v>48</v>
      </c>
      <c r="BC77" t="e">
        <f t="shared" ca="1" si="59"/>
        <v>#REF!</v>
      </c>
      <c r="BD77" t="e">
        <f t="shared" ca="1" si="60"/>
        <v>#REF!</v>
      </c>
    </row>
    <row r="78" spans="2:56" ht="15.75">
      <c r="B78" t="s">
        <v>105</v>
      </c>
      <c r="C78" s="2" t="str">
        <f>LOOKUP(B78,SitetoTier2!C$4:D$321)</f>
        <v>RO-LCG</v>
      </c>
      <c r="D78" t="e">
        <f t="shared" ca="1" si="61"/>
        <v>#REF!</v>
      </c>
      <c r="E78" t="e">
        <f t="shared" ca="1" si="61"/>
        <v>#REF!</v>
      </c>
      <c r="F78" t="e">
        <f t="shared" ca="1" si="61"/>
        <v>#REF!</v>
      </c>
      <c r="G78" t="e">
        <f t="shared" ca="1" si="61"/>
        <v>#REF!</v>
      </c>
      <c r="H78" t="e">
        <f t="shared" ca="1" si="61"/>
        <v>#REF!</v>
      </c>
      <c r="I78" t="e">
        <f t="shared" ca="1" si="61"/>
        <v>#REF!</v>
      </c>
      <c r="J78" t="e">
        <f t="shared" ca="1" si="61"/>
        <v>#REF!</v>
      </c>
      <c r="K78" t="e">
        <f t="shared" ca="1" si="61"/>
        <v>#REF!</v>
      </c>
      <c r="L78" t="e">
        <f t="shared" ca="1" si="61"/>
        <v>#REF!</v>
      </c>
      <c r="M78" t="e">
        <f t="shared" ca="1" si="61"/>
        <v>#REF!</v>
      </c>
      <c r="N78" t="e">
        <f t="shared" ca="1" si="61"/>
        <v>#REF!</v>
      </c>
      <c r="O78" t="e">
        <f t="shared" ca="1" si="61"/>
        <v>#REF!</v>
      </c>
      <c r="P78" t="e">
        <f t="shared" ca="1" si="61"/>
        <v>#REF!</v>
      </c>
      <c r="Q78" t="e">
        <f t="shared" ca="1" si="61"/>
        <v>#REF!</v>
      </c>
      <c r="R78" t="e">
        <f t="shared" ca="1" si="61"/>
        <v>#REF!</v>
      </c>
      <c r="S78" t="e">
        <f t="shared" ca="1" si="41"/>
        <v>#REF!</v>
      </c>
      <c r="T78" t="e">
        <f t="shared" ca="1" si="41"/>
        <v>#REF!</v>
      </c>
      <c r="U78" t="e">
        <f t="shared" ca="1" si="41"/>
        <v>#REF!</v>
      </c>
      <c r="V78" t="e">
        <f t="shared" ca="1" si="41"/>
        <v>#REF!</v>
      </c>
      <c r="W78" t="e">
        <f t="shared" ca="1" si="41"/>
        <v>#REF!</v>
      </c>
      <c r="X78" t="e">
        <f t="shared" ca="1" si="49"/>
        <v>#REF!</v>
      </c>
      <c r="Y78" t="e">
        <f t="shared" ca="1" si="26"/>
        <v>#REF!</v>
      </c>
      <c r="Z78" t="e">
        <f t="shared" ca="1" si="26"/>
        <v>#REF!</v>
      </c>
      <c r="AA78" t="e">
        <f t="shared" ca="1" si="26"/>
        <v>#REF!</v>
      </c>
      <c r="AB78" t="e">
        <f t="shared" ca="1" si="50"/>
        <v>#REF!</v>
      </c>
      <c r="AC78" t="e">
        <f t="shared" ca="1" si="40"/>
        <v>#REF!</v>
      </c>
      <c r="AD78" t="e">
        <f t="shared" ca="1" si="40"/>
        <v>#REF!</v>
      </c>
      <c r="AE78">
        <f t="shared" ca="1" si="40"/>
        <v>0</v>
      </c>
      <c r="AF78">
        <f t="shared" ca="1" si="40"/>
        <v>0</v>
      </c>
      <c r="AG78">
        <f t="shared" ca="1" si="51"/>
        <v>0</v>
      </c>
      <c r="AH78">
        <f t="shared" ca="1" si="51"/>
        <v>0</v>
      </c>
      <c r="AI78" t="e">
        <f t="shared" ca="1" si="40"/>
        <v>#REF!</v>
      </c>
      <c r="AJ78" t="e">
        <f t="shared" ca="1" si="40"/>
        <v>#REF!</v>
      </c>
      <c r="AK78" t="e">
        <f t="shared" ca="1" si="40"/>
        <v>#REF!</v>
      </c>
      <c r="AL78" t="e">
        <f t="shared" ca="1" si="40"/>
        <v>#REF!</v>
      </c>
      <c r="AM78" t="e">
        <f t="shared" ca="1" si="40"/>
        <v>#REF!</v>
      </c>
      <c r="AO78" t="e">
        <f t="shared" ca="1" si="42"/>
        <v>#REF!</v>
      </c>
      <c r="AP78" t="e">
        <f t="shared" ca="1" si="43"/>
        <v>#REF!</v>
      </c>
      <c r="AQ78" t="e">
        <f t="shared" ca="1" si="44"/>
        <v>#REF!</v>
      </c>
      <c r="AR78" t="e">
        <f t="shared" ca="1" si="45"/>
        <v>#REF!</v>
      </c>
      <c r="AS78" t="e">
        <f t="shared" ca="1" si="46"/>
        <v>#REF!</v>
      </c>
      <c r="AT78" t="e">
        <f t="shared" ca="1" si="47"/>
        <v>#REF!</v>
      </c>
      <c r="AU78" t="e">
        <f t="shared" ca="1" si="52"/>
        <v>#REF!</v>
      </c>
      <c r="AV78" t="e">
        <f t="shared" ca="1" si="48"/>
        <v>#REF!</v>
      </c>
      <c r="AW78" t="e">
        <f t="shared" ca="1" si="53"/>
        <v>#REF!</v>
      </c>
      <c r="AX78" t="e">
        <f t="shared" ca="1" si="54"/>
        <v>#REF!</v>
      </c>
      <c r="AY78" t="e">
        <f t="shared" ca="1" si="55"/>
        <v>#REF!</v>
      </c>
      <c r="AZ78" t="e">
        <f t="shared" ca="1" si="56"/>
        <v>#REF!</v>
      </c>
      <c r="BA78" t="e">
        <f t="shared" ca="1" si="57"/>
        <v>#REF!</v>
      </c>
      <c r="BB78">
        <f t="shared" ca="1" si="58"/>
        <v>0</v>
      </c>
      <c r="BC78" t="e">
        <f t="shared" ca="1" si="59"/>
        <v>#REF!</v>
      </c>
      <c r="BD78" t="e">
        <f t="shared" ca="1" si="60"/>
        <v>#REF!</v>
      </c>
    </row>
    <row r="79" spans="2:56" ht="15.75">
      <c r="B79" t="s">
        <v>106</v>
      </c>
      <c r="C79" s="2" t="str">
        <f>LOOKUP(B79,SitetoTier2!C$4:D$321)</f>
        <v>RO-LCG</v>
      </c>
      <c r="D79" t="e">
        <f t="shared" ca="1" si="61"/>
        <v>#REF!</v>
      </c>
      <c r="E79" t="e">
        <f t="shared" ca="1" si="61"/>
        <v>#REF!</v>
      </c>
      <c r="F79" t="e">
        <f t="shared" ca="1" si="61"/>
        <v>#REF!</v>
      </c>
      <c r="G79" t="e">
        <f t="shared" ca="1" si="61"/>
        <v>#REF!</v>
      </c>
      <c r="H79" t="e">
        <f t="shared" ca="1" si="61"/>
        <v>#REF!</v>
      </c>
      <c r="I79" t="e">
        <f t="shared" ca="1" si="61"/>
        <v>#REF!</v>
      </c>
      <c r="J79" t="e">
        <f t="shared" ca="1" si="61"/>
        <v>#REF!</v>
      </c>
      <c r="K79" t="e">
        <f t="shared" ca="1" si="61"/>
        <v>#REF!</v>
      </c>
      <c r="L79" t="e">
        <f t="shared" ca="1" si="61"/>
        <v>#REF!</v>
      </c>
      <c r="M79" t="e">
        <f t="shared" ca="1" si="61"/>
        <v>#REF!</v>
      </c>
      <c r="N79" t="e">
        <f t="shared" ca="1" si="61"/>
        <v>#REF!</v>
      </c>
      <c r="O79" t="e">
        <f t="shared" ca="1" si="61"/>
        <v>#REF!</v>
      </c>
      <c r="P79" t="e">
        <f t="shared" ca="1" si="61"/>
        <v>#REF!</v>
      </c>
      <c r="Q79" t="e">
        <f t="shared" ca="1" si="61"/>
        <v>#REF!</v>
      </c>
      <c r="R79" t="e">
        <f t="shared" ca="1" si="61"/>
        <v>#REF!</v>
      </c>
      <c r="S79" t="e">
        <f t="shared" ca="1" si="41"/>
        <v>#REF!</v>
      </c>
      <c r="T79" t="e">
        <f t="shared" ca="1" si="41"/>
        <v>#REF!</v>
      </c>
      <c r="U79" t="e">
        <f t="shared" ca="1" si="41"/>
        <v>#REF!</v>
      </c>
      <c r="V79" t="e">
        <f t="shared" ca="1" si="41"/>
        <v>#REF!</v>
      </c>
      <c r="W79" t="e">
        <f t="shared" ca="1" si="41"/>
        <v>#REF!</v>
      </c>
      <c r="X79" t="e">
        <f t="shared" ca="1" si="49"/>
        <v>#REF!</v>
      </c>
      <c r="Y79" t="e">
        <f t="shared" ca="1" si="26"/>
        <v>#REF!</v>
      </c>
      <c r="Z79" t="e">
        <f t="shared" ca="1" si="26"/>
        <v>#REF!</v>
      </c>
      <c r="AA79" t="e">
        <f t="shared" ca="1" si="26"/>
        <v>#REF!</v>
      </c>
      <c r="AB79" t="e">
        <f t="shared" ca="1" si="50"/>
        <v>#REF!</v>
      </c>
      <c r="AC79" t="e">
        <f t="shared" ca="1" si="40"/>
        <v>#REF!</v>
      </c>
      <c r="AD79" t="e">
        <f t="shared" ca="1" si="40"/>
        <v>#REF!</v>
      </c>
      <c r="AE79">
        <f t="shared" ca="1" si="40"/>
        <v>0</v>
      </c>
      <c r="AF79">
        <f t="shared" ca="1" si="40"/>
        <v>0</v>
      </c>
      <c r="AG79">
        <f t="shared" ca="1" si="51"/>
        <v>0</v>
      </c>
      <c r="AH79">
        <f t="shared" ca="1" si="51"/>
        <v>0</v>
      </c>
      <c r="AI79" t="e">
        <f t="shared" ca="1" si="40"/>
        <v>#REF!</v>
      </c>
      <c r="AJ79" t="e">
        <f t="shared" ca="1" si="40"/>
        <v>#REF!</v>
      </c>
      <c r="AK79" t="e">
        <f t="shared" ca="1" si="40"/>
        <v>#REF!</v>
      </c>
      <c r="AL79" t="e">
        <f t="shared" ca="1" si="40"/>
        <v>#REF!</v>
      </c>
      <c r="AM79" t="e">
        <f t="shared" ca="1" si="40"/>
        <v>#REF!</v>
      </c>
      <c r="AO79" t="e">
        <f t="shared" ca="1" si="42"/>
        <v>#REF!</v>
      </c>
      <c r="AP79" t="e">
        <f t="shared" ca="1" si="43"/>
        <v>#REF!</v>
      </c>
      <c r="AQ79" t="e">
        <f t="shared" ca="1" si="44"/>
        <v>#REF!</v>
      </c>
      <c r="AR79" t="e">
        <f t="shared" ca="1" si="45"/>
        <v>#REF!</v>
      </c>
      <c r="AS79" t="e">
        <f t="shared" ca="1" si="46"/>
        <v>#REF!</v>
      </c>
      <c r="AT79" t="e">
        <f t="shared" ca="1" si="47"/>
        <v>#REF!</v>
      </c>
      <c r="AU79" t="e">
        <f t="shared" ca="1" si="52"/>
        <v>#REF!</v>
      </c>
      <c r="AV79" t="e">
        <f t="shared" ca="1" si="48"/>
        <v>#REF!</v>
      </c>
      <c r="AW79" t="e">
        <f t="shared" ca="1" si="53"/>
        <v>#REF!</v>
      </c>
      <c r="AX79" t="e">
        <f t="shared" ca="1" si="54"/>
        <v>#REF!</v>
      </c>
      <c r="AY79" t="e">
        <f t="shared" ca="1" si="55"/>
        <v>#REF!</v>
      </c>
      <c r="AZ79" t="e">
        <f t="shared" ca="1" si="56"/>
        <v>#REF!</v>
      </c>
      <c r="BA79" t="e">
        <f t="shared" ca="1" si="57"/>
        <v>#REF!</v>
      </c>
      <c r="BB79">
        <f t="shared" ca="1" si="58"/>
        <v>0</v>
      </c>
      <c r="BC79" t="e">
        <f t="shared" ca="1" si="59"/>
        <v>#REF!</v>
      </c>
      <c r="BD79" t="e">
        <f t="shared" ca="1" si="60"/>
        <v>#REF!</v>
      </c>
    </row>
    <row r="80" spans="2:56" ht="15.75">
      <c r="B80" t="s">
        <v>111</v>
      </c>
      <c r="C80" s="2" t="str">
        <f>LOOKUP(B80,SitetoTier2!C$4:D$321)</f>
        <v>RU-RDIG</v>
      </c>
      <c r="D80" t="e">
        <f t="shared" ca="1" si="61"/>
        <v>#REF!</v>
      </c>
      <c r="E80" t="e">
        <f t="shared" ca="1" si="61"/>
        <v>#REF!</v>
      </c>
      <c r="F80" t="e">
        <f t="shared" ca="1" si="61"/>
        <v>#REF!</v>
      </c>
      <c r="G80" t="e">
        <f t="shared" ca="1" si="61"/>
        <v>#REF!</v>
      </c>
      <c r="H80" t="e">
        <f t="shared" ca="1" si="61"/>
        <v>#REF!</v>
      </c>
      <c r="I80" t="e">
        <f t="shared" ca="1" si="61"/>
        <v>#REF!</v>
      </c>
      <c r="J80" t="e">
        <f t="shared" ca="1" si="61"/>
        <v>#REF!</v>
      </c>
      <c r="K80" t="e">
        <f t="shared" ca="1" si="61"/>
        <v>#REF!</v>
      </c>
      <c r="L80" t="e">
        <f t="shared" ca="1" si="61"/>
        <v>#REF!</v>
      </c>
      <c r="M80" t="e">
        <f t="shared" ca="1" si="61"/>
        <v>#REF!</v>
      </c>
      <c r="N80" t="e">
        <f t="shared" ca="1" si="61"/>
        <v>#REF!</v>
      </c>
      <c r="O80" t="e">
        <f t="shared" ca="1" si="61"/>
        <v>#REF!</v>
      </c>
      <c r="P80" t="e">
        <f t="shared" ca="1" si="61"/>
        <v>#REF!</v>
      </c>
      <c r="Q80" t="e">
        <f t="shared" ca="1" si="61"/>
        <v>#REF!</v>
      </c>
      <c r="R80" t="e">
        <f t="shared" ca="1" si="61"/>
        <v>#REF!</v>
      </c>
      <c r="S80" t="e">
        <f t="shared" ca="1" si="41"/>
        <v>#REF!</v>
      </c>
      <c r="T80" t="e">
        <f t="shared" ca="1" si="41"/>
        <v>#REF!</v>
      </c>
      <c r="U80" t="e">
        <f t="shared" ca="1" si="41"/>
        <v>#REF!</v>
      </c>
      <c r="V80" t="e">
        <f t="shared" ca="1" si="41"/>
        <v>#REF!</v>
      </c>
      <c r="W80" t="e">
        <f t="shared" ca="1" si="41"/>
        <v>#REF!</v>
      </c>
      <c r="X80" t="e">
        <f t="shared" ca="1" si="49"/>
        <v>#REF!</v>
      </c>
      <c r="Y80" t="e">
        <f t="shared" ca="1" si="26"/>
        <v>#REF!</v>
      </c>
      <c r="Z80" t="e">
        <f t="shared" ca="1" si="26"/>
        <v>#REF!</v>
      </c>
      <c r="AA80" t="e">
        <f t="shared" ca="1" si="26"/>
        <v>#REF!</v>
      </c>
      <c r="AB80" t="e">
        <f t="shared" ca="1" si="50"/>
        <v>#REF!</v>
      </c>
      <c r="AC80" t="e">
        <f t="shared" ca="1" si="40"/>
        <v>#REF!</v>
      </c>
      <c r="AD80" t="e">
        <f t="shared" ca="1" si="40"/>
        <v>#REF!</v>
      </c>
      <c r="AE80">
        <f t="shared" ca="1" si="40"/>
        <v>1800956</v>
      </c>
      <c r="AF80">
        <f t="shared" ca="1" si="40"/>
        <v>633984</v>
      </c>
      <c r="AG80">
        <f t="shared" ca="1" si="51"/>
        <v>98584</v>
      </c>
      <c r="AH80">
        <f t="shared" ca="1" si="51"/>
        <v>324224</v>
      </c>
      <c r="AI80" t="e">
        <f t="shared" ca="1" si="40"/>
        <v>#REF!</v>
      </c>
      <c r="AJ80" t="e">
        <f t="shared" ca="1" si="40"/>
        <v>#REF!</v>
      </c>
      <c r="AK80" t="e">
        <f t="shared" ca="1" si="40"/>
        <v>#REF!</v>
      </c>
      <c r="AL80" t="e">
        <f t="shared" ca="1" si="40"/>
        <v>#REF!</v>
      </c>
      <c r="AM80" t="e">
        <f t="shared" ca="1" si="40"/>
        <v>#REF!</v>
      </c>
      <c r="AO80" t="e">
        <f t="shared" ca="1" si="42"/>
        <v>#REF!</v>
      </c>
      <c r="AP80" t="e">
        <f t="shared" ca="1" si="43"/>
        <v>#REF!</v>
      </c>
      <c r="AQ80" t="e">
        <f t="shared" ca="1" si="44"/>
        <v>#REF!</v>
      </c>
      <c r="AR80" t="e">
        <f t="shared" ca="1" si="45"/>
        <v>#REF!</v>
      </c>
      <c r="AS80" t="e">
        <f t="shared" ca="1" si="46"/>
        <v>#REF!</v>
      </c>
      <c r="AT80" t="e">
        <f t="shared" ca="1" si="47"/>
        <v>#REF!</v>
      </c>
      <c r="AU80" t="e">
        <f t="shared" ca="1" si="52"/>
        <v>#REF!</v>
      </c>
      <c r="AV80" t="e">
        <f t="shared" ca="1" si="48"/>
        <v>#REF!</v>
      </c>
      <c r="AW80" t="e">
        <f t="shared" ca="1" si="53"/>
        <v>#REF!</v>
      </c>
      <c r="AX80" t="e">
        <f t="shared" ca="1" si="54"/>
        <v>#REF!</v>
      </c>
      <c r="AY80" t="e">
        <f t="shared" ca="1" si="55"/>
        <v>#REF!</v>
      </c>
      <c r="AZ80" t="e">
        <f t="shared" ca="1" si="56"/>
        <v>#REF!</v>
      </c>
      <c r="BA80" t="e">
        <f t="shared" ca="1" si="57"/>
        <v>#REF!</v>
      </c>
      <c r="BB80">
        <f t="shared" ca="1" si="58"/>
        <v>2533524</v>
      </c>
      <c r="BC80" t="e">
        <f t="shared" ca="1" si="59"/>
        <v>#REF!</v>
      </c>
      <c r="BD80" t="e">
        <f t="shared" ca="1" si="60"/>
        <v>#REF!</v>
      </c>
    </row>
    <row r="81" spans="2:56" ht="15.75">
      <c r="B81" t="s">
        <v>113</v>
      </c>
      <c r="C81" s="2" t="str">
        <f>LOOKUP(B81,SitetoTier2!C$4:D$321)</f>
        <v>RU-RDIG</v>
      </c>
      <c r="D81" t="e">
        <f t="shared" ca="1" si="61"/>
        <v>#REF!</v>
      </c>
      <c r="E81" t="e">
        <f t="shared" ca="1" si="61"/>
        <v>#REF!</v>
      </c>
      <c r="F81" t="e">
        <f t="shared" ca="1" si="61"/>
        <v>#REF!</v>
      </c>
      <c r="G81" t="e">
        <f t="shared" ca="1" si="61"/>
        <v>#REF!</v>
      </c>
      <c r="H81" t="e">
        <f t="shared" ca="1" si="61"/>
        <v>#REF!</v>
      </c>
      <c r="I81" t="e">
        <f t="shared" ca="1" si="61"/>
        <v>#REF!</v>
      </c>
      <c r="J81" t="e">
        <f t="shared" ca="1" si="61"/>
        <v>#REF!</v>
      </c>
      <c r="K81" t="e">
        <f t="shared" ca="1" si="61"/>
        <v>#REF!</v>
      </c>
      <c r="L81" t="e">
        <f t="shared" ca="1" si="61"/>
        <v>#REF!</v>
      </c>
      <c r="M81" t="e">
        <f t="shared" ca="1" si="61"/>
        <v>#REF!</v>
      </c>
      <c r="N81" t="e">
        <f t="shared" ca="1" si="61"/>
        <v>#REF!</v>
      </c>
      <c r="O81" t="e">
        <f t="shared" ca="1" si="61"/>
        <v>#REF!</v>
      </c>
      <c r="P81" t="e">
        <f t="shared" ca="1" si="61"/>
        <v>#REF!</v>
      </c>
      <c r="Q81" t="e">
        <f t="shared" ca="1" si="61"/>
        <v>#REF!</v>
      </c>
      <c r="R81" t="e">
        <f t="shared" ca="1" si="61"/>
        <v>#REF!</v>
      </c>
      <c r="S81" t="e">
        <f t="shared" ca="1" si="41"/>
        <v>#REF!</v>
      </c>
      <c r="T81" t="e">
        <f t="shared" ca="1" si="41"/>
        <v>#REF!</v>
      </c>
      <c r="U81" t="e">
        <f t="shared" ca="1" si="41"/>
        <v>#REF!</v>
      </c>
      <c r="V81" t="e">
        <f t="shared" ca="1" si="41"/>
        <v>#REF!</v>
      </c>
      <c r="W81" t="e">
        <f t="shared" ca="1" si="41"/>
        <v>#REF!</v>
      </c>
      <c r="X81" t="e">
        <f t="shared" ca="1" si="49"/>
        <v>#REF!</v>
      </c>
      <c r="Y81" t="e">
        <f t="shared" ca="1" si="26"/>
        <v>#REF!</v>
      </c>
      <c r="Z81" t="e">
        <f t="shared" ca="1" si="26"/>
        <v>#REF!</v>
      </c>
      <c r="AA81" t="e">
        <f t="shared" ca="1" si="26"/>
        <v>#REF!</v>
      </c>
      <c r="AB81" t="e">
        <f t="shared" ca="1" si="50"/>
        <v>#REF!</v>
      </c>
      <c r="AC81" t="e">
        <f t="shared" ca="1" si="40"/>
        <v>#REF!</v>
      </c>
      <c r="AD81" t="e">
        <f t="shared" ca="1" si="40"/>
        <v>#REF!</v>
      </c>
      <c r="AE81">
        <f t="shared" ca="1" si="40"/>
        <v>12</v>
      </c>
      <c r="AF81">
        <f t="shared" ca="1" si="40"/>
        <v>16</v>
      </c>
      <c r="AG81">
        <f t="shared" ca="1" si="51"/>
        <v>20</v>
      </c>
      <c r="AH81">
        <f t="shared" ca="1" si="51"/>
        <v>20</v>
      </c>
      <c r="AI81" t="e">
        <f t="shared" ca="1" si="40"/>
        <v>#REF!</v>
      </c>
      <c r="AJ81" t="e">
        <f t="shared" ca="1" si="40"/>
        <v>#REF!</v>
      </c>
      <c r="AK81" t="e">
        <f t="shared" ca="1" si="40"/>
        <v>#REF!</v>
      </c>
      <c r="AL81" t="e">
        <f t="shared" ca="1" si="40"/>
        <v>#REF!</v>
      </c>
      <c r="AM81" t="e">
        <f t="shared" ca="1" si="40"/>
        <v>#REF!</v>
      </c>
      <c r="AO81" t="e">
        <f t="shared" ca="1" si="42"/>
        <v>#REF!</v>
      </c>
      <c r="AP81" t="e">
        <f t="shared" ca="1" si="43"/>
        <v>#REF!</v>
      </c>
      <c r="AQ81" t="e">
        <f t="shared" ca="1" si="44"/>
        <v>#REF!</v>
      </c>
      <c r="AR81" t="e">
        <f t="shared" ca="1" si="45"/>
        <v>#REF!</v>
      </c>
      <c r="AS81" t="e">
        <f t="shared" ca="1" si="46"/>
        <v>#REF!</v>
      </c>
      <c r="AT81" t="e">
        <f t="shared" ca="1" si="47"/>
        <v>#REF!</v>
      </c>
      <c r="AU81" t="e">
        <f t="shared" ca="1" si="52"/>
        <v>#REF!</v>
      </c>
      <c r="AV81" t="e">
        <f t="shared" ca="1" si="48"/>
        <v>#REF!</v>
      </c>
      <c r="AW81" t="e">
        <f t="shared" ca="1" si="53"/>
        <v>#REF!</v>
      </c>
      <c r="AX81" t="e">
        <f t="shared" ca="1" si="54"/>
        <v>#REF!</v>
      </c>
      <c r="AY81" t="e">
        <f t="shared" ca="1" si="55"/>
        <v>#REF!</v>
      </c>
      <c r="AZ81" t="e">
        <f t="shared" ca="1" si="56"/>
        <v>#REF!</v>
      </c>
      <c r="BA81" t="e">
        <f t="shared" ca="1" si="57"/>
        <v>#REF!</v>
      </c>
      <c r="BB81">
        <f t="shared" ca="1" si="58"/>
        <v>48</v>
      </c>
      <c r="BC81" t="e">
        <f t="shared" ca="1" si="59"/>
        <v>#REF!</v>
      </c>
      <c r="BD81" t="e">
        <f t="shared" ca="1" si="60"/>
        <v>#REF!</v>
      </c>
    </row>
    <row r="82" spans="2:56" ht="15.75">
      <c r="B82" t="s">
        <v>114</v>
      </c>
      <c r="C82" s="2" t="str">
        <f>LOOKUP(B82,SitetoTier2!C$4:D$321)</f>
        <v>RU-RDIG</v>
      </c>
      <c r="D82" t="e">
        <f t="shared" ca="1" si="61"/>
        <v>#REF!</v>
      </c>
      <c r="E82" t="e">
        <f t="shared" ca="1" si="61"/>
        <v>#REF!</v>
      </c>
      <c r="F82" t="e">
        <f t="shared" ca="1" si="61"/>
        <v>#REF!</v>
      </c>
      <c r="G82" t="e">
        <f t="shared" ca="1" si="61"/>
        <v>#REF!</v>
      </c>
      <c r="H82" t="e">
        <f t="shared" ca="1" si="61"/>
        <v>#REF!</v>
      </c>
      <c r="I82" t="e">
        <f t="shared" ca="1" si="61"/>
        <v>#REF!</v>
      </c>
      <c r="J82" t="e">
        <f t="shared" ca="1" si="61"/>
        <v>#REF!</v>
      </c>
      <c r="K82" t="e">
        <f t="shared" ca="1" si="61"/>
        <v>#REF!</v>
      </c>
      <c r="L82" t="e">
        <f t="shared" ca="1" si="61"/>
        <v>#REF!</v>
      </c>
      <c r="M82" t="e">
        <f t="shared" ca="1" si="61"/>
        <v>#REF!</v>
      </c>
      <c r="N82" t="e">
        <f t="shared" ca="1" si="61"/>
        <v>#REF!</v>
      </c>
      <c r="O82" t="e">
        <f t="shared" ca="1" si="61"/>
        <v>#REF!</v>
      </c>
      <c r="P82" t="e">
        <f t="shared" ca="1" si="61"/>
        <v>#REF!</v>
      </c>
      <c r="Q82" t="e">
        <f t="shared" ca="1" si="61"/>
        <v>#REF!</v>
      </c>
      <c r="R82" t="e">
        <f t="shared" ca="1" si="61"/>
        <v>#REF!</v>
      </c>
      <c r="S82" t="e">
        <f t="shared" ca="1" si="41"/>
        <v>#REF!</v>
      </c>
      <c r="T82" t="e">
        <f t="shared" ca="1" si="41"/>
        <v>#REF!</v>
      </c>
      <c r="U82" t="e">
        <f t="shared" ca="1" si="41"/>
        <v>#REF!</v>
      </c>
      <c r="V82" t="e">
        <f t="shared" ca="1" si="41"/>
        <v>#REF!</v>
      </c>
      <c r="W82" t="e">
        <f t="shared" ca="1" si="41"/>
        <v>#REF!</v>
      </c>
      <c r="X82" t="e">
        <f t="shared" ca="1" si="49"/>
        <v>#REF!</v>
      </c>
      <c r="Y82" t="e">
        <f t="shared" ca="1" si="26"/>
        <v>#REF!</v>
      </c>
      <c r="Z82" t="e">
        <f t="shared" ca="1" si="26"/>
        <v>#REF!</v>
      </c>
      <c r="AA82" t="e">
        <f t="shared" ca="1" si="26"/>
        <v>#REF!</v>
      </c>
      <c r="AB82" t="e">
        <f t="shared" ca="1" si="50"/>
        <v>#REF!</v>
      </c>
      <c r="AC82" t="e">
        <f t="shared" ca="1" si="40"/>
        <v>#REF!</v>
      </c>
      <c r="AD82" t="e">
        <f t="shared" ca="1" si="40"/>
        <v>#REF!</v>
      </c>
      <c r="AE82">
        <f t="shared" ca="1" si="40"/>
        <v>0</v>
      </c>
      <c r="AF82">
        <f t="shared" ca="1" si="40"/>
        <v>0</v>
      </c>
      <c r="AG82">
        <f t="shared" ca="1" si="51"/>
        <v>0</v>
      </c>
      <c r="AH82">
        <f t="shared" ca="1" si="51"/>
        <v>0</v>
      </c>
      <c r="AI82" t="e">
        <f t="shared" ca="1" si="40"/>
        <v>#REF!</v>
      </c>
      <c r="AJ82" t="e">
        <f t="shared" ca="1" si="40"/>
        <v>#REF!</v>
      </c>
      <c r="AK82" t="e">
        <f t="shared" ca="1" si="40"/>
        <v>#REF!</v>
      </c>
      <c r="AL82" t="e">
        <f t="shared" ca="1" si="40"/>
        <v>#REF!</v>
      </c>
      <c r="AM82" t="e">
        <f t="shared" ca="1" si="40"/>
        <v>#REF!</v>
      </c>
      <c r="AO82" t="e">
        <f t="shared" ca="1" si="42"/>
        <v>#REF!</v>
      </c>
      <c r="AP82" t="e">
        <f t="shared" ca="1" si="43"/>
        <v>#REF!</v>
      </c>
      <c r="AQ82" t="e">
        <f t="shared" ca="1" si="44"/>
        <v>#REF!</v>
      </c>
      <c r="AR82" t="e">
        <f t="shared" ca="1" si="45"/>
        <v>#REF!</v>
      </c>
      <c r="AS82" t="e">
        <f t="shared" ca="1" si="46"/>
        <v>#REF!</v>
      </c>
      <c r="AT82" t="e">
        <f t="shared" ca="1" si="47"/>
        <v>#REF!</v>
      </c>
      <c r="AU82" t="e">
        <f t="shared" ca="1" si="52"/>
        <v>#REF!</v>
      </c>
      <c r="AV82" t="e">
        <f t="shared" ca="1" si="48"/>
        <v>#REF!</v>
      </c>
      <c r="AW82" t="e">
        <f t="shared" ca="1" si="53"/>
        <v>#REF!</v>
      </c>
      <c r="AX82" t="e">
        <f t="shared" ca="1" si="54"/>
        <v>#REF!</v>
      </c>
      <c r="AY82" t="e">
        <f t="shared" ca="1" si="55"/>
        <v>#REF!</v>
      </c>
      <c r="AZ82" t="e">
        <f t="shared" ca="1" si="56"/>
        <v>#REF!</v>
      </c>
      <c r="BA82" t="e">
        <f t="shared" ca="1" si="57"/>
        <v>#REF!</v>
      </c>
      <c r="BB82">
        <f t="shared" ca="1" si="58"/>
        <v>0</v>
      </c>
      <c r="BC82" t="e">
        <f t="shared" ca="1" si="59"/>
        <v>#REF!</v>
      </c>
      <c r="BD82" t="e">
        <f t="shared" ca="1" si="60"/>
        <v>#REF!</v>
      </c>
    </row>
    <row r="83" spans="2:56" ht="15.75">
      <c r="B83" t="s">
        <v>112</v>
      </c>
      <c r="C83" s="2" t="str">
        <f>LOOKUP(B83,SitetoTier2!C$4:D$321)</f>
        <v>RU-RDIG</v>
      </c>
      <c r="D83" t="e">
        <f t="shared" ca="1" si="61"/>
        <v>#REF!</v>
      </c>
      <c r="E83" t="e">
        <f t="shared" ca="1" si="61"/>
        <v>#REF!</v>
      </c>
      <c r="F83" t="e">
        <f t="shared" ca="1" si="61"/>
        <v>#REF!</v>
      </c>
      <c r="G83" t="e">
        <f t="shared" ca="1" si="61"/>
        <v>#REF!</v>
      </c>
      <c r="H83" t="e">
        <f t="shared" ca="1" si="61"/>
        <v>#REF!</v>
      </c>
      <c r="I83" t="e">
        <f t="shared" ca="1" si="61"/>
        <v>#REF!</v>
      </c>
      <c r="J83" t="e">
        <f t="shared" ca="1" si="61"/>
        <v>#REF!</v>
      </c>
      <c r="K83" t="e">
        <f t="shared" ca="1" si="61"/>
        <v>#REF!</v>
      </c>
      <c r="L83" t="e">
        <f t="shared" ca="1" si="61"/>
        <v>#REF!</v>
      </c>
      <c r="M83" t="e">
        <f t="shared" ca="1" si="61"/>
        <v>#REF!</v>
      </c>
      <c r="N83" t="e">
        <f t="shared" ca="1" si="61"/>
        <v>#REF!</v>
      </c>
      <c r="O83" t="e">
        <f t="shared" ca="1" si="61"/>
        <v>#REF!</v>
      </c>
      <c r="P83" t="e">
        <f t="shared" ca="1" si="61"/>
        <v>#REF!</v>
      </c>
      <c r="Q83" t="e">
        <f t="shared" ca="1" si="61"/>
        <v>#REF!</v>
      </c>
      <c r="R83" t="e">
        <f t="shared" ca="1" si="61"/>
        <v>#REF!</v>
      </c>
      <c r="S83" t="e">
        <f t="shared" ca="1" si="41"/>
        <v>#REF!</v>
      </c>
      <c r="T83" t="e">
        <f t="shared" ca="1" si="41"/>
        <v>#REF!</v>
      </c>
      <c r="U83" t="e">
        <f t="shared" ca="1" si="41"/>
        <v>#REF!</v>
      </c>
      <c r="V83" t="e">
        <f t="shared" ca="1" si="41"/>
        <v>#REF!</v>
      </c>
      <c r="W83" t="e">
        <f t="shared" ca="1" si="41"/>
        <v>#REF!</v>
      </c>
      <c r="X83" t="e">
        <f t="shared" ca="1" si="49"/>
        <v>#REF!</v>
      </c>
      <c r="Y83" t="e">
        <f t="shared" ca="1" si="26"/>
        <v>#REF!</v>
      </c>
      <c r="Z83" t="e">
        <f t="shared" ca="1" si="26"/>
        <v>#REF!</v>
      </c>
      <c r="AA83" t="e">
        <f t="shared" ca="1" si="26"/>
        <v>#REF!</v>
      </c>
      <c r="AB83" t="e">
        <f t="shared" ca="1" si="50"/>
        <v>#REF!</v>
      </c>
      <c r="AC83" t="e">
        <f t="shared" ca="1" si="40"/>
        <v>#REF!</v>
      </c>
      <c r="AD83" t="e">
        <f t="shared" ca="1" si="40"/>
        <v>#REF!</v>
      </c>
      <c r="AE83">
        <f t="shared" ca="1" si="40"/>
        <v>28</v>
      </c>
      <c r="AF83">
        <f t="shared" ca="1" si="40"/>
        <v>16</v>
      </c>
      <c r="AG83">
        <f t="shared" ca="1" si="51"/>
        <v>16</v>
      </c>
      <c r="AH83">
        <f t="shared" ca="1" si="51"/>
        <v>12</v>
      </c>
      <c r="AI83" t="e">
        <f t="shared" ref="AC83:AM100" ca="1" si="62">IF(ISNA(INDEX(INDIRECT("'["&amp;TEXT(AI$5,"mmmm yyyy")&amp;" data dump.xlsx]TIER2_normcpu_SITE_VO'!$A$6:$E$134"),MATCH($B83,INDIRECT("'["&amp;TEXT(AI$5,"mmmm yyyy")&amp;" data dump.xlsx]TIER2_normcpu_SITE_VO'!$A$6:$A$134"),0),2)),0,INDEX(INDIRECT("'["&amp;TEXT(AI$5,"mmmm yyyy")&amp;" data dump.xlsx]TIER2_normcpu_SITE_VO'!$A$6:$E$134"),MATCH($B83,INDIRECT("'["&amp;TEXT(AI$5,"mmmm yyyy")&amp;" data dump.xlsx]TIER2_normcpu_SITE_VO'!$A$6:$A$134"),0),2))</f>
        <v>#REF!</v>
      </c>
      <c r="AJ83" t="e">
        <f t="shared" ca="1" si="62"/>
        <v>#REF!</v>
      </c>
      <c r="AK83" t="e">
        <f t="shared" ca="1" si="62"/>
        <v>#REF!</v>
      </c>
      <c r="AL83" t="e">
        <f t="shared" ca="1" si="62"/>
        <v>#REF!</v>
      </c>
      <c r="AM83" t="e">
        <f t="shared" ca="1" si="62"/>
        <v>#REF!</v>
      </c>
      <c r="AO83" t="e">
        <f t="shared" ca="1" si="42"/>
        <v>#REF!</v>
      </c>
      <c r="AP83" t="e">
        <f t="shared" ca="1" si="43"/>
        <v>#REF!</v>
      </c>
      <c r="AQ83" t="e">
        <f t="shared" ca="1" si="44"/>
        <v>#REF!</v>
      </c>
      <c r="AR83" t="e">
        <f t="shared" ca="1" si="45"/>
        <v>#REF!</v>
      </c>
      <c r="AS83" t="e">
        <f t="shared" ca="1" si="46"/>
        <v>#REF!</v>
      </c>
      <c r="AT83" t="e">
        <f t="shared" ca="1" si="47"/>
        <v>#REF!</v>
      </c>
      <c r="AU83" t="e">
        <f t="shared" ca="1" si="52"/>
        <v>#REF!</v>
      </c>
      <c r="AV83" t="e">
        <f t="shared" ca="1" si="48"/>
        <v>#REF!</v>
      </c>
      <c r="AW83" t="e">
        <f t="shared" ca="1" si="53"/>
        <v>#REF!</v>
      </c>
      <c r="AX83" t="e">
        <f t="shared" ca="1" si="54"/>
        <v>#REF!</v>
      </c>
      <c r="AY83" t="e">
        <f t="shared" ca="1" si="55"/>
        <v>#REF!</v>
      </c>
      <c r="AZ83" t="e">
        <f t="shared" ca="1" si="56"/>
        <v>#REF!</v>
      </c>
      <c r="BA83" t="e">
        <f t="shared" ca="1" si="57"/>
        <v>#REF!</v>
      </c>
      <c r="BB83">
        <f t="shared" ca="1" si="58"/>
        <v>60</v>
      </c>
      <c r="BC83" t="e">
        <f t="shared" ca="1" si="59"/>
        <v>#REF!</v>
      </c>
      <c r="BD83" t="e">
        <f t="shared" ca="1" si="60"/>
        <v>#REF!</v>
      </c>
    </row>
    <row r="84" spans="2:56" ht="15.75">
      <c r="B84" t="s">
        <v>116</v>
      </c>
      <c r="C84" s="2" t="str">
        <f>LOOKUP(B84,SitetoTier2!C$4:D$321)</f>
        <v>RU-RDIG</v>
      </c>
      <c r="D84" t="e">
        <f t="shared" ca="1" si="61"/>
        <v>#REF!</v>
      </c>
      <c r="E84" t="e">
        <f t="shared" ca="1" si="61"/>
        <v>#REF!</v>
      </c>
      <c r="F84" t="e">
        <f t="shared" ca="1" si="61"/>
        <v>#REF!</v>
      </c>
      <c r="G84" t="e">
        <f t="shared" ca="1" si="61"/>
        <v>#REF!</v>
      </c>
      <c r="H84" t="e">
        <f t="shared" ca="1" si="61"/>
        <v>#REF!</v>
      </c>
      <c r="I84" t="e">
        <f t="shared" ca="1" si="61"/>
        <v>#REF!</v>
      </c>
      <c r="J84" t="e">
        <f t="shared" ca="1" si="61"/>
        <v>#REF!</v>
      </c>
      <c r="K84" t="e">
        <f t="shared" ca="1" si="61"/>
        <v>#REF!</v>
      </c>
      <c r="L84" t="e">
        <f t="shared" ca="1" si="61"/>
        <v>#REF!</v>
      </c>
      <c r="M84" t="e">
        <f t="shared" ca="1" si="61"/>
        <v>#REF!</v>
      </c>
      <c r="N84" t="e">
        <f t="shared" ca="1" si="61"/>
        <v>#REF!</v>
      </c>
      <c r="O84" t="e">
        <f t="shared" ca="1" si="61"/>
        <v>#REF!</v>
      </c>
      <c r="P84" t="e">
        <f t="shared" ca="1" si="61"/>
        <v>#REF!</v>
      </c>
      <c r="Q84" t="e">
        <f t="shared" ca="1" si="61"/>
        <v>#REF!</v>
      </c>
      <c r="R84" t="e">
        <f t="shared" ca="1" si="61"/>
        <v>#REF!</v>
      </c>
      <c r="S84" t="e">
        <f t="shared" ca="1" si="41"/>
        <v>#REF!</v>
      </c>
      <c r="T84" t="e">
        <f t="shared" ca="1" si="41"/>
        <v>#REF!</v>
      </c>
      <c r="U84" t="e">
        <f t="shared" ca="1" si="41"/>
        <v>#REF!</v>
      </c>
      <c r="V84" t="e">
        <f t="shared" ca="1" si="41"/>
        <v>#REF!</v>
      </c>
      <c r="W84" t="e">
        <f t="shared" ca="1" si="41"/>
        <v>#REF!</v>
      </c>
      <c r="X84" t="e">
        <f t="shared" ca="1" si="49"/>
        <v>#REF!</v>
      </c>
      <c r="Y84" t="e">
        <f t="shared" ca="1" si="26"/>
        <v>#REF!</v>
      </c>
      <c r="Z84" t="e">
        <f t="shared" ca="1" si="26"/>
        <v>#REF!</v>
      </c>
      <c r="AA84" t="e">
        <f t="shared" ca="1" si="26"/>
        <v>#REF!</v>
      </c>
      <c r="AB84" t="e">
        <f t="shared" ca="1" si="50"/>
        <v>#REF!</v>
      </c>
      <c r="AC84" t="e">
        <f t="shared" ca="1" si="62"/>
        <v>#REF!</v>
      </c>
      <c r="AD84" t="e">
        <f t="shared" ca="1" si="62"/>
        <v>#REF!</v>
      </c>
      <c r="AE84">
        <f t="shared" ca="1" si="62"/>
        <v>0</v>
      </c>
      <c r="AF84">
        <f t="shared" ca="1" si="62"/>
        <v>0</v>
      </c>
      <c r="AG84">
        <f t="shared" ca="1" si="51"/>
        <v>0</v>
      </c>
      <c r="AH84">
        <f t="shared" ca="1" si="51"/>
        <v>0</v>
      </c>
      <c r="AI84" t="e">
        <f t="shared" ca="1" si="62"/>
        <v>#REF!</v>
      </c>
      <c r="AJ84" t="e">
        <f t="shared" ca="1" si="62"/>
        <v>#REF!</v>
      </c>
      <c r="AK84" t="e">
        <f t="shared" ca="1" si="62"/>
        <v>#REF!</v>
      </c>
      <c r="AL84" t="e">
        <f t="shared" ca="1" si="62"/>
        <v>#REF!</v>
      </c>
      <c r="AM84" t="e">
        <f t="shared" ca="1" si="62"/>
        <v>#REF!</v>
      </c>
      <c r="AO84" t="e">
        <f t="shared" ca="1" si="42"/>
        <v>#REF!</v>
      </c>
      <c r="AP84" t="e">
        <f t="shared" ca="1" si="43"/>
        <v>#REF!</v>
      </c>
      <c r="AQ84" t="e">
        <f t="shared" ca="1" si="44"/>
        <v>#REF!</v>
      </c>
      <c r="AR84" t="e">
        <f t="shared" ca="1" si="45"/>
        <v>#REF!</v>
      </c>
      <c r="AS84" t="e">
        <f t="shared" ca="1" si="46"/>
        <v>#REF!</v>
      </c>
      <c r="AT84" t="e">
        <f t="shared" ca="1" si="47"/>
        <v>#REF!</v>
      </c>
      <c r="AU84" t="e">
        <f t="shared" ca="1" si="52"/>
        <v>#REF!</v>
      </c>
      <c r="AV84" t="e">
        <f t="shared" ca="1" si="48"/>
        <v>#REF!</v>
      </c>
      <c r="AW84" t="e">
        <f t="shared" ca="1" si="53"/>
        <v>#REF!</v>
      </c>
      <c r="AX84" t="e">
        <f t="shared" ca="1" si="54"/>
        <v>#REF!</v>
      </c>
      <c r="AY84" t="e">
        <f t="shared" ca="1" si="55"/>
        <v>#REF!</v>
      </c>
      <c r="AZ84" t="e">
        <f t="shared" ca="1" si="56"/>
        <v>#REF!</v>
      </c>
      <c r="BA84" t="e">
        <f t="shared" ca="1" si="57"/>
        <v>#REF!</v>
      </c>
      <c r="BB84">
        <f t="shared" ca="1" si="58"/>
        <v>0</v>
      </c>
      <c r="BC84" t="e">
        <f t="shared" ca="1" si="59"/>
        <v>#REF!</v>
      </c>
      <c r="BD84" t="e">
        <f t="shared" ca="1" si="60"/>
        <v>#REF!</v>
      </c>
    </row>
    <row r="85" spans="2:56" ht="15.75">
      <c r="B85" t="s">
        <v>117</v>
      </c>
      <c r="C85" s="2" t="str">
        <f>LOOKUP(B85,SitetoTier2!C$4:D$321)</f>
        <v>RU-RDIG</v>
      </c>
      <c r="D85" t="e">
        <f t="shared" ca="1" si="61"/>
        <v>#REF!</v>
      </c>
      <c r="E85" t="e">
        <f t="shared" ca="1" si="61"/>
        <v>#REF!</v>
      </c>
      <c r="F85" t="e">
        <f t="shared" ca="1" si="61"/>
        <v>#REF!</v>
      </c>
      <c r="G85" t="e">
        <f t="shared" ca="1" si="61"/>
        <v>#REF!</v>
      </c>
      <c r="H85" t="e">
        <f t="shared" ca="1" si="61"/>
        <v>#REF!</v>
      </c>
      <c r="I85" t="e">
        <f t="shared" ca="1" si="61"/>
        <v>#REF!</v>
      </c>
      <c r="J85" t="e">
        <f t="shared" ca="1" si="61"/>
        <v>#REF!</v>
      </c>
      <c r="K85" t="e">
        <f t="shared" ca="1" si="61"/>
        <v>#REF!</v>
      </c>
      <c r="L85" t="e">
        <f t="shared" ca="1" si="61"/>
        <v>#REF!</v>
      </c>
      <c r="M85" t="e">
        <f t="shared" ca="1" si="61"/>
        <v>#REF!</v>
      </c>
      <c r="N85" t="e">
        <f t="shared" ca="1" si="61"/>
        <v>#REF!</v>
      </c>
      <c r="O85" t="e">
        <f t="shared" ca="1" si="61"/>
        <v>#REF!</v>
      </c>
      <c r="P85" t="e">
        <f t="shared" ca="1" si="61"/>
        <v>#REF!</v>
      </c>
      <c r="Q85" t="e">
        <f t="shared" ca="1" si="61"/>
        <v>#REF!</v>
      </c>
      <c r="R85" t="e">
        <f t="shared" ca="1" si="61"/>
        <v>#REF!</v>
      </c>
      <c r="S85" t="e">
        <f t="shared" ca="1" si="41"/>
        <v>#REF!</v>
      </c>
      <c r="T85" t="e">
        <f t="shared" ca="1" si="41"/>
        <v>#REF!</v>
      </c>
      <c r="U85" t="e">
        <f t="shared" ca="1" si="41"/>
        <v>#REF!</v>
      </c>
      <c r="V85" t="e">
        <f t="shared" ca="1" si="41"/>
        <v>#REF!</v>
      </c>
      <c r="W85" t="e">
        <f t="shared" ca="1" si="41"/>
        <v>#REF!</v>
      </c>
      <c r="X85" t="e">
        <f t="shared" ca="1" si="49"/>
        <v>#REF!</v>
      </c>
      <c r="Y85" t="e">
        <f t="shared" ca="1" si="26"/>
        <v>#REF!</v>
      </c>
      <c r="Z85" t="e">
        <f t="shared" ca="1" si="26"/>
        <v>#REF!</v>
      </c>
      <c r="AA85" t="e">
        <f t="shared" ca="1" si="26"/>
        <v>#REF!</v>
      </c>
      <c r="AB85" t="e">
        <f t="shared" ca="1" si="50"/>
        <v>#REF!</v>
      </c>
      <c r="AC85" t="e">
        <f t="shared" ca="1" si="62"/>
        <v>#REF!</v>
      </c>
      <c r="AD85" t="e">
        <f t="shared" ca="1" si="62"/>
        <v>#REF!</v>
      </c>
      <c r="AE85">
        <f t="shared" ca="1" si="62"/>
        <v>183704</v>
      </c>
      <c r="AF85">
        <f t="shared" ca="1" si="62"/>
        <v>101964</v>
      </c>
      <c r="AG85">
        <f t="shared" ca="1" si="51"/>
        <v>202736</v>
      </c>
      <c r="AH85">
        <f t="shared" ca="1" si="51"/>
        <v>350784</v>
      </c>
      <c r="AI85" t="e">
        <f t="shared" ca="1" si="62"/>
        <v>#REF!</v>
      </c>
      <c r="AJ85" t="e">
        <f t="shared" ca="1" si="62"/>
        <v>#REF!</v>
      </c>
      <c r="AK85" t="e">
        <f t="shared" ca="1" si="62"/>
        <v>#REF!</v>
      </c>
      <c r="AL85" t="e">
        <f t="shared" ca="1" si="62"/>
        <v>#REF!</v>
      </c>
      <c r="AM85" t="e">
        <f t="shared" ca="1" si="62"/>
        <v>#REF!</v>
      </c>
      <c r="AO85" t="e">
        <f t="shared" ca="1" si="42"/>
        <v>#REF!</v>
      </c>
      <c r="AP85" t="e">
        <f t="shared" ca="1" si="43"/>
        <v>#REF!</v>
      </c>
      <c r="AQ85" t="e">
        <f t="shared" ca="1" si="44"/>
        <v>#REF!</v>
      </c>
      <c r="AR85" t="e">
        <f t="shared" ca="1" si="45"/>
        <v>#REF!</v>
      </c>
      <c r="AS85" t="e">
        <f t="shared" ca="1" si="46"/>
        <v>#REF!</v>
      </c>
      <c r="AT85" t="e">
        <f t="shared" ca="1" si="47"/>
        <v>#REF!</v>
      </c>
      <c r="AU85" t="e">
        <f t="shared" ca="1" si="52"/>
        <v>#REF!</v>
      </c>
      <c r="AV85" t="e">
        <f t="shared" ca="1" si="48"/>
        <v>#REF!</v>
      </c>
      <c r="AW85" t="e">
        <f t="shared" ca="1" si="53"/>
        <v>#REF!</v>
      </c>
      <c r="AX85" t="e">
        <f t="shared" ca="1" si="54"/>
        <v>#REF!</v>
      </c>
      <c r="AY85" t="e">
        <f t="shared" ca="1" si="55"/>
        <v>#REF!</v>
      </c>
      <c r="AZ85" t="e">
        <f t="shared" ca="1" si="56"/>
        <v>#REF!</v>
      </c>
      <c r="BA85" t="e">
        <f t="shared" ca="1" si="57"/>
        <v>#REF!</v>
      </c>
      <c r="BB85">
        <f t="shared" ca="1" si="58"/>
        <v>488404</v>
      </c>
      <c r="BC85" t="e">
        <f t="shared" ca="1" si="59"/>
        <v>#REF!</v>
      </c>
      <c r="BD85" t="e">
        <f t="shared" ca="1" si="60"/>
        <v>#REF!</v>
      </c>
    </row>
    <row r="86" spans="2:56" ht="15.75">
      <c r="B86" t="s">
        <v>107</v>
      </c>
      <c r="C86" s="2" t="str">
        <f>LOOKUP(B86,SitetoTier2!C$4:D$321)</f>
        <v>RU-RDIG</v>
      </c>
      <c r="D86" t="e">
        <f t="shared" ca="1" si="61"/>
        <v>#REF!</v>
      </c>
      <c r="E86" t="e">
        <f t="shared" ca="1" si="61"/>
        <v>#REF!</v>
      </c>
      <c r="F86" t="e">
        <f t="shared" ca="1" si="61"/>
        <v>#REF!</v>
      </c>
      <c r="G86" t="e">
        <f t="shared" ca="1" si="61"/>
        <v>#REF!</v>
      </c>
      <c r="H86" t="e">
        <f t="shared" ca="1" si="61"/>
        <v>#REF!</v>
      </c>
      <c r="I86" t="e">
        <f t="shared" ca="1" si="61"/>
        <v>#REF!</v>
      </c>
      <c r="J86" t="e">
        <f t="shared" ca="1" si="61"/>
        <v>#REF!</v>
      </c>
      <c r="K86" t="e">
        <f t="shared" ca="1" si="61"/>
        <v>#REF!</v>
      </c>
      <c r="L86" t="e">
        <f t="shared" ca="1" si="61"/>
        <v>#REF!</v>
      </c>
      <c r="M86" t="e">
        <f t="shared" ca="1" si="61"/>
        <v>#REF!</v>
      </c>
      <c r="N86" t="e">
        <f t="shared" ca="1" si="61"/>
        <v>#REF!</v>
      </c>
      <c r="O86" t="e">
        <f t="shared" ca="1" si="61"/>
        <v>#REF!</v>
      </c>
      <c r="P86" t="e">
        <f t="shared" ca="1" si="61"/>
        <v>#REF!</v>
      </c>
      <c r="Q86" t="e">
        <f t="shared" ca="1" si="61"/>
        <v>#REF!</v>
      </c>
      <c r="R86" t="e">
        <f t="shared" ca="1" si="61"/>
        <v>#REF!</v>
      </c>
      <c r="S86" t="e">
        <f t="shared" ref="S86:W101" ca="1" si="63">IF(ISNA(INDEX(INDIRECT("'["&amp;TEXT(S$5,"mmmm yyyy")&amp;" data dump.xlsx]TIER2_normcpu_SITE_VO'!$A$6:$E$134"),MATCH($B86,INDIRECT("'["&amp;TEXT(S$5,"mmmm yyyy")&amp;" data dump.xlsx]TIER2_normcpu_SITE_VO'!$A$6:$A$134"),0),2)),0,INDEX(INDIRECT("'["&amp;TEXT(S$5,"mmmm yyyy")&amp;" data dump.xlsx]TIER2_normcpu_SITE_VO'!$A$6:$E$134"),MATCH($B86,INDIRECT("'["&amp;TEXT(S$5,"mmmm yyyy")&amp;" data dump.xlsx]TIER2_normcpu_SITE_VO'!$A$6:$A$134"),0),2))</f>
        <v>#REF!</v>
      </c>
      <c r="T86" t="e">
        <f t="shared" ca="1" si="63"/>
        <v>#REF!</v>
      </c>
      <c r="U86" t="e">
        <f t="shared" ca="1" si="63"/>
        <v>#REF!</v>
      </c>
      <c r="V86" t="e">
        <f t="shared" ca="1" si="63"/>
        <v>#REF!</v>
      </c>
      <c r="W86" t="e">
        <f t="shared" ca="1" si="63"/>
        <v>#REF!</v>
      </c>
      <c r="X86" t="e">
        <f t="shared" ca="1" si="49"/>
        <v>#REF!</v>
      </c>
      <c r="Y86" t="e">
        <f t="shared" ca="1" si="26"/>
        <v>#REF!</v>
      </c>
      <c r="Z86" t="e">
        <f t="shared" ca="1" si="26"/>
        <v>#REF!</v>
      </c>
      <c r="AA86" t="e">
        <f t="shared" ca="1" si="26"/>
        <v>#REF!</v>
      </c>
      <c r="AB86" t="e">
        <f t="shared" ca="1" si="50"/>
        <v>#REF!</v>
      </c>
      <c r="AC86" t="e">
        <f t="shared" ca="1" si="62"/>
        <v>#REF!</v>
      </c>
      <c r="AD86" t="e">
        <f t="shared" ca="1" si="62"/>
        <v>#REF!</v>
      </c>
      <c r="AE86">
        <f t="shared" ca="1" si="62"/>
        <v>714864</v>
      </c>
      <c r="AF86">
        <f t="shared" ca="1" si="62"/>
        <v>194172</v>
      </c>
      <c r="AG86">
        <f t="shared" ca="1" si="51"/>
        <v>74196</v>
      </c>
      <c r="AH86">
        <f t="shared" ca="1" si="51"/>
        <v>445628</v>
      </c>
      <c r="AI86" t="e">
        <f t="shared" ca="1" si="62"/>
        <v>#REF!</v>
      </c>
      <c r="AJ86" t="e">
        <f t="shared" ca="1" si="62"/>
        <v>#REF!</v>
      </c>
      <c r="AK86" t="e">
        <f t="shared" ca="1" si="62"/>
        <v>#REF!</v>
      </c>
      <c r="AL86" t="e">
        <f t="shared" ca="1" si="62"/>
        <v>#REF!</v>
      </c>
      <c r="AM86" t="e">
        <f t="shared" ca="1" si="62"/>
        <v>#REF!</v>
      </c>
      <c r="AO86" t="e">
        <f t="shared" ca="1" si="42"/>
        <v>#REF!</v>
      </c>
      <c r="AP86" t="e">
        <f t="shared" ca="1" si="43"/>
        <v>#REF!</v>
      </c>
      <c r="AQ86" t="e">
        <f t="shared" ca="1" si="44"/>
        <v>#REF!</v>
      </c>
      <c r="AR86" t="e">
        <f t="shared" ca="1" si="45"/>
        <v>#REF!</v>
      </c>
      <c r="AS86" t="e">
        <f t="shared" ca="1" si="46"/>
        <v>#REF!</v>
      </c>
      <c r="AT86" t="e">
        <f t="shared" ca="1" si="47"/>
        <v>#REF!</v>
      </c>
      <c r="AU86" t="e">
        <f t="shared" ca="1" si="52"/>
        <v>#REF!</v>
      </c>
      <c r="AV86" t="e">
        <f t="shared" ca="1" si="48"/>
        <v>#REF!</v>
      </c>
      <c r="AW86" t="e">
        <f t="shared" ca="1" si="53"/>
        <v>#REF!</v>
      </c>
      <c r="AX86" t="e">
        <f t="shared" ca="1" si="54"/>
        <v>#REF!</v>
      </c>
      <c r="AY86" t="e">
        <f t="shared" ca="1" si="55"/>
        <v>#REF!</v>
      </c>
      <c r="AZ86" t="e">
        <f t="shared" ca="1" si="56"/>
        <v>#REF!</v>
      </c>
      <c r="BA86" t="e">
        <f t="shared" ca="1" si="57"/>
        <v>#REF!</v>
      </c>
      <c r="BB86">
        <f t="shared" ca="1" si="58"/>
        <v>983232</v>
      </c>
      <c r="BC86" t="e">
        <f t="shared" ca="1" si="59"/>
        <v>#REF!</v>
      </c>
      <c r="BD86" t="e">
        <f t="shared" ca="1" si="60"/>
        <v>#REF!</v>
      </c>
    </row>
    <row r="87" spans="2:56" ht="15.75">
      <c r="B87" t="s">
        <v>115</v>
      </c>
      <c r="C87" s="2" t="str">
        <f>LOOKUP(B87,SitetoTier2!C$4:D$321)</f>
        <v>RU-RDIG</v>
      </c>
      <c r="D87" t="e">
        <f t="shared" ca="1" si="61"/>
        <v>#REF!</v>
      </c>
      <c r="E87" t="e">
        <f t="shared" ca="1" si="61"/>
        <v>#REF!</v>
      </c>
      <c r="F87" t="e">
        <f t="shared" ca="1" si="61"/>
        <v>#REF!</v>
      </c>
      <c r="G87" t="e">
        <f t="shared" ca="1" si="61"/>
        <v>#REF!</v>
      </c>
      <c r="H87" t="e">
        <f t="shared" ca="1" si="61"/>
        <v>#REF!</v>
      </c>
      <c r="I87" t="e">
        <f t="shared" ca="1" si="61"/>
        <v>#REF!</v>
      </c>
      <c r="J87" t="e">
        <f t="shared" ca="1" si="61"/>
        <v>#REF!</v>
      </c>
      <c r="K87" t="e">
        <f t="shared" ca="1" si="61"/>
        <v>#REF!</v>
      </c>
      <c r="L87" t="e">
        <f t="shared" ca="1" si="61"/>
        <v>#REF!</v>
      </c>
      <c r="M87" t="e">
        <f t="shared" ca="1" si="61"/>
        <v>#REF!</v>
      </c>
      <c r="N87" t="e">
        <f t="shared" ca="1" si="61"/>
        <v>#REF!</v>
      </c>
      <c r="O87" t="e">
        <f t="shared" ca="1" si="61"/>
        <v>#REF!</v>
      </c>
      <c r="P87" t="e">
        <f t="shared" ca="1" si="61"/>
        <v>#REF!</v>
      </c>
      <c r="Q87" t="e">
        <f t="shared" ca="1" si="61"/>
        <v>#REF!</v>
      </c>
      <c r="R87" t="e">
        <f t="shared" ca="1" si="61"/>
        <v>#REF!</v>
      </c>
      <c r="S87" t="e">
        <f t="shared" ca="1" si="63"/>
        <v>#REF!</v>
      </c>
      <c r="T87" t="e">
        <f t="shared" ca="1" si="63"/>
        <v>#REF!</v>
      </c>
      <c r="U87" t="e">
        <f t="shared" ca="1" si="63"/>
        <v>#REF!</v>
      </c>
      <c r="V87" t="e">
        <f t="shared" ca="1" si="63"/>
        <v>#REF!</v>
      </c>
      <c r="W87" t="e">
        <f t="shared" ca="1" si="63"/>
        <v>#REF!</v>
      </c>
      <c r="X87" t="e">
        <f t="shared" ca="1" si="49"/>
        <v>#REF!</v>
      </c>
      <c r="Y87" t="e">
        <f t="shared" ref="Y87:AA132" ca="1" si="64">IF(ISNA(INDEX(INDIRECT("'["&amp;TEXT(Y$5,"mmmm yyyy")&amp;" data dump.xlsx]TIER2_normcpu_SITE_VO'!$A$6:$E$136"),MATCH($B87,INDIRECT("'["&amp;TEXT(Y$5,"mmmm yyyy")&amp;" data dump.xlsx]TIER2_normcpu_SITE_VO'!$A$6:$A$136"),0),4)),0,INDEX(INDIRECT("'["&amp;TEXT(Y$5,"mmmm yyyy")&amp;" data dump.xlsx]TIER2_normcpu_SITE_VO'!$A$6:$E$136"),MATCH($B87,INDIRECT("'["&amp;TEXT(Y$5,"mmmm yyyy")&amp;" data dump.xlsx]TIER2_normcpu_SITE_VO'!$A$6:$A$136"),0),2))</f>
        <v>#REF!</v>
      </c>
      <c r="Z87" t="e">
        <f t="shared" ca="1" si="64"/>
        <v>#REF!</v>
      </c>
      <c r="AA87" t="e">
        <f t="shared" ca="1" si="64"/>
        <v>#REF!</v>
      </c>
      <c r="AB87" t="e">
        <f t="shared" ca="1" si="50"/>
        <v>#REF!</v>
      </c>
      <c r="AC87" t="e">
        <f t="shared" ca="1" si="62"/>
        <v>#REF!</v>
      </c>
      <c r="AD87" t="e">
        <f t="shared" ca="1" si="62"/>
        <v>#REF!</v>
      </c>
      <c r="AE87">
        <f t="shared" ca="1" si="62"/>
        <v>40416</v>
      </c>
      <c r="AF87">
        <f t="shared" ca="1" si="62"/>
        <v>62000</v>
      </c>
      <c r="AG87">
        <f t="shared" ca="1" si="51"/>
        <v>64336</v>
      </c>
      <c r="AH87">
        <f t="shared" ca="1" si="51"/>
        <v>251916</v>
      </c>
      <c r="AI87" t="e">
        <f t="shared" ca="1" si="62"/>
        <v>#REF!</v>
      </c>
      <c r="AJ87" t="e">
        <f t="shared" ca="1" si="62"/>
        <v>#REF!</v>
      </c>
      <c r="AK87" t="e">
        <f t="shared" ca="1" si="62"/>
        <v>#REF!</v>
      </c>
      <c r="AL87" t="e">
        <f t="shared" ca="1" si="62"/>
        <v>#REF!</v>
      </c>
      <c r="AM87" t="e">
        <f t="shared" ca="1" si="62"/>
        <v>#REF!</v>
      </c>
      <c r="AO87" t="e">
        <f t="shared" ca="1" si="42"/>
        <v>#REF!</v>
      </c>
      <c r="AP87" t="e">
        <f t="shared" ca="1" si="43"/>
        <v>#REF!</v>
      </c>
      <c r="AQ87" t="e">
        <f t="shared" ca="1" si="44"/>
        <v>#REF!</v>
      </c>
      <c r="AR87" t="e">
        <f t="shared" ca="1" si="45"/>
        <v>#REF!</v>
      </c>
      <c r="AS87" t="e">
        <f t="shared" ca="1" si="46"/>
        <v>#REF!</v>
      </c>
      <c r="AT87" t="e">
        <f t="shared" ca="1" si="47"/>
        <v>#REF!</v>
      </c>
      <c r="AU87" t="e">
        <f t="shared" ca="1" si="52"/>
        <v>#REF!</v>
      </c>
      <c r="AV87" t="e">
        <f t="shared" ca="1" si="48"/>
        <v>#REF!</v>
      </c>
      <c r="AW87" t="e">
        <f t="shared" ca="1" si="53"/>
        <v>#REF!</v>
      </c>
      <c r="AX87" t="e">
        <f t="shared" ca="1" si="54"/>
        <v>#REF!</v>
      </c>
      <c r="AY87" t="e">
        <f t="shared" ca="1" si="55"/>
        <v>#REF!</v>
      </c>
      <c r="AZ87" t="e">
        <f t="shared" ca="1" si="56"/>
        <v>#REF!</v>
      </c>
      <c r="BA87" t="e">
        <f t="shared" ca="1" si="57"/>
        <v>#REF!</v>
      </c>
      <c r="BB87">
        <f t="shared" ca="1" si="58"/>
        <v>166752</v>
      </c>
      <c r="BC87" t="e">
        <f t="shared" ca="1" si="59"/>
        <v>#REF!</v>
      </c>
      <c r="BD87" t="e">
        <f t="shared" ca="1" si="60"/>
        <v>#REF!</v>
      </c>
    </row>
    <row r="88" spans="2:56" ht="15.75">
      <c r="B88" t="s">
        <v>118</v>
      </c>
      <c r="C88" s="2" t="str">
        <f>LOOKUP(B88,SitetoTier2!C$4:D$321)</f>
        <v>RU-RDIG</v>
      </c>
      <c r="D88" t="e">
        <f t="shared" ca="1" si="61"/>
        <v>#REF!</v>
      </c>
      <c r="E88" t="e">
        <f t="shared" ca="1" si="61"/>
        <v>#REF!</v>
      </c>
      <c r="F88" t="e">
        <f t="shared" ca="1" si="61"/>
        <v>#REF!</v>
      </c>
      <c r="G88" t="e">
        <f t="shared" ca="1" si="61"/>
        <v>#REF!</v>
      </c>
      <c r="H88" t="e">
        <f t="shared" ca="1" si="61"/>
        <v>#REF!</v>
      </c>
      <c r="I88" t="e">
        <f t="shared" ca="1" si="61"/>
        <v>#REF!</v>
      </c>
      <c r="J88" t="e">
        <f t="shared" ca="1" si="61"/>
        <v>#REF!</v>
      </c>
      <c r="K88" t="e">
        <f t="shared" ca="1" si="61"/>
        <v>#REF!</v>
      </c>
      <c r="L88" t="e">
        <f t="shared" ca="1" si="61"/>
        <v>#REF!</v>
      </c>
      <c r="M88" t="e">
        <f t="shared" ca="1" si="61"/>
        <v>#REF!</v>
      </c>
      <c r="N88" t="e">
        <f t="shared" ca="1" si="61"/>
        <v>#REF!</v>
      </c>
      <c r="O88" t="e">
        <f t="shared" ca="1" si="61"/>
        <v>#REF!</v>
      </c>
      <c r="P88" t="e">
        <f t="shared" ca="1" si="61"/>
        <v>#REF!</v>
      </c>
      <c r="Q88" t="e">
        <f t="shared" ca="1" si="61"/>
        <v>#REF!</v>
      </c>
      <c r="R88" t="e">
        <f t="shared" ca="1" si="61"/>
        <v>#REF!</v>
      </c>
      <c r="S88" t="e">
        <f t="shared" ca="1" si="63"/>
        <v>#REF!</v>
      </c>
      <c r="T88" t="e">
        <f t="shared" ca="1" si="63"/>
        <v>#REF!</v>
      </c>
      <c r="U88" t="e">
        <f t="shared" ca="1" si="63"/>
        <v>#REF!</v>
      </c>
      <c r="V88" t="e">
        <f t="shared" ca="1" si="63"/>
        <v>#REF!</v>
      </c>
      <c r="W88" t="e">
        <f t="shared" ca="1" si="63"/>
        <v>#REF!</v>
      </c>
      <c r="X88" t="e">
        <f t="shared" ca="1" si="49"/>
        <v>#REF!</v>
      </c>
      <c r="Y88" t="e">
        <f t="shared" ca="1" si="64"/>
        <v>#REF!</v>
      </c>
      <c r="Z88" t="e">
        <f t="shared" ca="1" si="64"/>
        <v>#REF!</v>
      </c>
      <c r="AA88" t="e">
        <f t="shared" ca="1" si="64"/>
        <v>#REF!</v>
      </c>
      <c r="AB88" t="e">
        <f t="shared" ca="1" si="50"/>
        <v>#REF!</v>
      </c>
      <c r="AC88" t="e">
        <f t="shared" ca="1" si="62"/>
        <v>#REF!</v>
      </c>
      <c r="AD88" t="e">
        <f t="shared" ca="1" si="62"/>
        <v>#REF!</v>
      </c>
      <c r="AE88">
        <f t="shared" ca="1" si="62"/>
        <v>145484</v>
      </c>
      <c r="AF88">
        <f t="shared" ca="1" si="62"/>
        <v>92156</v>
      </c>
      <c r="AG88">
        <f t="shared" ca="1" si="51"/>
        <v>115408</v>
      </c>
      <c r="AH88">
        <f t="shared" ca="1" si="51"/>
        <v>211964</v>
      </c>
      <c r="AI88" t="e">
        <f t="shared" ca="1" si="62"/>
        <v>#REF!</v>
      </c>
      <c r="AJ88" t="e">
        <f t="shared" ca="1" si="62"/>
        <v>#REF!</v>
      </c>
      <c r="AK88" t="e">
        <f t="shared" ca="1" si="62"/>
        <v>#REF!</v>
      </c>
      <c r="AL88" t="e">
        <f t="shared" ca="1" si="62"/>
        <v>#REF!</v>
      </c>
      <c r="AM88" t="e">
        <f t="shared" ca="1" si="62"/>
        <v>#REF!</v>
      </c>
      <c r="AO88" t="e">
        <f t="shared" ca="1" si="42"/>
        <v>#REF!</v>
      </c>
      <c r="AP88" t="e">
        <f t="shared" ca="1" si="43"/>
        <v>#REF!</v>
      </c>
      <c r="AQ88" t="e">
        <f t="shared" ca="1" si="44"/>
        <v>#REF!</v>
      </c>
      <c r="AR88" t="e">
        <f t="shared" ca="1" si="45"/>
        <v>#REF!</v>
      </c>
      <c r="AS88" t="e">
        <f t="shared" ca="1" si="46"/>
        <v>#REF!</v>
      </c>
      <c r="AT88" t="e">
        <f t="shared" ca="1" si="47"/>
        <v>#REF!</v>
      </c>
      <c r="AU88" t="e">
        <f t="shared" ca="1" si="52"/>
        <v>#REF!</v>
      </c>
      <c r="AV88" t="e">
        <f t="shared" ca="1" si="48"/>
        <v>#REF!</v>
      </c>
      <c r="AW88" t="e">
        <f t="shared" ca="1" si="53"/>
        <v>#REF!</v>
      </c>
      <c r="AX88" t="e">
        <f t="shared" ca="1" si="54"/>
        <v>#REF!</v>
      </c>
      <c r="AY88" t="e">
        <f t="shared" ca="1" si="55"/>
        <v>#REF!</v>
      </c>
      <c r="AZ88" t="e">
        <f t="shared" ca="1" si="56"/>
        <v>#REF!</v>
      </c>
      <c r="BA88" t="e">
        <f t="shared" ca="1" si="57"/>
        <v>#REF!</v>
      </c>
      <c r="BB88">
        <f t="shared" ca="1" si="58"/>
        <v>353048</v>
      </c>
      <c r="BC88" t="e">
        <f t="shared" ca="1" si="59"/>
        <v>#REF!</v>
      </c>
      <c r="BD88" t="e">
        <f t="shared" ca="1" si="60"/>
        <v>#REF!</v>
      </c>
    </row>
    <row r="89" spans="2:56" ht="15.75">
      <c r="B89" t="s">
        <v>55</v>
      </c>
      <c r="C89" s="2" t="str">
        <f>LOOKUP(B89,SitetoTier2!C$4:D$321)</f>
        <v>DE-DESY-RWTH-CMS-T2</v>
      </c>
      <c r="D89" t="e">
        <f t="shared" ref="D89:R105" ca="1" si="65">IF(ISNA(INDEX(INDIRECT("'["&amp;TEXT(D$5,"mmmm yyyy")&amp;" data dump.xlsx]TIER2_normcpu_SITE_VO'!$A$6:$E$134"),MATCH($B89,INDIRECT("'["&amp;TEXT(D$5,"mmmm yyyy")&amp;" data dump.xlsx]TIER2_normcpu_SITE_VO'!$A$6:$A$134"),0),2)),0,INDEX(INDIRECT("'["&amp;TEXT(D$5,"mmmm yyyy")&amp;" data dump.xlsx]TIER2_normcpu_SITE_VO'!$A$6:$E$134"),MATCH($B89,INDIRECT("'["&amp;TEXT(D$5,"mmmm yyyy")&amp;" data dump.xlsx]TIER2_normcpu_SITE_VO'!$A$6:$A$134"),0),2))</f>
        <v>#REF!</v>
      </c>
      <c r="E89" t="e">
        <f t="shared" ca="1" si="65"/>
        <v>#REF!</v>
      </c>
      <c r="F89" t="e">
        <f t="shared" ca="1" si="65"/>
        <v>#REF!</v>
      </c>
      <c r="G89" t="e">
        <f t="shared" ca="1" si="65"/>
        <v>#REF!</v>
      </c>
      <c r="H89" t="e">
        <f t="shared" ca="1" si="65"/>
        <v>#REF!</v>
      </c>
      <c r="I89" t="e">
        <f t="shared" ca="1" si="65"/>
        <v>#REF!</v>
      </c>
      <c r="J89" t="e">
        <f t="shared" ca="1" si="65"/>
        <v>#REF!</v>
      </c>
      <c r="K89" t="e">
        <f t="shared" ca="1" si="65"/>
        <v>#REF!</v>
      </c>
      <c r="L89" t="e">
        <f t="shared" ca="1" si="65"/>
        <v>#REF!</v>
      </c>
      <c r="M89" t="e">
        <f t="shared" ca="1" si="65"/>
        <v>#REF!</v>
      </c>
      <c r="N89" t="e">
        <f t="shared" ca="1" si="65"/>
        <v>#REF!</v>
      </c>
      <c r="O89" t="e">
        <f t="shared" ca="1" si="65"/>
        <v>#REF!</v>
      </c>
      <c r="P89" t="e">
        <f t="shared" ca="1" si="65"/>
        <v>#REF!</v>
      </c>
      <c r="Q89" t="e">
        <f t="shared" ca="1" si="65"/>
        <v>#REF!</v>
      </c>
      <c r="R89" t="e">
        <f t="shared" ca="1" si="65"/>
        <v>#REF!</v>
      </c>
      <c r="S89" t="e">
        <f t="shared" ca="1" si="63"/>
        <v>#REF!</v>
      </c>
      <c r="T89" t="e">
        <f t="shared" ca="1" si="63"/>
        <v>#REF!</v>
      </c>
      <c r="U89" t="e">
        <f t="shared" ca="1" si="63"/>
        <v>#REF!</v>
      </c>
      <c r="V89" t="e">
        <f t="shared" ca="1" si="63"/>
        <v>#REF!</v>
      </c>
      <c r="W89" t="e">
        <f t="shared" ca="1" si="63"/>
        <v>#REF!</v>
      </c>
      <c r="X89" t="e">
        <f t="shared" ca="1" si="49"/>
        <v>#REF!</v>
      </c>
      <c r="Y89" t="e">
        <f t="shared" ca="1" si="64"/>
        <v>#REF!</v>
      </c>
      <c r="Z89" t="e">
        <f t="shared" ca="1" si="64"/>
        <v>#REF!</v>
      </c>
      <c r="AA89" t="e">
        <f t="shared" ca="1" si="64"/>
        <v>#REF!</v>
      </c>
      <c r="AB89" t="e">
        <f t="shared" ca="1" si="50"/>
        <v>#REF!</v>
      </c>
      <c r="AC89" t="e">
        <f t="shared" ca="1" si="62"/>
        <v>#REF!</v>
      </c>
      <c r="AD89" t="e">
        <f t="shared" ca="1" si="62"/>
        <v>#REF!</v>
      </c>
      <c r="AE89">
        <f t="shared" ca="1" si="62"/>
        <v>0</v>
      </c>
      <c r="AF89">
        <f t="shared" ca="1" si="62"/>
        <v>0</v>
      </c>
      <c r="AG89">
        <f t="shared" ca="1" si="51"/>
        <v>0</v>
      </c>
      <c r="AH89">
        <f t="shared" ca="1" si="51"/>
        <v>0</v>
      </c>
      <c r="AI89" t="e">
        <f t="shared" ca="1" si="62"/>
        <v>#REF!</v>
      </c>
      <c r="AJ89" t="e">
        <f t="shared" ca="1" si="62"/>
        <v>#REF!</v>
      </c>
      <c r="AK89" t="e">
        <f t="shared" ca="1" si="62"/>
        <v>#REF!</v>
      </c>
      <c r="AL89" t="e">
        <f t="shared" ca="1" si="62"/>
        <v>#REF!</v>
      </c>
      <c r="AM89" t="e">
        <f t="shared" ca="1" si="62"/>
        <v>#REF!</v>
      </c>
      <c r="AO89" t="e">
        <f t="shared" ca="1" si="42"/>
        <v>#REF!</v>
      </c>
      <c r="AP89" t="e">
        <f t="shared" ca="1" si="43"/>
        <v>#REF!</v>
      </c>
      <c r="AQ89" t="e">
        <f t="shared" ca="1" si="44"/>
        <v>#REF!</v>
      </c>
      <c r="AR89" t="e">
        <f t="shared" ca="1" si="45"/>
        <v>#REF!</v>
      </c>
      <c r="AS89" t="e">
        <f t="shared" ca="1" si="46"/>
        <v>#REF!</v>
      </c>
      <c r="AT89" t="e">
        <f t="shared" ca="1" si="47"/>
        <v>#REF!</v>
      </c>
      <c r="AU89" t="e">
        <f t="shared" ca="1" si="52"/>
        <v>#REF!</v>
      </c>
      <c r="AV89" t="e">
        <f t="shared" ca="1" si="48"/>
        <v>#REF!</v>
      </c>
      <c r="AW89" t="e">
        <f t="shared" ca="1" si="53"/>
        <v>#REF!</v>
      </c>
      <c r="AX89" t="e">
        <f t="shared" ca="1" si="54"/>
        <v>#REF!</v>
      </c>
      <c r="AY89" t="e">
        <f t="shared" ca="1" si="55"/>
        <v>#REF!</v>
      </c>
      <c r="AZ89" t="e">
        <f t="shared" ca="1" si="56"/>
        <v>#REF!</v>
      </c>
      <c r="BA89" t="e">
        <f t="shared" ca="1" si="57"/>
        <v>#REF!</v>
      </c>
      <c r="BB89">
        <f t="shared" ca="1" si="58"/>
        <v>0</v>
      </c>
      <c r="BC89" t="e">
        <f t="shared" ca="1" si="59"/>
        <v>#REF!</v>
      </c>
      <c r="BD89" t="e">
        <f t="shared" ca="1" si="60"/>
        <v>#REF!</v>
      </c>
    </row>
    <row r="90" spans="2:56" ht="15.75">
      <c r="B90" t="s">
        <v>131</v>
      </c>
      <c r="C90" s="2" t="str">
        <f>LOOKUP(B90,SitetoTier2!C$4:D$321)</f>
        <v>SE-SNIC-T2</v>
      </c>
      <c r="D90" t="e">
        <f t="shared" ca="1" si="65"/>
        <v>#REF!</v>
      </c>
      <c r="E90" t="e">
        <f t="shared" ca="1" si="65"/>
        <v>#REF!</v>
      </c>
      <c r="F90" t="e">
        <f t="shared" ca="1" si="65"/>
        <v>#REF!</v>
      </c>
      <c r="G90" t="e">
        <f t="shared" ca="1" si="65"/>
        <v>#REF!</v>
      </c>
      <c r="H90" t="e">
        <f t="shared" ca="1" si="65"/>
        <v>#REF!</v>
      </c>
      <c r="I90" t="e">
        <f t="shared" ca="1" si="65"/>
        <v>#REF!</v>
      </c>
      <c r="J90" t="e">
        <f t="shared" ca="1" si="65"/>
        <v>#REF!</v>
      </c>
      <c r="K90" t="e">
        <f t="shared" ca="1" si="65"/>
        <v>#REF!</v>
      </c>
      <c r="L90" t="e">
        <f t="shared" ca="1" si="65"/>
        <v>#REF!</v>
      </c>
      <c r="M90" t="e">
        <f t="shared" ca="1" si="65"/>
        <v>#REF!</v>
      </c>
      <c r="N90" t="e">
        <f t="shared" ca="1" si="65"/>
        <v>#REF!</v>
      </c>
      <c r="O90" t="e">
        <f t="shared" ca="1" si="65"/>
        <v>#REF!</v>
      </c>
      <c r="P90" t="e">
        <f t="shared" ca="1" si="65"/>
        <v>#REF!</v>
      </c>
      <c r="Q90" t="e">
        <f t="shared" ca="1" si="65"/>
        <v>#REF!</v>
      </c>
      <c r="R90" t="e">
        <f t="shared" ca="1" si="65"/>
        <v>#REF!</v>
      </c>
      <c r="S90" t="e">
        <f t="shared" ca="1" si="63"/>
        <v>#REF!</v>
      </c>
      <c r="T90" t="e">
        <f t="shared" ca="1" si="63"/>
        <v>#REF!</v>
      </c>
      <c r="U90" t="e">
        <f t="shared" ca="1" si="63"/>
        <v>#REF!</v>
      </c>
      <c r="V90" t="e">
        <f t="shared" ca="1" si="63"/>
        <v>#REF!</v>
      </c>
      <c r="W90" t="e">
        <f t="shared" ca="1" si="63"/>
        <v>#REF!</v>
      </c>
      <c r="X90" t="e">
        <f t="shared" ca="1" si="49"/>
        <v>#REF!</v>
      </c>
      <c r="Y90" t="e">
        <f t="shared" ca="1" si="64"/>
        <v>#REF!</v>
      </c>
      <c r="Z90" t="e">
        <f t="shared" ca="1" si="64"/>
        <v>#REF!</v>
      </c>
      <c r="AA90" t="e">
        <f t="shared" ca="1" si="64"/>
        <v>#REF!</v>
      </c>
      <c r="AB90" t="e">
        <f t="shared" ca="1" si="50"/>
        <v>#REF!</v>
      </c>
      <c r="AC90" t="e">
        <f t="shared" ca="1" si="62"/>
        <v>#REF!</v>
      </c>
      <c r="AD90" t="e">
        <f t="shared" ca="1" si="62"/>
        <v>#REF!</v>
      </c>
      <c r="AE90">
        <f t="shared" ca="1" si="62"/>
        <v>328624</v>
      </c>
      <c r="AF90">
        <f t="shared" ca="1" si="62"/>
        <v>175332</v>
      </c>
      <c r="AG90">
        <f t="shared" ca="1" si="51"/>
        <v>349188</v>
      </c>
      <c r="AH90">
        <f t="shared" ca="1" si="51"/>
        <v>726536</v>
      </c>
      <c r="AI90" t="e">
        <f t="shared" ca="1" si="62"/>
        <v>#REF!</v>
      </c>
      <c r="AJ90" t="e">
        <f t="shared" ca="1" si="62"/>
        <v>#REF!</v>
      </c>
      <c r="AK90" t="e">
        <f t="shared" ca="1" si="62"/>
        <v>#REF!</v>
      </c>
      <c r="AL90" t="e">
        <f t="shared" ca="1" si="62"/>
        <v>#REF!</v>
      </c>
      <c r="AM90" t="e">
        <f t="shared" ca="1" si="62"/>
        <v>#REF!</v>
      </c>
      <c r="AO90" t="e">
        <f t="shared" ca="1" si="42"/>
        <v>#REF!</v>
      </c>
      <c r="AP90" t="e">
        <f t="shared" ca="1" si="43"/>
        <v>#REF!</v>
      </c>
      <c r="AQ90" t="e">
        <f t="shared" ca="1" si="44"/>
        <v>#REF!</v>
      </c>
      <c r="AR90" t="e">
        <f t="shared" ca="1" si="45"/>
        <v>#REF!</v>
      </c>
      <c r="AS90" t="e">
        <f t="shared" ca="1" si="46"/>
        <v>#REF!</v>
      </c>
      <c r="AT90" t="e">
        <f t="shared" ca="1" si="47"/>
        <v>#REF!</v>
      </c>
      <c r="AU90" t="e">
        <f t="shared" ca="1" si="52"/>
        <v>#REF!</v>
      </c>
      <c r="AV90" t="e">
        <f t="shared" ca="1" si="48"/>
        <v>#REF!</v>
      </c>
      <c r="AW90" t="e">
        <f t="shared" ca="1" si="53"/>
        <v>#REF!</v>
      </c>
      <c r="AX90" t="e">
        <f t="shared" ca="1" si="54"/>
        <v>#REF!</v>
      </c>
      <c r="AY90" t="e">
        <f t="shared" ca="1" si="55"/>
        <v>#REF!</v>
      </c>
      <c r="AZ90" t="e">
        <f t="shared" ca="1" si="56"/>
        <v>#REF!</v>
      </c>
      <c r="BA90" t="e">
        <f t="shared" ca="1" si="57"/>
        <v>#REF!</v>
      </c>
      <c r="BB90">
        <f t="shared" ca="1" si="58"/>
        <v>853144</v>
      </c>
      <c r="BC90" t="e">
        <f t="shared" ca="1" si="59"/>
        <v>#REF!</v>
      </c>
      <c r="BD90" t="e">
        <f t="shared" ca="1" si="60"/>
        <v>#REF!</v>
      </c>
    </row>
    <row r="91" spans="2:56" ht="15.75">
      <c r="B91" t="s">
        <v>18</v>
      </c>
      <c r="C91" s="2" t="str">
        <f>LOOKUP(B91,SitetoTier2!C$4:D$321)</f>
        <v>CA-WEST-T2</v>
      </c>
      <c r="D91" t="e">
        <f t="shared" ca="1" si="65"/>
        <v>#REF!</v>
      </c>
      <c r="E91" t="e">
        <f t="shared" ca="1" si="65"/>
        <v>#REF!</v>
      </c>
      <c r="F91" t="e">
        <f t="shared" ca="1" si="65"/>
        <v>#REF!</v>
      </c>
      <c r="G91" t="e">
        <f t="shared" ca="1" si="65"/>
        <v>#REF!</v>
      </c>
      <c r="H91" t="e">
        <f t="shared" ca="1" si="65"/>
        <v>#REF!</v>
      </c>
      <c r="I91" t="e">
        <f t="shared" ca="1" si="65"/>
        <v>#REF!</v>
      </c>
      <c r="J91" t="e">
        <f t="shared" ca="1" si="65"/>
        <v>#REF!</v>
      </c>
      <c r="K91" t="e">
        <f t="shared" ca="1" si="65"/>
        <v>#REF!</v>
      </c>
      <c r="L91" t="e">
        <f t="shared" ca="1" si="65"/>
        <v>#REF!</v>
      </c>
      <c r="M91" t="e">
        <f t="shared" ca="1" si="65"/>
        <v>#REF!</v>
      </c>
      <c r="N91" t="e">
        <f t="shared" ca="1" si="65"/>
        <v>#REF!</v>
      </c>
      <c r="O91" t="e">
        <f t="shared" ca="1" si="65"/>
        <v>#REF!</v>
      </c>
      <c r="P91" t="e">
        <f t="shared" ca="1" si="65"/>
        <v>#REF!</v>
      </c>
      <c r="Q91" t="e">
        <f t="shared" ca="1" si="65"/>
        <v>#REF!</v>
      </c>
      <c r="R91" t="e">
        <f t="shared" ca="1" si="65"/>
        <v>#REF!</v>
      </c>
      <c r="S91" t="e">
        <f t="shared" ca="1" si="63"/>
        <v>#REF!</v>
      </c>
      <c r="T91" t="e">
        <f t="shared" ca="1" si="63"/>
        <v>#REF!</v>
      </c>
      <c r="U91" t="e">
        <f t="shared" ca="1" si="63"/>
        <v>#REF!</v>
      </c>
      <c r="V91" t="e">
        <f t="shared" ca="1" si="63"/>
        <v>#REF!</v>
      </c>
      <c r="W91" t="e">
        <f t="shared" ca="1" si="63"/>
        <v>#REF!</v>
      </c>
      <c r="X91" t="e">
        <f t="shared" ca="1" si="49"/>
        <v>#REF!</v>
      </c>
      <c r="Y91" t="e">
        <f t="shared" ca="1" si="64"/>
        <v>#REF!</v>
      </c>
      <c r="Z91" t="e">
        <f t="shared" ca="1" si="64"/>
        <v>#REF!</v>
      </c>
      <c r="AA91" t="e">
        <f t="shared" ca="1" si="64"/>
        <v>#REF!</v>
      </c>
      <c r="AB91" t="e">
        <f t="shared" ca="1" si="50"/>
        <v>#REF!</v>
      </c>
      <c r="AC91" t="e">
        <f t="shared" ca="1" si="62"/>
        <v>#REF!</v>
      </c>
      <c r="AD91" t="e">
        <f t="shared" ca="1" si="62"/>
        <v>#REF!</v>
      </c>
      <c r="AE91">
        <f t="shared" ca="1" si="62"/>
        <v>0</v>
      </c>
      <c r="AF91">
        <f t="shared" ca="1" si="62"/>
        <v>0</v>
      </c>
      <c r="AG91">
        <f t="shared" ca="1" si="51"/>
        <v>0</v>
      </c>
      <c r="AH91">
        <f t="shared" ca="1" si="51"/>
        <v>0</v>
      </c>
      <c r="AI91" t="e">
        <f t="shared" ca="1" si="62"/>
        <v>#REF!</v>
      </c>
      <c r="AJ91" t="e">
        <f t="shared" ca="1" si="62"/>
        <v>#REF!</v>
      </c>
      <c r="AK91" t="e">
        <f t="shared" ca="1" si="62"/>
        <v>#REF!</v>
      </c>
      <c r="AL91" t="e">
        <f t="shared" ca="1" si="62"/>
        <v>#REF!</v>
      </c>
      <c r="AM91" t="e">
        <f t="shared" ca="1" si="62"/>
        <v>#REF!</v>
      </c>
      <c r="AO91" t="e">
        <f t="shared" ca="1" si="42"/>
        <v>#REF!</v>
      </c>
      <c r="AP91" t="e">
        <f t="shared" ca="1" si="43"/>
        <v>#REF!</v>
      </c>
      <c r="AQ91" t="e">
        <f t="shared" ca="1" si="44"/>
        <v>#REF!</v>
      </c>
      <c r="AR91" t="e">
        <f t="shared" ca="1" si="45"/>
        <v>#REF!</v>
      </c>
      <c r="AS91" t="e">
        <f t="shared" ca="1" si="46"/>
        <v>#REF!</v>
      </c>
      <c r="AT91" t="e">
        <f t="shared" ca="1" si="47"/>
        <v>#REF!</v>
      </c>
      <c r="AU91" t="e">
        <f t="shared" ca="1" si="52"/>
        <v>#REF!</v>
      </c>
      <c r="AV91" t="e">
        <f t="shared" ca="1" si="48"/>
        <v>#REF!</v>
      </c>
      <c r="AW91" t="e">
        <f t="shared" ca="1" si="53"/>
        <v>#REF!</v>
      </c>
      <c r="AX91" t="e">
        <f t="shared" ca="1" si="54"/>
        <v>#REF!</v>
      </c>
      <c r="AY91" t="e">
        <f t="shared" ca="1" si="55"/>
        <v>#REF!</v>
      </c>
      <c r="AZ91" t="e">
        <f t="shared" ca="1" si="56"/>
        <v>#REF!</v>
      </c>
      <c r="BA91" t="e">
        <f t="shared" ca="1" si="57"/>
        <v>#REF!</v>
      </c>
      <c r="BB91">
        <f t="shared" ca="1" si="58"/>
        <v>0</v>
      </c>
      <c r="BC91" t="e">
        <f t="shared" ca="1" si="59"/>
        <v>#REF!</v>
      </c>
      <c r="BD91" t="e">
        <f t="shared" ca="1" si="60"/>
        <v>#REF!</v>
      </c>
    </row>
    <row r="92" spans="2:56" ht="15.75">
      <c r="B92" t="s">
        <v>119</v>
      </c>
      <c r="C92" s="2" t="str">
        <f>LOOKUP(B92,SitetoTier2!C$4:D$321)</f>
        <v>SI-SiGNET</v>
      </c>
      <c r="D92" t="e">
        <f t="shared" ca="1" si="65"/>
        <v>#REF!</v>
      </c>
      <c r="E92" t="e">
        <f t="shared" ca="1" si="65"/>
        <v>#REF!</v>
      </c>
      <c r="F92" t="e">
        <f t="shared" ca="1" si="65"/>
        <v>#REF!</v>
      </c>
      <c r="G92" t="e">
        <f t="shared" ca="1" si="65"/>
        <v>#REF!</v>
      </c>
      <c r="H92" t="e">
        <f t="shared" ca="1" si="65"/>
        <v>#REF!</v>
      </c>
      <c r="I92" t="e">
        <f t="shared" ca="1" si="65"/>
        <v>#REF!</v>
      </c>
      <c r="J92" t="e">
        <f t="shared" ca="1" si="65"/>
        <v>#REF!</v>
      </c>
      <c r="K92" t="e">
        <f t="shared" ca="1" si="65"/>
        <v>#REF!</v>
      </c>
      <c r="L92" t="e">
        <f t="shared" ca="1" si="65"/>
        <v>#REF!</v>
      </c>
      <c r="M92" t="e">
        <f t="shared" ca="1" si="65"/>
        <v>#REF!</v>
      </c>
      <c r="N92" t="e">
        <f t="shared" ca="1" si="65"/>
        <v>#REF!</v>
      </c>
      <c r="O92" t="e">
        <f t="shared" ca="1" si="65"/>
        <v>#REF!</v>
      </c>
      <c r="P92" t="e">
        <f t="shared" ca="1" si="65"/>
        <v>#REF!</v>
      </c>
      <c r="Q92" t="e">
        <f t="shared" ca="1" si="65"/>
        <v>#REF!</v>
      </c>
      <c r="R92" t="e">
        <f t="shared" ca="1" si="65"/>
        <v>#REF!</v>
      </c>
      <c r="S92" t="e">
        <f t="shared" ca="1" si="63"/>
        <v>#REF!</v>
      </c>
      <c r="T92" t="e">
        <f t="shared" ca="1" si="63"/>
        <v>#REF!</v>
      </c>
      <c r="U92" t="e">
        <f t="shared" ca="1" si="63"/>
        <v>#REF!</v>
      </c>
      <c r="V92" t="e">
        <f t="shared" ca="1" si="63"/>
        <v>#REF!</v>
      </c>
      <c r="W92" t="e">
        <f t="shared" ca="1" si="63"/>
        <v>#REF!</v>
      </c>
      <c r="X92" t="e">
        <f t="shared" ca="1" si="49"/>
        <v>#REF!</v>
      </c>
      <c r="Y92" t="e">
        <f t="shared" ca="1" si="64"/>
        <v>#REF!</v>
      </c>
      <c r="Z92" t="e">
        <f t="shared" ca="1" si="64"/>
        <v>#REF!</v>
      </c>
      <c r="AA92" t="e">
        <f t="shared" ca="1" si="64"/>
        <v>#REF!</v>
      </c>
      <c r="AB92" t="e">
        <f t="shared" ca="1" si="50"/>
        <v>#REF!</v>
      </c>
      <c r="AC92" t="e">
        <f t="shared" ca="1" si="62"/>
        <v>#REF!</v>
      </c>
      <c r="AD92" t="e">
        <f t="shared" ca="1" si="62"/>
        <v>#REF!</v>
      </c>
      <c r="AE92">
        <f t="shared" ca="1" si="62"/>
        <v>0</v>
      </c>
      <c r="AF92">
        <f t="shared" ca="1" si="62"/>
        <v>0</v>
      </c>
      <c r="AG92">
        <f t="shared" ca="1" si="51"/>
        <v>0</v>
      </c>
      <c r="AH92">
        <f t="shared" ca="1" si="51"/>
        <v>0</v>
      </c>
      <c r="AI92" t="e">
        <f t="shared" ca="1" si="62"/>
        <v>#REF!</v>
      </c>
      <c r="AJ92" t="e">
        <f t="shared" ca="1" si="62"/>
        <v>#REF!</v>
      </c>
      <c r="AK92" t="e">
        <f t="shared" ca="1" si="62"/>
        <v>#REF!</v>
      </c>
      <c r="AL92" t="e">
        <f t="shared" ca="1" si="62"/>
        <v>#REF!</v>
      </c>
      <c r="AM92" t="e">
        <f t="shared" ca="1" si="62"/>
        <v>#REF!</v>
      </c>
      <c r="AO92" t="e">
        <f t="shared" ca="1" si="42"/>
        <v>#REF!</v>
      </c>
      <c r="AP92" t="e">
        <f t="shared" ca="1" si="43"/>
        <v>#REF!</v>
      </c>
      <c r="AQ92" t="e">
        <f t="shared" ca="1" si="44"/>
        <v>#REF!</v>
      </c>
      <c r="AR92" t="e">
        <f t="shared" ca="1" si="45"/>
        <v>#REF!</v>
      </c>
      <c r="AS92" t="e">
        <f t="shared" ca="1" si="46"/>
        <v>#REF!</v>
      </c>
      <c r="AT92" t="e">
        <f t="shared" ca="1" si="47"/>
        <v>#REF!</v>
      </c>
      <c r="AU92" t="e">
        <f t="shared" ca="1" si="52"/>
        <v>#REF!</v>
      </c>
      <c r="AV92" t="e">
        <f t="shared" ca="1" si="48"/>
        <v>#REF!</v>
      </c>
      <c r="AW92" t="e">
        <f t="shared" ca="1" si="53"/>
        <v>#REF!</v>
      </c>
      <c r="AX92" t="e">
        <f t="shared" ca="1" si="54"/>
        <v>#REF!</v>
      </c>
      <c r="AY92" t="e">
        <f t="shared" ca="1" si="55"/>
        <v>#REF!</v>
      </c>
      <c r="AZ92" t="e">
        <f t="shared" ca="1" si="56"/>
        <v>#REF!</v>
      </c>
      <c r="BA92" t="e">
        <f t="shared" ca="1" si="57"/>
        <v>#REF!</v>
      </c>
      <c r="BB92">
        <f t="shared" ca="1" si="58"/>
        <v>0</v>
      </c>
      <c r="BC92" t="e">
        <f t="shared" ca="1" si="59"/>
        <v>#REF!</v>
      </c>
      <c r="BD92" t="e">
        <f t="shared" ca="1" si="60"/>
        <v>#REF!</v>
      </c>
    </row>
    <row r="93" spans="2:56" ht="15.75">
      <c r="B93" t="s">
        <v>12</v>
      </c>
      <c r="C93" s="2" t="str">
        <f>LOOKUP(B93,SitetoTier2!C$4:D$321)</f>
        <v>BR-SP-SPRACE</v>
      </c>
      <c r="D93" t="e">
        <f t="shared" ca="1" si="65"/>
        <v>#REF!</v>
      </c>
      <c r="E93" t="e">
        <f t="shared" ca="1" si="65"/>
        <v>#REF!</v>
      </c>
      <c r="F93" t="e">
        <f t="shared" ca="1" si="65"/>
        <v>#REF!</v>
      </c>
      <c r="G93" t="e">
        <f t="shared" ca="1" si="65"/>
        <v>#REF!</v>
      </c>
      <c r="H93" t="e">
        <f t="shared" ca="1" si="65"/>
        <v>#REF!</v>
      </c>
      <c r="I93" t="e">
        <f t="shared" ca="1" si="65"/>
        <v>#REF!</v>
      </c>
      <c r="J93" t="e">
        <f t="shared" ca="1" si="65"/>
        <v>#REF!</v>
      </c>
      <c r="K93" t="e">
        <f t="shared" ca="1" si="65"/>
        <v>#REF!</v>
      </c>
      <c r="L93" t="e">
        <f t="shared" ca="1" si="65"/>
        <v>#REF!</v>
      </c>
      <c r="M93" t="e">
        <f t="shared" ca="1" si="65"/>
        <v>#REF!</v>
      </c>
      <c r="N93" t="e">
        <f t="shared" ca="1" si="65"/>
        <v>#REF!</v>
      </c>
      <c r="O93" t="e">
        <f t="shared" ca="1" si="65"/>
        <v>#REF!</v>
      </c>
      <c r="P93" t="e">
        <f t="shared" ca="1" si="65"/>
        <v>#REF!</v>
      </c>
      <c r="Q93" t="e">
        <f t="shared" ca="1" si="65"/>
        <v>#REF!</v>
      </c>
      <c r="R93" t="e">
        <f t="shared" ca="1" si="65"/>
        <v>#REF!</v>
      </c>
      <c r="S93" t="e">
        <f t="shared" ca="1" si="63"/>
        <v>#REF!</v>
      </c>
      <c r="T93" t="e">
        <f t="shared" ca="1" si="63"/>
        <v>#REF!</v>
      </c>
      <c r="U93" t="e">
        <f t="shared" ca="1" si="63"/>
        <v>#REF!</v>
      </c>
      <c r="V93" t="e">
        <f t="shared" ca="1" si="63"/>
        <v>#REF!</v>
      </c>
      <c r="W93" t="e">
        <f t="shared" ca="1" si="63"/>
        <v>#REF!</v>
      </c>
      <c r="X93" t="e">
        <f t="shared" ca="1" si="49"/>
        <v>#REF!</v>
      </c>
      <c r="Y93" t="e">
        <f t="shared" ca="1" si="64"/>
        <v>#REF!</v>
      </c>
      <c r="Z93" t="e">
        <f t="shared" ca="1" si="64"/>
        <v>#REF!</v>
      </c>
      <c r="AA93" t="e">
        <f t="shared" ca="1" si="64"/>
        <v>#REF!</v>
      </c>
      <c r="AB93" t="e">
        <f t="shared" ca="1" si="50"/>
        <v>#REF!</v>
      </c>
      <c r="AC93" t="e">
        <f t="shared" ca="1" si="62"/>
        <v>#REF!</v>
      </c>
      <c r="AD93" t="e">
        <f t="shared" ca="1" si="62"/>
        <v>#REF!</v>
      </c>
      <c r="AE93">
        <f t="shared" ca="1" si="62"/>
        <v>0</v>
      </c>
      <c r="AF93">
        <f t="shared" ca="1" si="62"/>
        <v>0</v>
      </c>
      <c r="AG93">
        <f t="shared" ca="1" si="51"/>
        <v>0</v>
      </c>
      <c r="AH93">
        <f t="shared" ca="1" si="51"/>
        <v>0</v>
      </c>
      <c r="AI93" t="e">
        <f t="shared" ca="1" si="62"/>
        <v>#REF!</v>
      </c>
      <c r="AJ93" t="e">
        <f t="shared" ca="1" si="62"/>
        <v>#REF!</v>
      </c>
      <c r="AK93" t="e">
        <f t="shared" ca="1" si="62"/>
        <v>#REF!</v>
      </c>
      <c r="AL93" t="e">
        <f t="shared" ca="1" si="62"/>
        <v>#REF!</v>
      </c>
      <c r="AM93" t="e">
        <f t="shared" ca="1" si="62"/>
        <v>#REF!</v>
      </c>
      <c r="AO93" t="e">
        <f t="shared" ca="1" si="42"/>
        <v>#REF!</v>
      </c>
      <c r="AP93" t="e">
        <f t="shared" ca="1" si="43"/>
        <v>#REF!</v>
      </c>
      <c r="AQ93" t="e">
        <f t="shared" ca="1" si="44"/>
        <v>#REF!</v>
      </c>
      <c r="AR93" t="e">
        <f t="shared" ca="1" si="45"/>
        <v>#REF!</v>
      </c>
      <c r="AS93" t="e">
        <f t="shared" ca="1" si="46"/>
        <v>#REF!</v>
      </c>
      <c r="AT93" t="e">
        <f t="shared" ca="1" si="47"/>
        <v>#REF!</v>
      </c>
      <c r="AU93" t="e">
        <f t="shared" ca="1" si="52"/>
        <v>#REF!</v>
      </c>
      <c r="AV93" t="e">
        <f t="shared" ca="1" si="48"/>
        <v>#REF!</v>
      </c>
      <c r="AW93" t="e">
        <f t="shared" ca="1" si="53"/>
        <v>#REF!</v>
      </c>
      <c r="AX93" t="e">
        <f t="shared" ca="1" si="54"/>
        <v>#REF!</v>
      </c>
      <c r="AY93" t="e">
        <f t="shared" ca="1" si="55"/>
        <v>#REF!</v>
      </c>
      <c r="AZ93" t="e">
        <f t="shared" ca="1" si="56"/>
        <v>#REF!</v>
      </c>
      <c r="BA93" t="e">
        <f t="shared" ca="1" si="57"/>
        <v>#REF!</v>
      </c>
      <c r="BB93">
        <f t="shared" ca="1" si="58"/>
        <v>0</v>
      </c>
      <c r="BC93" t="e">
        <f t="shared" ca="1" si="59"/>
        <v>#REF!</v>
      </c>
      <c r="BD93" t="e">
        <f t="shared" ca="1" si="60"/>
        <v>#REF!</v>
      </c>
    </row>
    <row r="94" spans="2:56" ht="15.75">
      <c r="B94" t="s">
        <v>173</v>
      </c>
      <c r="C94" s="2" t="str">
        <f>LOOKUP(B94,SitetoTier2!C$4:D$321)</f>
        <v>US-SWT2</v>
      </c>
      <c r="D94" t="e">
        <f t="shared" ca="1" si="65"/>
        <v>#REF!</v>
      </c>
      <c r="E94" t="e">
        <f t="shared" ca="1" si="65"/>
        <v>#REF!</v>
      </c>
      <c r="F94" t="e">
        <f t="shared" ca="1" si="65"/>
        <v>#REF!</v>
      </c>
      <c r="G94" t="e">
        <f t="shared" ca="1" si="65"/>
        <v>#REF!</v>
      </c>
      <c r="H94" t="e">
        <f t="shared" ca="1" si="65"/>
        <v>#REF!</v>
      </c>
      <c r="I94" t="e">
        <f t="shared" ca="1" si="65"/>
        <v>#REF!</v>
      </c>
      <c r="J94" t="e">
        <f t="shared" ca="1" si="65"/>
        <v>#REF!</v>
      </c>
      <c r="K94" t="e">
        <f t="shared" ca="1" si="65"/>
        <v>#REF!</v>
      </c>
      <c r="L94" t="e">
        <f t="shared" ca="1" si="65"/>
        <v>#REF!</v>
      </c>
      <c r="M94" t="e">
        <f t="shared" ca="1" si="65"/>
        <v>#REF!</v>
      </c>
      <c r="N94" t="e">
        <f t="shared" ca="1" si="65"/>
        <v>#REF!</v>
      </c>
      <c r="O94" t="e">
        <f t="shared" ca="1" si="65"/>
        <v>#REF!</v>
      </c>
      <c r="P94" t="e">
        <f t="shared" ca="1" si="65"/>
        <v>#REF!</v>
      </c>
      <c r="Q94" t="e">
        <f t="shared" ca="1" si="65"/>
        <v>#REF!</v>
      </c>
      <c r="R94" t="e">
        <f t="shared" ca="1" si="65"/>
        <v>#REF!</v>
      </c>
      <c r="S94" t="e">
        <f t="shared" ca="1" si="63"/>
        <v>#REF!</v>
      </c>
      <c r="T94" t="e">
        <f t="shared" ca="1" si="63"/>
        <v>#REF!</v>
      </c>
      <c r="U94" t="e">
        <f t="shared" ca="1" si="63"/>
        <v>#REF!</v>
      </c>
      <c r="V94" t="e">
        <f t="shared" ca="1" si="63"/>
        <v>#REF!</v>
      </c>
      <c r="W94" t="e">
        <f t="shared" ca="1" si="63"/>
        <v>#REF!</v>
      </c>
      <c r="X94" t="e">
        <f t="shared" ca="1" si="49"/>
        <v>#REF!</v>
      </c>
      <c r="Y94" t="e">
        <f t="shared" ca="1" si="64"/>
        <v>#REF!</v>
      </c>
      <c r="Z94" t="e">
        <f t="shared" ca="1" si="64"/>
        <v>#REF!</v>
      </c>
      <c r="AA94" t="e">
        <f t="shared" ca="1" si="64"/>
        <v>#REF!</v>
      </c>
      <c r="AB94" t="e">
        <f t="shared" ca="1" si="50"/>
        <v>#REF!</v>
      </c>
      <c r="AC94" t="e">
        <f t="shared" ca="1" si="62"/>
        <v>#REF!</v>
      </c>
      <c r="AD94" t="e">
        <f t="shared" ca="1" si="62"/>
        <v>#REF!</v>
      </c>
      <c r="AE94">
        <f t="shared" ca="1" si="62"/>
        <v>0</v>
      </c>
      <c r="AF94">
        <f t="shared" ca="1" si="62"/>
        <v>0</v>
      </c>
      <c r="AG94">
        <f t="shared" ca="1" si="51"/>
        <v>0</v>
      </c>
      <c r="AH94">
        <f t="shared" ca="1" si="51"/>
        <v>0</v>
      </c>
      <c r="AI94" t="e">
        <f t="shared" ca="1" si="62"/>
        <v>#REF!</v>
      </c>
      <c r="AJ94" t="e">
        <f t="shared" ca="1" si="62"/>
        <v>#REF!</v>
      </c>
      <c r="AK94" t="e">
        <f t="shared" ca="1" si="62"/>
        <v>#REF!</v>
      </c>
      <c r="AL94" t="e">
        <f t="shared" ca="1" si="62"/>
        <v>#REF!</v>
      </c>
      <c r="AM94" t="e">
        <f t="shared" ca="1" si="62"/>
        <v>#REF!</v>
      </c>
      <c r="AO94" t="e">
        <f t="shared" ca="1" si="42"/>
        <v>#REF!</v>
      </c>
      <c r="AP94" t="e">
        <f t="shared" ca="1" si="43"/>
        <v>#REF!</v>
      </c>
      <c r="AQ94" t="e">
        <f t="shared" ca="1" si="44"/>
        <v>#REF!</v>
      </c>
      <c r="AR94" t="e">
        <f t="shared" ca="1" si="45"/>
        <v>#REF!</v>
      </c>
      <c r="AS94" t="e">
        <f t="shared" ca="1" si="46"/>
        <v>#REF!</v>
      </c>
      <c r="AT94" t="e">
        <f t="shared" ca="1" si="47"/>
        <v>#REF!</v>
      </c>
      <c r="AU94" t="e">
        <f t="shared" ca="1" si="52"/>
        <v>#REF!</v>
      </c>
      <c r="AV94" t="e">
        <f t="shared" ca="1" si="48"/>
        <v>#REF!</v>
      </c>
      <c r="AW94" t="e">
        <f t="shared" ca="1" si="53"/>
        <v>#REF!</v>
      </c>
      <c r="AX94" t="e">
        <f t="shared" ca="1" si="54"/>
        <v>#REF!</v>
      </c>
      <c r="AY94" t="e">
        <f t="shared" ca="1" si="55"/>
        <v>#REF!</v>
      </c>
      <c r="AZ94" t="e">
        <f t="shared" ca="1" si="56"/>
        <v>#REF!</v>
      </c>
      <c r="BA94" t="e">
        <f t="shared" ca="1" si="57"/>
        <v>#REF!</v>
      </c>
      <c r="BB94">
        <f t="shared" ca="1" si="58"/>
        <v>0</v>
      </c>
      <c r="BC94" t="e">
        <f t="shared" ca="1" si="59"/>
        <v>#REF!</v>
      </c>
      <c r="BD94" t="e">
        <f t="shared" ca="1" si="60"/>
        <v>#REF!</v>
      </c>
    </row>
    <row r="95" spans="2:56" ht="15.75">
      <c r="B95" t="s">
        <v>25</v>
      </c>
      <c r="C95" s="2" t="str">
        <f>LOOKUP(B95,SitetoTier2!C$4:D$321)</f>
        <v>EE-NICPB</v>
      </c>
      <c r="D95" t="e">
        <f t="shared" ca="1" si="65"/>
        <v>#REF!</v>
      </c>
      <c r="E95" t="e">
        <f t="shared" ca="1" si="65"/>
        <v>#REF!</v>
      </c>
      <c r="F95" t="e">
        <f t="shared" ca="1" si="65"/>
        <v>#REF!</v>
      </c>
      <c r="G95" t="e">
        <f t="shared" ca="1" si="65"/>
        <v>#REF!</v>
      </c>
      <c r="H95" t="e">
        <f t="shared" ca="1" si="65"/>
        <v>#REF!</v>
      </c>
      <c r="I95" t="e">
        <f t="shared" ca="1" si="65"/>
        <v>#REF!</v>
      </c>
      <c r="J95" t="e">
        <f t="shared" ca="1" si="65"/>
        <v>#REF!</v>
      </c>
      <c r="K95" t="e">
        <f t="shared" ca="1" si="65"/>
        <v>#REF!</v>
      </c>
      <c r="L95" t="e">
        <f t="shared" ca="1" si="65"/>
        <v>#REF!</v>
      </c>
      <c r="M95" t="e">
        <f t="shared" ca="1" si="65"/>
        <v>#REF!</v>
      </c>
      <c r="N95" t="e">
        <f t="shared" ca="1" si="65"/>
        <v>#REF!</v>
      </c>
      <c r="O95" t="e">
        <f t="shared" ca="1" si="65"/>
        <v>#REF!</v>
      </c>
      <c r="P95" t="e">
        <f t="shared" ca="1" si="65"/>
        <v>#REF!</v>
      </c>
      <c r="Q95" t="e">
        <f t="shared" ca="1" si="65"/>
        <v>#REF!</v>
      </c>
      <c r="R95" t="e">
        <f t="shared" ca="1" si="65"/>
        <v>#REF!</v>
      </c>
      <c r="S95" t="e">
        <f t="shared" ca="1" si="63"/>
        <v>#REF!</v>
      </c>
      <c r="T95" t="e">
        <f t="shared" ca="1" si="63"/>
        <v>#REF!</v>
      </c>
      <c r="U95" t="e">
        <f t="shared" ca="1" si="63"/>
        <v>#REF!</v>
      </c>
      <c r="V95" t="e">
        <f t="shared" ca="1" si="63"/>
        <v>#REF!</v>
      </c>
      <c r="W95" t="e">
        <f t="shared" ca="1" si="63"/>
        <v>#REF!</v>
      </c>
      <c r="X95" t="e">
        <f t="shared" ca="1" si="49"/>
        <v>#REF!</v>
      </c>
      <c r="Y95" t="e">
        <f t="shared" ca="1" si="64"/>
        <v>#REF!</v>
      </c>
      <c r="Z95" t="e">
        <f t="shared" ca="1" si="64"/>
        <v>#REF!</v>
      </c>
      <c r="AA95" t="e">
        <f t="shared" ca="1" si="64"/>
        <v>#REF!</v>
      </c>
      <c r="AB95" t="e">
        <f t="shared" ca="1" si="50"/>
        <v>#REF!</v>
      </c>
      <c r="AC95" t="e">
        <f t="shared" ca="1" si="62"/>
        <v>#REF!</v>
      </c>
      <c r="AD95" t="e">
        <f t="shared" ca="1" si="62"/>
        <v>#REF!</v>
      </c>
      <c r="AE95">
        <f t="shared" ca="1" si="62"/>
        <v>0</v>
      </c>
      <c r="AF95">
        <f t="shared" ca="1" si="62"/>
        <v>0</v>
      </c>
      <c r="AG95">
        <f t="shared" ca="1" si="51"/>
        <v>0</v>
      </c>
      <c r="AH95">
        <f t="shared" ca="1" si="51"/>
        <v>0</v>
      </c>
      <c r="AI95" t="e">
        <f t="shared" ca="1" si="62"/>
        <v>#REF!</v>
      </c>
      <c r="AJ95" t="e">
        <f t="shared" ca="1" si="62"/>
        <v>#REF!</v>
      </c>
      <c r="AK95" t="e">
        <f t="shared" ca="1" si="62"/>
        <v>#REF!</v>
      </c>
      <c r="AL95" t="e">
        <f t="shared" ca="1" si="62"/>
        <v>#REF!</v>
      </c>
      <c r="AM95" t="e">
        <f t="shared" ca="1" si="62"/>
        <v>#REF!</v>
      </c>
      <c r="AO95" t="e">
        <f t="shared" ca="1" si="42"/>
        <v>#REF!</v>
      </c>
      <c r="AP95" t="e">
        <f t="shared" ca="1" si="43"/>
        <v>#REF!</v>
      </c>
      <c r="AQ95" t="e">
        <f t="shared" ca="1" si="44"/>
        <v>#REF!</v>
      </c>
      <c r="AR95" t="e">
        <f t="shared" ca="1" si="45"/>
        <v>#REF!</v>
      </c>
      <c r="AS95" t="e">
        <f t="shared" ca="1" si="46"/>
        <v>#REF!</v>
      </c>
      <c r="AT95" t="e">
        <f t="shared" ca="1" si="47"/>
        <v>#REF!</v>
      </c>
      <c r="AU95" t="e">
        <f t="shared" ca="1" si="52"/>
        <v>#REF!</v>
      </c>
      <c r="AV95" t="e">
        <f t="shared" ca="1" si="48"/>
        <v>#REF!</v>
      </c>
      <c r="AW95" t="e">
        <f t="shared" ca="1" si="53"/>
        <v>#REF!</v>
      </c>
      <c r="AX95" t="e">
        <f t="shared" ca="1" si="54"/>
        <v>#REF!</v>
      </c>
      <c r="AY95" t="e">
        <f t="shared" ca="1" si="55"/>
        <v>#REF!</v>
      </c>
      <c r="AZ95" t="e">
        <f t="shared" ca="1" si="56"/>
        <v>#REF!</v>
      </c>
      <c r="BA95" t="e">
        <f t="shared" ca="1" si="57"/>
        <v>#REF!</v>
      </c>
      <c r="BB95">
        <f t="shared" ca="1" si="58"/>
        <v>0</v>
      </c>
      <c r="BC95" t="e">
        <f t="shared" ca="1" si="59"/>
        <v>#REF!</v>
      </c>
      <c r="BD95" t="e">
        <f t="shared" ca="1" si="60"/>
        <v>#REF!</v>
      </c>
    </row>
    <row r="96" spans="2:56" ht="15.75">
      <c r="B96" t="s">
        <v>66</v>
      </c>
      <c r="C96" s="2" t="str">
        <f>LOOKUP(B96,SitetoTier2!C$4:D$321)</f>
        <v>IL-HEPTier-2</v>
      </c>
      <c r="D96" t="e">
        <f t="shared" ca="1" si="65"/>
        <v>#REF!</v>
      </c>
      <c r="E96" t="e">
        <f t="shared" ca="1" si="65"/>
        <v>#REF!</v>
      </c>
      <c r="F96" t="e">
        <f t="shared" ca="1" si="65"/>
        <v>#REF!</v>
      </c>
      <c r="G96" t="e">
        <f t="shared" ca="1" si="65"/>
        <v>#REF!</v>
      </c>
      <c r="H96" t="e">
        <f t="shared" ca="1" si="65"/>
        <v>#REF!</v>
      </c>
      <c r="I96" t="e">
        <f t="shared" ca="1" si="65"/>
        <v>#REF!</v>
      </c>
      <c r="J96" t="e">
        <f t="shared" ca="1" si="65"/>
        <v>#REF!</v>
      </c>
      <c r="K96" t="e">
        <f t="shared" ca="1" si="65"/>
        <v>#REF!</v>
      </c>
      <c r="L96" t="e">
        <f t="shared" ca="1" si="65"/>
        <v>#REF!</v>
      </c>
      <c r="M96" t="e">
        <f t="shared" ca="1" si="65"/>
        <v>#REF!</v>
      </c>
      <c r="N96" t="e">
        <f t="shared" ca="1" si="65"/>
        <v>#REF!</v>
      </c>
      <c r="O96" t="e">
        <f t="shared" ca="1" si="65"/>
        <v>#REF!</v>
      </c>
      <c r="P96" t="e">
        <f t="shared" ca="1" si="65"/>
        <v>#REF!</v>
      </c>
      <c r="Q96" t="e">
        <f t="shared" ca="1" si="65"/>
        <v>#REF!</v>
      </c>
      <c r="R96" t="e">
        <f t="shared" ca="1" si="65"/>
        <v>#REF!</v>
      </c>
      <c r="S96" t="e">
        <f t="shared" ca="1" si="63"/>
        <v>#REF!</v>
      </c>
      <c r="T96" t="e">
        <f t="shared" ca="1" si="63"/>
        <v>#REF!</v>
      </c>
      <c r="U96" t="e">
        <f t="shared" ca="1" si="63"/>
        <v>#REF!</v>
      </c>
      <c r="V96" t="e">
        <f t="shared" ca="1" si="63"/>
        <v>#REF!</v>
      </c>
      <c r="W96" t="e">
        <f t="shared" ca="1" si="63"/>
        <v>#REF!</v>
      </c>
      <c r="X96" t="e">
        <f t="shared" ca="1" si="49"/>
        <v>#REF!</v>
      </c>
      <c r="Y96" t="e">
        <f t="shared" ca="1" si="64"/>
        <v>#REF!</v>
      </c>
      <c r="Z96" t="e">
        <f t="shared" ca="1" si="64"/>
        <v>#REF!</v>
      </c>
      <c r="AA96" t="e">
        <f t="shared" ca="1" si="64"/>
        <v>#REF!</v>
      </c>
      <c r="AB96" t="e">
        <f t="shared" ca="1" si="50"/>
        <v>#REF!</v>
      </c>
      <c r="AC96" t="e">
        <f t="shared" ca="1" si="62"/>
        <v>#REF!</v>
      </c>
      <c r="AD96" t="e">
        <f t="shared" ca="1" si="62"/>
        <v>#REF!</v>
      </c>
      <c r="AE96">
        <f t="shared" ca="1" si="62"/>
        <v>0</v>
      </c>
      <c r="AF96">
        <f t="shared" ca="1" si="62"/>
        <v>0</v>
      </c>
      <c r="AG96">
        <f t="shared" ca="1" si="51"/>
        <v>0</v>
      </c>
      <c r="AH96">
        <f t="shared" ca="1" si="51"/>
        <v>0</v>
      </c>
      <c r="AI96" t="e">
        <f t="shared" ca="1" si="62"/>
        <v>#REF!</v>
      </c>
      <c r="AJ96" t="e">
        <f t="shared" ca="1" si="62"/>
        <v>#REF!</v>
      </c>
      <c r="AK96" t="e">
        <f t="shared" ca="1" si="62"/>
        <v>#REF!</v>
      </c>
      <c r="AL96" t="e">
        <f t="shared" ca="1" si="62"/>
        <v>#REF!</v>
      </c>
      <c r="AM96" t="e">
        <f t="shared" ca="1" si="62"/>
        <v>#REF!</v>
      </c>
      <c r="AO96" t="e">
        <f t="shared" ca="1" si="42"/>
        <v>#REF!</v>
      </c>
      <c r="AP96" t="e">
        <f t="shared" ca="1" si="43"/>
        <v>#REF!</v>
      </c>
      <c r="AQ96" t="e">
        <f t="shared" ca="1" si="44"/>
        <v>#REF!</v>
      </c>
      <c r="AR96" t="e">
        <f t="shared" ca="1" si="45"/>
        <v>#REF!</v>
      </c>
      <c r="AS96" t="e">
        <f t="shared" ca="1" si="46"/>
        <v>#REF!</v>
      </c>
      <c r="AT96" t="e">
        <f t="shared" ca="1" si="47"/>
        <v>#REF!</v>
      </c>
      <c r="AU96" t="e">
        <f t="shared" ca="1" si="52"/>
        <v>#REF!</v>
      </c>
      <c r="AV96" t="e">
        <f t="shared" ca="1" si="48"/>
        <v>#REF!</v>
      </c>
      <c r="AW96" t="e">
        <f t="shared" ca="1" si="53"/>
        <v>#REF!</v>
      </c>
      <c r="AX96" t="e">
        <f t="shared" ca="1" si="54"/>
        <v>#REF!</v>
      </c>
      <c r="AY96" t="e">
        <f t="shared" ca="1" si="55"/>
        <v>#REF!</v>
      </c>
      <c r="AZ96" t="e">
        <f t="shared" ca="1" si="56"/>
        <v>#REF!</v>
      </c>
      <c r="BA96" t="e">
        <f t="shared" ca="1" si="57"/>
        <v>#REF!</v>
      </c>
      <c r="BB96">
        <f t="shared" ca="1" si="58"/>
        <v>0</v>
      </c>
      <c r="BC96" t="e">
        <f t="shared" ca="1" si="59"/>
        <v>#REF!</v>
      </c>
      <c r="BD96" t="e">
        <f t="shared" ca="1" si="60"/>
        <v>#REF!</v>
      </c>
    </row>
    <row r="97" spans="2:56" ht="15.75">
      <c r="B97" t="s">
        <v>83</v>
      </c>
      <c r="C97" s="2" t="str">
        <f>LOOKUP(B97,SitetoTier2!C$4:D$321)</f>
        <v>JP-Tokyo-ATLAS-T2</v>
      </c>
      <c r="D97" t="e">
        <f t="shared" ca="1" si="65"/>
        <v>#REF!</v>
      </c>
      <c r="E97" t="e">
        <f t="shared" ca="1" si="65"/>
        <v>#REF!</v>
      </c>
      <c r="F97" t="e">
        <f t="shared" ca="1" si="65"/>
        <v>#REF!</v>
      </c>
      <c r="G97" t="e">
        <f t="shared" ca="1" si="65"/>
        <v>#REF!</v>
      </c>
      <c r="H97" t="e">
        <f t="shared" ca="1" si="65"/>
        <v>#REF!</v>
      </c>
      <c r="I97" t="e">
        <f t="shared" ca="1" si="65"/>
        <v>#REF!</v>
      </c>
      <c r="J97" t="e">
        <f t="shared" ca="1" si="65"/>
        <v>#REF!</v>
      </c>
      <c r="K97" t="e">
        <f t="shared" ca="1" si="65"/>
        <v>#REF!</v>
      </c>
      <c r="L97" t="e">
        <f t="shared" ca="1" si="65"/>
        <v>#REF!</v>
      </c>
      <c r="M97" t="e">
        <f t="shared" ca="1" si="65"/>
        <v>#REF!</v>
      </c>
      <c r="N97" t="e">
        <f t="shared" ca="1" si="65"/>
        <v>#REF!</v>
      </c>
      <c r="O97" t="e">
        <f t="shared" ca="1" si="65"/>
        <v>#REF!</v>
      </c>
      <c r="P97" t="e">
        <f t="shared" ca="1" si="65"/>
        <v>#REF!</v>
      </c>
      <c r="Q97" t="e">
        <f t="shared" ca="1" si="65"/>
        <v>#REF!</v>
      </c>
      <c r="R97" t="e">
        <f t="shared" ca="1" si="65"/>
        <v>#REF!</v>
      </c>
      <c r="S97" t="e">
        <f t="shared" ca="1" si="63"/>
        <v>#REF!</v>
      </c>
      <c r="T97" t="e">
        <f t="shared" ca="1" si="63"/>
        <v>#REF!</v>
      </c>
      <c r="U97" t="e">
        <f t="shared" ca="1" si="63"/>
        <v>#REF!</v>
      </c>
      <c r="V97" t="e">
        <f t="shared" ca="1" si="63"/>
        <v>#REF!</v>
      </c>
      <c r="W97" t="e">
        <f t="shared" ca="1" si="63"/>
        <v>#REF!</v>
      </c>
      <c r="X97" t="e">
        <f t="shared" ca="1" si="49"/>
        <v>#REF!</v>
      </c>
      <c r="Y97" t="e">
        <f t="shared" ca="1" si="64"/>
        <v>#REF!</v>
      </c>
      <c r="Z97" t="e">
        <f t="shared" ca="1" si="64"/>
        <v>#REF!</v>
      </c>
      <c r="AA97" t="e">
        <f t="shared" ca="1" si="64"/>
        <v>#REF!</v>
      </c>
      <c r="AB97" t="e">
        <f t="shared" ca="1" si="50"/>
        <v>#REF!</v>
      </c>
      <c r="AC97" t="e">
        <f t="shared" ca="1" si="62"/>
        <v>#REF!</v>
      </c>
      <c r="AD97" t="e">
        <f t="shared" ca="1" si="62"/>
        <v>#REF!</v>
      </c>
      <c r="AE97">
        <f t="shared" ca="1" si="62"/>
        <v>0</v>
      </c>
      <c r="AF97">
        <f t="shared" ca="1" si="62"/>
        <v>0</v>
      </c>
      <c r="AG97">
        <f t="shared" ca="1" si="51"/>
        <v>0</v>
      </c>
      <c r="AH97">
        <f t="shared" ca="1" si="51"/>
        <v>0</v>
      </c>
      <c r="AI97" t="e">
        <f t="shared" ca="1" si="62"/>
        <v>#REF!</v>
      </c>
      <c r="AJ97" t="e">
        <f t="shared" ca="1" si="62"/>
        <v>#REF!</v>
      </c>
      <c r="AK97" t="e">
        <f t="shared" ca="1" si="62"/>
        <v>#REF!</v>
      </c>
      <c r="AL97" t="e">
        <f t="shared" ca="1" si="62"/>
        <v>#REF!</v>
      </c>
      <c r="AM97" t="e">
        <f t="shared" ca="1" si="62"/>
        <v>#REF!</v>
      </c>
      <c r="AO97" t="e">
        <f t="shared" ca="1" si="42"/>
        <v>#REF!</v>
      </c>
      <c r="AP97" t="e">
        <f t="shared" ca="1" si="43"/>
        <v>#REF!</v>
      </c>
      <c r="AQ97" t="e">
        <f t="shared" ca="1" si="44"/>
        <v>#REF!</v>
      </c>
      <c r="AR97" t="e">
        <f t="shared" ca="1" si="45"/>
        <v>#REF!</v>
      </c>
      <c r="AS97" t="e">
        <f t="shared" ca="1" si="46"/>
        <v>#REF!</v>
      </c>
      <c r="AT97" t="e">
        <f t="shared" ca="1" si="47"/>
        <v>#REF!</v>
      </c>
      <c r="AU97" t="e">
        <f t="shared" ca="1" si="52"/>
        <v>#REF!</v>
      </c>
      <c r="AV97" t="e">
        <f t="shared" ca="1" si="48"/>
        <v>#REF!</v>
      </c>
      <c r="AW97" t="e">
        <f t="shared" ca="1" si="53"/>
        <v>#REF!</v>
      </c>
      <c r="AX97" t="e">
        <f t="shared" ca="1" si="54"/>
        <v>#REF!</v>
      </c>
      <c r="AY97" t="e">
        <f t="shared" ca="1" si="55"/>
        <v>#REF!</v>
      </c>
      <c r="AZ97" t="e">
        <f t="shared" ca="1" si="56"/>
        <v>#REF!</v>
      </c>
      <c r="BA97" t="e">
        <f t="shared" ca="1" si="57"/>
        <v>#REF!</v>
      </c>
      <c r="BB97">
        <f t="shared" ca="1" si="58"/>
        <v>0</v>
      </c>
      <c r="BC97" t="e">
        <f t="shared" ca="1" si="59"/>
        <v>#REF!</v>
      </c>
      <c r="BD97" t="e">
        <f t="shared" ca="1" si="60"/>
        <v>#REF!</v>
      </c>
    </row>
    <row r="98" spans="2:56" ht="15.75">
      <c r="B98" t="s">
        <v>14</v>
      </c>
      <c r="C98" s="2" t="str">
        <f>LOOKUP(B98,SitetoTier2!C$4:D$321)</f>
        <v>CA-EAST-T2</v>
      </c>
      <c r="D98" t="e">
        <f t="shared" ca="1" si="65"/>
        <v>#REF!</v>
      </c>
      <c r="E98" t="e">
        <f t="shared" ca="1" si="65"/>
        <v>#REF!</v>
      </c>
      <c r="F98" t="e">
        <f t="shared" ca="1" si="65"/>
        <v>#REF!</v>
      </c>
      <c r="G98" t="e">
        <f t="shared" ca="1" si="65"/>
        <v>#REF!</v>
      </c>
      <c r="H98" t="e">
        <f t="shared" ca="1" si="65"/>
        <v>#REF!</v>
      </c>
      <c r="I98" t="e">
        <f t="shared" ca="1" si="65"/>
        <v>#REF!</v>
      </c>
      <c r="J98" t="e">
        <f t="shared" ca="1" si="65"/>
        <v>#REF!</v>
      </c>
      <c r="K98" t="e">
        <f t="shared" ca="1" si="65"/>
        <v>#REF!</v>
      </c>
      <c r="L98" t="e">
        <f t="shared" ca="1" si="65"/>
        <v>#REF!</v>
      </c>
      <c r="M98" t="e">
        <f t="shared" ca="1" si="65"/>
        <v>#REF!</v>
      </c>
      <c r="N98" t="e">
        <f t="shared" ca="1" si="65"/>
        <v>#REF!</v>
      </c>
      <c r="O98" t="e">
        <f t="shared" ca="1" si="65"/>
        <v>#REF!</v>
      </c>
      <c r="P98" t="e">
        <f t="shared" ca="1" si="65"/>
        <v>#REF!</v>
      </c>
      <c r="Q98" t="e">
        <f t="shared" ca="1" si="65"/>
        <v>#REF!</v>
      </c>
      <c r="R98" t="e">
        <f t="shared" ca="1" si="65"/>
        <v>#REF!</v>
      </c>
      <c r="S98" t="e">
        <f t="shared" ca="1" si="63"/>
        <v>#REF!</v>
      </c>
      <c r="T98" t="e">
        <f t="shared" ca="1" si="63"/>
        <v>#REF!</v>
      </c>
      <c r="U98" t="e">
        <f t="shared" ca="1" si="63"/>
        <v>#REF!</v>
      </c>
      <c r="V98" t="e">
        <f t="shared" ca="1" si="63"/>
        <v>#REF!</v>
      </c>
      <c r="W98" t="e">
        <f t="shared" ca="1" si="63"/>
        <v>#REF!</v>
      </c>
      <c r="X98" t="e">
        <f t="shared" ca="1" si="49"/>
        <v>#REF!</v>
      </c>
      <c r="Y98" t="e">
        <f t="shared" ca="1" si="64"/>
        <v>#REF!</v>
      </c>
      <c r="Z98" t="e">
        <f t="shared" ca="1" si="64"/>
        <v>#REF!</v>
      </c>
      <c r="AA98" t="e">
        <f t="shared" ca="1" si="64"/>
        <v>#REF!</v>
      </c>
      <c r="AB98" t="e">
        <f t="shared" ca="1" si="50"/>
        <v>#REF!</v>
      </c>
      <c r="AC98" t="e">
        <f t="shared" ca="1" si="62"/>
        <v>#REF!</v>
      </c>
      <c r="AD98" t="e">
        <f t="shared" ca="1" si="62"/>
        <v>#REF!</v>
      </c>
      <c r="AE98">
        <f t="shared" ca="1" si="62"/>
        <v>0</v>
      </c>
      <c r="AF98">
        <f t="shared" ca="1" si="62"/>
        <v>0</v>
      </c>
      <c r="AG98">
        <f t="shared" ca="1" si="51"/>
        <v>0</v>
      </c>
      <c r="AH98">
        <f t="shared" ca="1" si="51"/>
        <v>0</v>
      </c>
      <c r="AI98" t="e">
        <f t="shared" ca="1" si="62"/>
        <v>#REF!</v>
      </c>
      <c r="AJ98" t="e">
        <f t="shared" ca="1" si="62"/>
        <v>#REF!</v>
      </c>
      <c r="AK98" t="e">
        <f t="shared" ca="1" si="62"/>
        <v>#REF!</v>
      </c>
      <c r="AL98" t="e">
        <f t="shared" ca="1" si="62"/>
        <v>#REF!</v>
      </c>
      <c r="AM98" t="e">
        <f t="shared" ca="1" si="62"/>
        <v>#REF!</v>
      </c>
      <c r="AO98" t="e">
        <f ca="1">SUMIF(D98:R98,"&lt;&gt;#NA")</f>
        <v>#REF!</v>
      </c>
      <c r="AP98" t="e">
        <f ca="1">SUM(D98:O98)</f>
        <v>#REF!</v>
      </c>
      <c r="AQ98" t="e">
        <f ca="1">SUM(D98:F98)</f>
        <v>#REF!</v>
      </c>
      <c r="AR98" t="e">
        <f ca="1">SUM(G98:I98)</f>
        <v>#REF!</v>
      </c>
      <c r="AS98" t="e">
        <f ca="1">SUM(J98:L98)</f>
        <v>#REF!</v>
      </c>
      <c r="AT98" t="e">
        <f ca="1">SUM(M98:O98)</f>
        <v>#REF!</v>
      </c>
      <c r="AU98" t="e">
        <f t="shared" ca="1" si="52"/>
        <v>#REF!</v>
      </c>
      <c r="AV98" t="e">
        <f ca="1">SUM(P98:R98)</f>
        <v>#REF!</v>
      </c>
      <c r="AW98" t="e">
        <f t="shared" ca="1" si="53"/>
        <v>#REF!</v>
      </c>
      <c r="AX98" t="e">
        <f t="shared" ca="1" si="54"/>
        <v>#REF!</v>
      </c>
      <c r="AY98" t="e">
        <f t="shared" ca="1" si="55"/>
        <v>#REF!</v>
      </c>
      <c r="AZ98" t="e">
        <f t="shared" ca="1" si="56"/>
        <v>#REF!</v>
      </c>
      <c r="BA98" t="e">
        <f t="shared" ca="1" si="57"/>
        <v>#REF!</v>
      </c>
      <c r="BB98">
        <f t="shared" ca="1" si="58"/>
        <v>0</v>
      </c>
      <c r="BC98" t="e">
        <f t="shared" ca="1" si="59"/>
        <v>#REF!</v>
      </c>
      <c r="BD98" t="e">
        <f t="shared" ca="1" si="60"/>
        <v>#REF!</v>
      </c>
    </row>
    <row r="99" spans="2:56" ht="15.75">
      <c r="B99" t="s">
        <v>136</v>
      </c>
      <c r="C99" s="2" t="str">
        <f>LOOKUP(B99,SitetoTier2!C$4:D$321)</f>
        <v>TR-Tier2-federation</v>
      </c>
      <c r="D99" t="e">
        <f t="shared" ca="1" si="65"/>
        <v>#REF!</v>
      </c>
      <c r="E99" t="e">
        <f t="shared" ca="1" si="65"/>
        <v>#REF!</v>
      </c>
      <c r="F99" t="e">
        <f t="shared" ca="1" si="65"/>
        <v>#REF!</v>
      </c>
      <c r="G99" t="e">
        <f t="shared" ca="1" si="65"/>
        <v>#REF!</v>
      </c>
      <c r="H99" t="e">
        <f t="shared" ca="1" si="65"/>
        <v>#REF!</v>
      </c>
      <c r="I99" t="e">
        <f t="shared" ca="1" si="65"/>
        <v>#REF!</v>
      </c>
      <c r="J99" t="e">
        <f t="shared" ca="1" si="65"/>
        <v>#REF!</v>
      </c>
      <c r="K99" t="e">
        <f t="shared" ca="1" si="65"/>
        <v>#REF!</v>
      </c>
      <c r="L99" t="e">
        <f t="shared" ca="1" si="65"/>
        <v>#REF!</v>
      </c>
      <c r="M99" t="e">
        <f t="shared" ca="1" si="65"/>
        <v>#REF!</v>
      </c>
      <c r="N99" t="e">
        <f t="shared" ca="1" si="65"/>
        <v>#REF!</v>
      </c>
      <c r="O99" t="e">
        <f t="shared" ca="1" si="65"/>
        <v>#REF!</v>
      </c>
      <c r="P99" t="e">
        <f t="shared" ca="1" si="65"/>
        <v>#REF!</v>
      </c>
      <c r="Q99" t="e">
        <f t="shared" ca="1" si="65"/>
        <v>#REF!</v>
      </c>
      <c r="R99" t="e">
        <f t="shared" ca="1" si="65"/>
        <v>#REF!</v>
      </c>
      <c r="S99" t="e">
        <f t="shared" ca="1" si="63"/>
        <v>#REF!</v>
      </c>
      <c r="T99" t="e">
        <f t="shared" ca="1" si="63"/>
        <v>#REF!</v>
      </c>
      <c r="U99" t="e">
        <f t="shared" ca="1" si="63"/>
        <v>#REF!</v>
      </c>
      <c r="V99" t="e">
        <f t="shared" ca="1" si="63"/>
        <v>#REF!</v>
      </c>
      <c r="W99" t="e">
        <f t="shared" ca="1" si="63"/>
        <v>#REF!</v>
      </c>
      <c r="X99" t="e">
        <f t="shared" ca="1" si="49"/>
        <v>#REF!</v>
      </c>
      <c r="Y99" t="e">
        <f t="shared" ca="1" si="64"/>
        <v>#REF!</v>
      </c>
      <c r="Z99" t="e">
        <f t="shared" ca="1" si="64"/>
        <v>#REF!</v>
      </c>
      <c r="AA99" t="e">
        <f t="shared" ca="1" si="64"/>
        <v>#REF!</v>
      </c>
      <c r="AB99" t="e">
        <f t="shared" ca="1" si="50"/>
        <v>#REF!</v>
      </c>
      <c r="AC99" t="e">
        <f t="shared" ca="1" si="62"/>
        <v>#REF!</v>
      </c>
      <c r="AD99" t="e">
        <f t="shared" ca="1" si="62"/>
        <v>#REF!</v>
      </c>
      <c r="AE99">
        <f t="shared" ca="1" si="62"/>
        <v>0</v>
      </c>
      <c r="AF99">
        <f t="shared" ca="1" si="62"/>
        <v>0</v>
      </c>
      <c r="AG99">
        <f t="shared" ca="1" si="51"/>
        <v>0</v>
      </c>
      <c r="AH99">
        <f t="shared" ca="1" si="51"/>
        <v>0</v>
      </c>
      <c r="AI99" t="e">
        <f t="shared" ca="1" si="62"/>
        <v>#REF!</v>
      </c>
      <c r="AJ99" t="e">
        <f t="shared" ca="1" si="62"/>
        <v>#REF!</v>
      </c>
      <c r="AK99" t="e">
        <f t="shared" ca="1" si="62"/>
        <v>#REF!</v>
      </c>
      <c r="AL99" t="e">
        <f t="shared" ca="1" si="62"/>
        <v>#REF!</v>
      </c>
      <c r="AM99" t="e">
        <f t="shared" ca="1" si="62"/>
        <v>#REF!</v>
      </c>
      <c r="AO99" t="e">
        <f t="shared" ca="1" si="42"/>
        <v>#REF!</v>
      </c>
      <c r="AP99" t="e">
        <f t="shared" ca="1" si="43"/>
        <v>#REF!</v>
      </c>
      <c r="AQ99" t="e">
        <f t="shared" ca="1" si="44"/>
        <v>#REF!</v>
      </c>
      <c r="AR99" t="e">
        <f t="shared" ca="1" si="45"/>
        <v>#REF!</v>
      </c>
      <c r="AS99" t="e">
        <f t="shared" ca="1" si="46"/>
        <v>#REF!</v>
      </c>
      <c r="AT99" t="e">
        <f t="shared" ca="1" si="47"/>
        <v>#REF!</v>
      </c>
      <c r="AU99" t="e">
        <f t="shared" ca="1" si="52"/>
        <v>#REF!</v>
      </c>
      <c r="AV99" t="e">
        <f t="shared" ca="1" si="48"/>
        <v>#REF!</v>
      </c>
      <c r="AW99" t="e">
        <f t="shared" ca="1" si="53"/>
        <v>#REF!</v>
      </c>
      <c r="AX99" t="e">
        <f t="shared" ca="1" si="54"/>
        <v>#REF!</v>
      </c>
      <c r="AY99" t="e">
        <f t="shared" ca="1" si="55"/>
        <v>#REF!</v>
      </c>
      <c r="AZ99" t="e">
        <f t="shared" ca="1" si="56"/>
        <v>#REF!</v>
      </c>
      <c r="BA99" t="e">
        <f t="shared" ca="1" si="57"/>
        <v>#REF!</v>
      </c>
      <c r="BB99">
        <f t="shared" ca="1" si="58"/>
        <v>0</v>
      </c>
      <c r="BC99" t="e">
        <f t="shared" ca="1" si="59"/>
        <v>#REF!</v>
      </c>
      <c r="BD99" t="e">
        <f t="shared" ca="1" si="60"/>
        <v>#REF!</v>
      </c>
    </row>
    <row r="100" spans="2:56" ht="15.75">
      <c r="B100" t="s">
        <v>138</v>
      </c>
      <c r="C100" s="2" t="str">
        <f>LOOKUP(B100,SitetoTier2!C$4:D$321)</f>
        <v>TR-Tier2-federation</v>
      </c>
      <c r="D100" t="e">
        <f t="shared" ca="1" si="65"/>
        <v>#REF!</v>
      </c>
      <c r="E100" t="e">
        <f t="shared" ca="1" si="65"/>
        <v>#REF!</v>
      </c>
      <c r="F100" t="e">
        <f t="shared" ca="1" si="65"/>
        <v>#REF!</v>
      </c>
      <c r="G100" t="e">
        <f t="shared" ca="1" si="65"/>
        <v>#REF!</v>
      </c>
      <c r="H100" t="e">
        <f t="shared" ca="1" si="65"/>
        <v>#REF!</v>
      </c>
      <c r="I100" t="e">
        <f t="shared" ca="1" si="65"/>
        <v>#REF!</v>
      </c>
      <c r="J100" t="e">
        <f t="shared" ca="1" si="65"/>
        <v>#REF!</v>
      </c>
      <c r="K100" t="e">
        <f t="shared" ca="1" si="65"/>
        <v>#REF!</v>
      </c>
      <c r="L100" t="e">
        <f t="shared" ca="1" si="65"/>
        <v>#REF!</v>
      </c>
      <c r="M100" t="e">
        <f t="shared" ca="1" si="65"/>
        <v>#REF!</v>
      </c>
      <c r="N100" t="e">
        <f t="shared" ca="1" si="65"/>
        <v>#REF!</v>
      </c>
      <c r="O100" t="e">
        <f t="shared" ca="1" si="65"/>
        <v>#REF!</v>
      </c>
      <c r="P100" t="e">
        <f t="shared" ca="1" si="65"/>
        <v>#REF!</v>
      </c>
      <c r="Q100" t="e">
        <f t="shared" ca="1" si="65"/>
        <v>#REF!</v>
      </c>
      <c r="R100" t="e">
        <f t="shared" ca="1" si="65"/>
        <v>#REF!</v>
      </c>
      <c r="S100" t="e">
        <f t="shared" ca="1" si="63"/>
        <v>#REF!</v>
      </c>
      <c r="T100" t="e">
        <f t="shared" ca="1" si="63"/>
        <v>#REF!</v>
      </c>
      <c r="U100" t="e">
        <f t="shared" ca="1" si="63"/>
        <v>#REF!</v>
      </c>
      <c r="V100" t="e">
        <f t="shared" ca="1" si="63"/>
        <v>#REF!</v>
      </c>
      <c r="W100" t="e">
        <f t="shared" ca="1" si="63"/>
        <v>#REF!</v>
      </c>
      <c r="X100" t="e">
        <f t="shared" ca="1" si="49"/>
        <v>#REF!</v>
      </c>
      <c r="Y100" t="e">
        <f t="shared" ca="1" si="64"/>
        <v>#REF!</v>
      </c>
      <c r="Z100" t="e">
        <f t="shared" ca="1" si="64"/>
        <v>#REF!</v>
      </c>
      <c r="AA100" t="e">
        <f t="shared" ca="1" si="64"/>
        <v>#REF!</v>
      </c>
      <c r="AB100" t="e">
        <f t="shared" ca="1" si="50"/>
        <v>#REF!</v>
      </c>
      <c r="AC100" t="e">
        <f t="shared" ca="1" si="62"/>
        <v>#REF!</v>
      </c>
      <c r="AD100" t="e">
        <f t="shared" ca="1" si="62"/>
        <v>#REF!</v>
      </c>
      <c r="AE100">
        <f t="shared" ca="1" si="62"/>
        <v>0</v>
      </c>
      <c r="AF100">
        <f t="shared" ca="1" si="62"/>
        <v>0</v>
      </c>
      <c r="AG100">
        <f t="shared" ca="1" si="51"/>
        <v>0</v>
      </c>
      <c r="AH100">
        <f t="shared" ca="1" si="51"/>
        <v>0</v>
      </c>
      <c r="AI100" t="e">
        <f t="shared" ref="AC100:AM117" ca="1" si="66">IF(ISNA(INDEX(INDIRECT("'["&amp;TEXT(AI$5,"mmmm yyyy")&amp;" data dump.xlsx]TIER2_normcpu_SITE_VO'!$A$6:$E$134"),MATCH($B100,INDIRECT("'["&amp;TEXT(AI$5,"mmmm yyyy")&amp;" data dump.xlsx]TIER2_normcpu_SITE_VO'!$A$6:$A$134"),0),2)),0,INDEX(INDIRECT("'["&amp;TEXT(AI$5,"mmmm yyyy")&amp;" data dump.xlsx]TIER2_normcpu_SITE_VO'!$A$6:$E$134"),MATCH($B100,INDIRECT("'["&amp;TEXT(AI$5,"mmmm yyyy")&amp;" data dump.xlsx]TIER2_normcpu_SITE_VO'!$A$6:$A$134"),0),2))</f>
        <v>#REF!</v>
      </c>
      <c r="AJ100" t="e">
        <f t="shared" ca="1" si="66"/>
        <v>#REF!</v>
      </c>
      <c r="AK100" t="e">
        <f t="shared" ca="1" si="66"/>
        <v>#REF!</v>
      </c>
      <c r="AL100" t="e">
        <f t="shared" ca="1" si="66"/>
        <v>#REF!</v>
      </c>
      <c r="AM100" t="e">
        <f t="shared" ca="1" si="66"/>
        <v>#REF!</v>
      </c>
      <c r="AO100" t="e">
        <f t="shared" ca="1" si="42"/>
        <v>#REF!</v>
      </c>
      <c r="AP100" t="e">
        <f t="shared" ca="1" si="43"/>
        <v>#REF!</v>
      </c>
      <c r="AQ100" t="e">
        <f t="shared" ca="1" si="44"/>
        <v>#REF!</v>
      </c>
      <c r="AR100" t="e">
        <f t="shared" ca="1" si="45"/>
        <v>#REF!</v>
      </c>
      <c r="AS100" t="e">
        <f t="shared" ca="1" si="46"/>
        <v>#REF!</v>
      </c>
      <c r="AT100" t="e">
        <f t="shared" ca="1" si="47"/>
        <v>#REF!</v>
      </c>
      <c r="AU100" t="e">
        <f t="shared" ca="1" si="52"/>
        <v>#REF!</v>
      </c>
      <c r="AV100" t="e">
        <f t="shared" ca="1" si="48"/>
        <v>#REF!</v>
      </c>
      <c r="AW100" t="e">
        <f t="shared" ca="1" si="53"/>
        <v>#REF!</v>
      </c>
      <c r="AX100" t="e">
        <f t="shared" ca="1" si="54"/>
        <v>#REF!</v>
      </c>
      <c r="AY100" t="e">
        <f t="shared" ca="1" si="55"/>
        <v>#REF!</v>
      </c>
      <c r="AZ100" t="e">
        <f t="shared" ca="1" si="56"/>
        <v>#REF!</v>
      </c>
      <c r="BA100" t="e">
        <f t="shared" ca="1" si="57"/>
        <v>#REF!</v>
      </c>
      <c r="BB100">
        <f t="shared" ca="1" si="58"/>
        <v>0</v>
      </c>
      <c r="BC100" t="e">
        <f t="shared" ca="1" si="59"/>
        <v>#REF!</v>
      </c>
      <c r="BD100" t="e">
        <f t="shared" ca="1" si="60"/>
        <v>#REF!</v>
      </c>
    </row>
    <row r="101" spans="2:56" ht="15.75">
      <c r="B101" t="s">
        <v>134</v>
      </c>
      <c r="C101" s="2" t="str">
        <f>LOOKUP(B101,SitetoTier2!C$4:D$321)</f>
        <v>TW-FTT-T2</v>
      </c>
      <c r="D101" t="e">
        <f t="shared" ca="1" si="65"/>
        <v>#REF!</v>
      </c>
      <c r="E101" t="e">
        <f t="shared" ca="1" si="65"/>
        <v>#REF!</v>
      </c>
      <c r="F101" t="e">
        <f t="shared" ca="1" si="65"/>
        <v>#REF!</v>
      </c>
      <c r="G101" t="e">
        <f t="shared" ca="1" si="65"/>
        <v>#REF!</v>
      </c>
      <c r="H101" t="e">
        <f t="shared" ca="1" si="65"/>
        <v>#REF!</v>
      </c>
      <c r="I101" t="e">
        <f t="shared" ca="1" si="65"/>
        <v>#REF!</v>
      </c>
      <c r="J101" t="e">
        <f t="shared" ca="1" si="65"/>
        <v>#REF!</v>
      </c>
      <c r="K101" t="e">
        <f t="shared" ca="1" si="65"/>
        <v>#REF!</v>
      </c>
      <c r="L101" t="e">
        <f t="shared" ca="1" si="65"/>
        <v>#REF!</v>
      </c>
      <c r="M101" t="e">
        <f t="shared" ca="1" si="65"/>
        <v>#REF!</v>
      </c>
      <c r="N101" t="e">
        <f t="shared" ca="1" si="65"/>
        <v>#REF!</v>
      </c>
      <c r="O101" t="e">
        <f t="shared" ca="1" si="65"/>
        <v>#REF!</v>
      </c>
      <c r="P101" t="e">
        <f t="shared" ca="1" si="65"/>
        <v>#REF!</v>
      </c>
      <c r="Q101" t="e">
        <f t="shared" ca="1" si="65"/>
        <v>#REF!</v>
      </c>
      <c r="R101" t="e">
        <f t="shared" ca="1" si="65"/>
        <v>#REF!</v>
      </c>
      <c r="S101" t="e">
        <f t="shared" ca="1" si="63"/>
        <v>#REF!</v>
      </c>
      <c r="T101" t="e">
        <f t="shared" ca="1" si="63"/>
        <v>#REF!</v>
      </c>
      <c r="U101" t="e">
        <f t="shared" ca="1" si="63"/>
        <v>#REF!</v>
      </c>
      <c r="V101" t="e">
        <f t="shared" ca="1" si="63"/>
        <v>#REF!</v>
      </c>
      <c r="W101" t="e">
        <f t="shared" ca="1" si="63"/>
        <v>#REF!</v>
      </c>
      <c r="X101" t="e">
        <f t="shared" ca="1" si="49"/>
        <v>#REF!</v>
      </c>
      <c r="Y101" t="e">
        <f t="shared" ca="1" si="64"/>
        <v>#REF!</v>
      </c>
      <c r="Z101" t="e">
        <f t="shared" ca="1" si="64"/>
        <v>#REF!</v>
      </c>
      <c r="AA101" t="e">
        <f t="shared" ca="1" si="64"/>
        <v>#REF!</v>
      </c>
      <c r="AB101" t="e">
        <f t="shared" ca="1" si="50"/>
        <v>#REF!</v>
      </c>
      <c r="AC101" t="e">
        <f t="shared" ca="1" si="66"/>
        <v>#REF!</v>
      </c>
      <c r="AD101" t="e">
        <f t="shared" ca="1" si="66"/>
        <v>#REF!</v>
      </c>
      <c r="AE101">
        <f t="shared" ca="1" si="66"/>
        <v>0</v>
      </c>
      <c r="AF101">
        <f t="shared" ca="1" si="66"/>
        <v>0</v>
      </c>
      <c r="AG101">
        <f t="shared" ca="1" si="51"/>
        <v>0</v>
      </c>
      <c r="AH101">
        <f t="shared" ca="1" si="51"/>
        <v>0</v>
      </c>
      <c r="AI101" t="e">
        <f t="shared" ca="1" si="66"/>
        <v>#REF!</v>
      </c>
      <c r="AJ101" t="e">
        <f t="shared" ca="1" si="66"/>
        <v>#REF!</v>
      </c>
      <c r="AK101" t="e">
        <f t="shared" ca="1" si="66"/>
        <v>#REF!</v>
      </c>
      <c r="AL101" t="e">
        <f t="shared" ca="1" si="66"/>
        <v>#REF!</v>
      </c>
      <c r="AM101" t="e">
        <f t="shared" ca="1" si="66"/>
        <v>#REF!</v>
      </c>
      <c r="AO101" t="e">
        <f t="shared" ca="1" si="42"/>
        <v>#REF!</v>
      </c>
      <c r="AP101" t="e">
        <f t="shared" ca="1" si="43"/>
        <v>#REF!</v>
      </c>
      <c r="AQ101" t="e">
        <f t="shared" ca="1" si="44"/>
        <v>#REF!</v>
      </c>
      <c r="AR101" t="e">
        <f t="shared" ca="1" si="45"/>
        <v>#REF!</v>
      </c>
      <c r="AS101" t="e">
        <f t="shared" ca="1" si="46"/>
        <v>#REF!</v>
      </c>
      <c r="AT101" t="e">
        <f t="shared" ca="1" si="47"/>
        <v>#REF!</v>
      </c>
      <c r="AU101" t="e">
        <f t="shared" ca="1" si="52"/>
        <v>#REF!</v>
      </c>
      <c r="AV101" t="e">
        <f t="shared" ca="1" si="48"/>
        <v>#REF!</v>
      </c>
      <c r="AW101" t="e">
        <f t="shared" ca="1" si="53"/>
        <v>#REF!</v>
      </c>
      <c r="AX101" t="e">
        <f t="shared" ca="1" si="54"/>
        <v>#REF!</v>
      </c>
      <c r="AY101" t="e">
        <f t="shared" ca="1" si="55"/>
        <v>#REF!</v>
      </c>
      <c r="AZ101" t="e">
        <f t="shared" ca="1" si="56"/>
        <v>#REF!</v>
      </c>
      <c r="BA101" t="e">
        <f t="shared" ca="1" si="57"/>
        <v>#REF!</v>
      </c>
      <c r="BB101">
        <f t="shared" ca="1" si="58"/>
        <v>0</v>
      </c>
      <c r="BC101" t="e">
        <f t="shared" ca="1" si="59"/>
        <v>#REF!</v>
      </c>
      <c r="BD101" t="e">
        <f t="shared" ca="1" si="60"/>
        <v>#REF!</v>
      </c>
    </row>
    <row r="102" spans="2:56" ht="15.75">
      <c r="B102" t="s">
        <v>124</v>
      </c>
      <c r="C102" s="2" t="str">
        <f>LOOKUP(B102,SitetoTier2!C$4:D$321)</f>
        <v xml:space="preserve">ES-ATLAS-T2 </v>
      </c>
      <c r="D102" t="e">
        <f t="shared" ca="1" si="65"/>
        <v>#REF!</v>
      </c>
      <c r="E102" t="e">
        <f t="shared" ca="1" si="65"/>
        <v>#REF!</v>
      </c>
      <c r="F102" t="e">
        <f t="shared" ca="1" si="65"/>
        <v>#REF!</v>
      </c>
      <c r="G102" t="e">
        <f t="shared" ca="1" si="65"/>
        <v>#REF!</v>
      </c>
      <c r="H102" t="e">
        <f t="shared" ca="1" si="65"/>
        <v>#REF!</v>
      </c>
      <c r="I102" t="e">
        <f t="shared" ca="1" si="65"/>
        <v>#REF!</v>
      </c>
      <c r="J102" t="e">
        <f t="shared" ca="1" si="65"/>
        <v>#REF!</v>
      </c>
      <c r="K102" t="e">
        <f t="shared" ca="1" si="65"/>
        <v>#REF!</v>
      </c>
      <c r="L102" t="e">
        <f t="shared" ca="1" si="65"/>
        <v>#REF!</v>
      </c>
      <c r="M102" t="e">
        <f t="shared" ca="1" si="65"/>
        <v>#REF!</v>
      </c>
      <c r="N102" t="e">
        <f t="shared" ca="1" si="65"/>
        <v>#REF!</v>
      </c>
      <c r="O102" t="e">
        <f t="shared" ca="1" si="65"/>
        <v>#REF!</v>
      </c>
      <c r="P102" t="e">
        <f t="shared" ca="1" si="65"/>
        <v>#REF!</v>
      </c>
      <c r="Q102" t="e">
        <f t="shared" ca="1" si="65"/>
        <v>#REF!</v>
      </c>
      <c r="R102" t="e">
        <f t="shared" ca="1" si="65"/>
        <v>#REF!</v>
      </c>
      <c r="S102" t="e">
        <f t="shared" ref="S102:W117" ca="1" si="67">IF(ISNA(INDEX(INDIRECT("'["&amp;TEXT(S$5,"mmmm yyyy")&amp;" data dump.xlsx]TIER2_normcpu_SITE_VO'!$A$6:$E$134"),MATCH($B102,INDIRECT("'["&amp;TEXT(S$5,"mmmm yyyy")&amp;" data dump.xlsx]TIER2_normcpu_SITE_VO'!$A$6:$A$134"),0),2)),0,INDEX(INDIRECT("'["&amp;TEXT(S$5,"mmmm yyyy")&amp;" data dump.xlsx]TIER2_normcpu_SITE_VO'!$A$6:$E$134"),MATCH($B102,INDIRECT("'["&amp;TEXT(S$5,"mmmm yyyy")&amp;" data dump.xlsx]TIER2_normcpu_SITE_VO'!$A$6:$A$134"),0),2))</f>
        <v>#REF!</v>
      </c>
      <c r="T102" t="e">
        <f t="shared" ca="1" si="67"/>
        <v>#REF!</v>
      </c>
      <c r="U102" t="e">
        <f t="shared" ca="1" si="67"/>
        <v>#REF!</v>
      </c>
      <c r="V102" t="e">
        <f t="shared" ca="1" si="67"/>
        <v>#REF!</v>
      </c>
      <c r="W102" t="e">
        <f t="shared" ca="1" si="67"/>
        <v>#REF!</v>
      </c>
      <c r="X102" t="e">
        <f t="shared" ca="1" si="49"/>
        <v>#REF!</v>
      </c>
      <c r="Y102" t="e">
        <f t="shared" ca="1" si="64"/>
        <v>#REF!</v>
      </c>
      <c r="Z102" t="e">
        <f t="shared" ca="1" si="64"/>
        <v>#REF!</v>
      </c>
      <c r="AA102" t="e">
        <f t="shared" ca="1" si="64"/>
        <v>#REF!</v>
      </c>
      <c r="AB102" t="e">
        <f t="shared" ca="1" si="50"/>
        <v>#REF!</v>
      </c>
      <c r="AC102" t="e">
        <f t="shared" ca="1" si="66"/>
        <v>#REF!</v>
      </c>
      <c r="AD102" t="e">
        <f t="shared" ca="1" si="66"/>
        <v>#REF!</v>
      </c>
      <c r="AE102">
        <f t="shared" ca="1" si="66"/>
        <v>0</v>
      </c>
      <c r="AF102">
        <f t="shared" ca="1" si="66"/>
        <v>0</v>
      </c>
      <c r="AG102">
        <f t="shared" ca="1" si="51"/>
        <v>0</v>
      </c>
      <c r="AH102">
        <f t="shared" ca="1" si="51"/>
        <v>0</v>
      </c>
      <c r="AI102" t="e">
        <f t="shared" ca="1" si="66"/>
        <v>#REF!</v>
      </c>
      <c r="AJ102" t="e">
        <f t="shared" ca="1" si="66"/>
        <v>#REF!</v>
      </c>
      <c r="AK102" t="e">
        <f t="shared" ca="1" si="66"/>
        <v>#REF!</v>
      </c>
      <c r="AL102" t="e">
        <f t="shared" ca="1" si="66"/>
        <v>#REF!</v>
      </c>
      <c r="AM102" t="e">
        <f t="shared" ca="1" si="66"/>
        <v>#REF!</v>
      </c>
      <c r="AO102" t="e">
        <f t="shared" ca="1" si="42"/>
        <v>#REF!</v>
      </c>
      <c r="AP102" t="e">
        <f t="shared" ca="1" si="43"/>
        <v>#REF!</v>
      </c>
      <c r="AQ102" t="e">
        <f t="shared" ca="1" si="44"/>
        <v>#REF!</v>
      </c>
      <c r="AR102" t="e">
        <f t="shared" ca="1" si="45"/>
        <v>#REF!</v>
      </c>
      <c r="AS102" t="e">
        <f t="shared" ca="1" si="46"/>
        <v>#REF!</v>
      </c>
      <c r="AT102" t="e">
        <f t="shared" ca="1" si="47"/>
        <v>#REF!</v>
      </c>
      <c r="AU102" t="e">
        <f t="shared" ca="1" si="52"/>
        <v>#REF!</v>
      </c>
      <c r="AV102" t="e">
        <f t="shared" ca="1" si="48"/>
        <v>#REF!</v>
      </c>
      <c r="AW102" t="e">
        <f t="shared" ca="1" si="53"/>
        <v>#REF!</v>
      </c>
      <c r="AX102" t="e">
        <f t="shared" ca="1" si="54"/>
        <v>#REF!</v>
      </c>
      <c r="AY102" t="e">
        <f t="shared" ca="1" si="55"/>
        <v>#REF!</v>
      </c>
      <c r="AZ102" t="e">
        <f t="shared" ca="1" si="56"/>
        <v>#REF!</v>
      </c>
      <c r="BA102" t="e">
        <f t="shared" ca="1" si="57"/>
        <v>#REF!</v>
      </c>
      <c r="BB102">
        <f t="shared" ca="1" si="58"/>
        <v>0</v>
      </c>
      <c r="BC102" t="e">
        <f t="shared" ca="1" si="59"/>
        <v>#REF!</v>
      </c>
      <c r="BD102" t="e">
        <f t="shared" ca="1" si="60"/>
        <v>#REF!</v>
      </c>
    </row>
    <row r="103" spans="2:56" ht="15.75">
      <c r="B103" t="s">
        <v>128</v>
      </c>
      <c r="C103" s="2" t="str">
        <f>LOOKUP(B103,SitetoTier2!C$4:D$321)</f>
        <v>ES-LHCb-T2</v>
      </c>
      <c r="D103" t="e">
        <f t="shared" ca="1" si="65"/>
        <v>#REF!</v>
      </c>
      <c r="E103" t="e">
        <f t="shared" ca="1" si="65"/>
        <v>#REF!</v>
      </c>
      <c r="F103" t="e">
        <f t="shared" ca="1" si="65"/>
        <v>#REF!</v>
      </c>
      <c r="G103" t="e">
        <f t="shared" ca="1" si="65"/>
        <v>#REF!</v>
      </c>
      <c r="H103" t="e">
        <f t="shared" ca="1" si="65"/>
        <v>#REF!</v>
      </c>
      <c r="I103" t="e">
        <f t="shared" ca="1" si="65"/>
        <v>#REF!</v>
      </c>
      <c r="J103" t="e">
        <f t="shared" ca="1" si="65"/>
        <v>#REF!</v>
      </c>
      <c r="K103" t="e">
        <f t="shared" ca="1" si="65"/>
        <v>#REF!</v>
      </c>
      <c r="L103" t="e">
        <f t="shared" ca="1" si="65"/>
        <v>#REF!</v>
      </c>
      <c r="M103" t="e">
        <f t="shared" ca="1" si="65"/>
        <v>#REF!</v>
      </c>
      <c r="N103" t="e">
        <f t="shared" ca="1" si="65"/>
        <v>#REF!</v>
      </c>
      <c r="O103" t="e">
        <f t="shared" ca="1" si="65"/>
        <v>#REF!</v>
      </c>
      <c r="P103" t="e">
        <f t="shared" ca="1" si="65"/>
        <v>#REF!</v>
      </c>
      <c r="Q103" t="e">
        <f t="shared" ca="1" si="65"/>
        <v>#REF!</v>
      </c>
      <c r="R103" t="e">
        <f t="shared" ca="1" si="65"/>
        <v>#REF!</v>
      </c>
      <c r="S103" t="e">
        <f t="shared" ca="1" si="67"/>
        <v>#REF!</v>
      </c>
      <c r="T103" t="e">
        <f t="shared" ca="1" si="67"/>
        <v>#REF!</v>
      </c>
      <c r="U103" t="e">
        <f t="shared" ca="1" si="67"/>
        <v>#REF!</v>
      </c>
      <c r="V103" t="e">
        <f t="shared" ca="1" si="67"/>
        <v>#REF!</v>
      </c>
      <c r="W103" t="e">
        <f t="shared" ca="1" si="67"/>
        <v>#REF!</v>
      </c>
      <c r="X103" t="e">
        <f t="shared" ca="1" si="49"/>
        <v>#REF!</v>
      </c>
      <c r="Y103" t="e">
        <f t="shared" ca="1" si="64"/>
        <v>#REF!</v>
      </c>
      <c r="Z103" t="e">
        <f t="shared" ca="1" si="64"/>
        <v>#REF!</v>
      </c>
      <c r="AA103" t="e">
        <f t="shared" ca="1" si="64"/>
        <v>#REF!</v>
      </c>
      <c r="AB103" t="e">
        <f t="shared" ca="1" si="50"/>
        <v>#REF!</v>
      </c>
      <c r="AC103" t="e">
        <f t="shared" ca="1" si="66"/>
        <v>#REF!</v>
      </c>
      <c r="AD103" t="e">
        <f t="shared" ca="1" si="66"/>
        <v>#REF!</v>
      </c>
      <c r="AE103">
        <f t="shared" ca="1" si="66"/>
        <v>0</v>
      </c>
      <c r="AF103">
        <f t="shared" ca="1" si="66"/>
        <v>0</v>
      </c>
      <c r="AG103">
        <f t="shared" ref="AG103:AH132" ca="1" si="68">IF(ISNA(INDEX(INDIRECT("'["&amp;TEXT(AG$5,"mmmm yyyy")&amp;" data dump.xlsx]TIER2_normcpu_SITE_VO'!$A$6:$E$140"),MATCH($B103,INDIRECT("'["&amp;TEXT(AG$5,"mmmm yyyy")&amp;" data dump.xlsx]TIER2_normcpu_SITE_VO'!$A$6:$A$140"),0),2)),0,INDEX(INDIRECT("'["&amp;TEXT(AG$5,"mmmm yyyy")&amp;" data dump.xlsx]TIER2_normcpu_SITE_VO'!$A$6:$E$140"),MATCH($B103,INDIRECT("'["&amp;TEXT(AG$5,"mmmm yyyy")&amp;" data dump.xlsx]TIER2_normcpu_SITE_VO'!$A$6:$A$140"),0),2))</f>
        <v>0</v>
      </c>
      <c r="AH103">
        <f t="shared" ca="1" si="68"/>
        <v>0</v>
      </c>
      <c r="AI103" t="e">
        <f t="shared" ca="1" si="66"/>
        <v>#REF!</v>
      </c>
      <c r="AJ103" t="e">
        <f t="shared" ca="1" si="66"/>
        <v>#REF!</v>
      </c>
      <c r="AK103" t="e">
        <f t="shared" ca="1" si="66"/>
        <v>#REF!</v>
      </c>
      <c r="AL103" t="e">
        <f t="shared" ca="1" si="66"/>
        <v>#REF!</v>
      </c>
      <c r="AM103" t="e">
        <f t="shared" ca="1" si="66"/>
        <v>#REF!</v>
      </c>
      <c r="AO103" t="e">
        <f t="shared" ref="AO103:AO132" ca="1" si="69">SUMIF(D103:R103,"&lt;&gt;#NA")</f>
        <v>#REF!</v>
      </c>
      <c r="AP103" t="e">
        <f t="shared" ref="AP103:AP132" ca="1" si="70">SUM(D103:O103)</f>
        <v>#REF!</v>
      </c>
      <c r="AQ103" t="e">
        <f t="shared" ref="AQ103:AQ132" ca="1" si="71">SUM(D103:F103)</f>
        <v>#REF!</v>
      </c>
      <c r="AR103" t="e">
        <f t="shared" ref="AR103:AR132" ca="1" si="72">SUM(G103:I103)</f>
        <v>#REF!</v>
      </c>
      <c r="AS103" t="e">
        <f t="shared" ref="AS103:AS132" ca="1" si="73">SUM(J103:L103)</f>
        <v>#REF!</v>
      </c>
      <c r="AT103" t="e">
        <f t="shared" ref="AT103:AT132" ca="1" si="74">SUM(M103:O103)</f>
        <v>#REF!</v>
      </c>
      <c r="AU103" t="e">
        <f t="shared" ca="1" si="52"/>
        <v>#REF!</v>
      </c>
      <c r="AV103" t="e">
        <f t="shared" ref="AV103:AV132" ca="1" si="75">SUM(P103:R103)</f>
        <v>#REF!</v>
      </c>
      <c r="AW103" t="e">
        <f t="shared" ca="1" si="53"/>
        <v>#REF!</v>
      </c>
      <c r="AX103" t="e">
        <f t="shared" ca="1" si="54"/>
        <v>#REF!</v>
      </c>
      <c r="AY103" t="e">
        <f t="shared" ca="1" si="55"/>
        <v>#REF!</v>
      </c>
      <c r="AZ103" t="e">
        <f t="shared" ca="1" si="56"/>
        <v>#REF!</v>
      </c>
      <c r="BA103" t="e">
        <f t="shared" ca="1" si="57"/>
        <v>#REF!</v>
      </c>
      <c r="BB103">
        <f t="shared" ca="1" si="58"/>
        <v>0</v>
      </c>
      <c r="BC103" t="e">
        <f t="shared" ca="1" si="59"/>
        <v>#REF!</v>
      </c>
      <c r="BD103" t="e">
        <f t="shared" ca="1" si="60"/>
        <v>#REF!</v>
      </c>
    </row>
    <row r="104" spans="2:56" ht="15.75">
      <c r="B104" t="s">
        <v>189</v>
      </c>
      <c r="C104" s="2" t="str">
        <f>LOOKUP(B104,SitetoTier2!C$4:D$321)</f>
        <v>T2_US_UCSD</v>
      </c>
      <c r="D104" t="e">
        <f t="shared" ca="1" si="65"/>
        <v>#REF!</v>
      </c>
      <c r="E104" t="e">
        <f t="shared" ca="1" si="65"/>
        <v>#REF!</v>
      </c>
      <c r="F104" t="e">
        <f t="shared" ca="1" si="65"/>
        <v>#REF!</v>
      </c>
      <c r="G104" t="e">
        <f t="shared" ca="1" si="65"/>
        <v>#REF!</v>
      </c>
      <c r="H104" t="e">
        <f t="shared" ca="1" si="65"/>
        <v>#REF!</v>
      </c>
      <c r="I104" t="e">
        <f t="shared" ca="1" si="65"/>
        <v>#REF!</v>
      </c>
      <c r="J104" t="e">
        <f t="shared" ca="1" si="65"/>
        <v>#REF!</v>
      </c>
      <c r="K104" t="e">
        <f t="shared" ca="1" si="65"/>
        <v>#REF!</v>
      </c>
      <c r="L104" t="e">
        <f t="shared" ca="1" si="65"/>
        <v>#REF!</v>
      </c>
      <c r="M104" t="e">
        <f t="shared" ca="1" si="65"/>
        <v>#REF!</v>
      </c>
      <c r="N104" t="e">
        <f t="shared" ca="1" si="65"/>
        <v>#REF!</v>
      </c>
      <c r="O104" t="e">
        <f t="shared" ca="1" si="65"/>
        <v>#REF!</v>
      </c>
      <c r="P104" t="e">
        <f t="shared" ca="1" si="65"/>
        <v>#REF!</v>
      </c>
      <c r="Q104" t="e">
        <f t="shared" ca="1" si="65"/>
        <v>#REF!</v>
      </c>
      <c r="R104" t="e">
        <f t="shared" ca="1" si="65"/>
        <v>#REF!</v>
      </c>
      <c r="S104" t="e">
        <f t="shared" ca="1" si="67"/>
        <v>#REF!</v>
      </c>
      <c r="T104" t="e">
        <f t="shared" ca="1" si="67"/>
        <v>#REF!</v>
      </c>
      <c r="U104" t="e">
        <f t="shared" ca="1" si="67"/>
        <v>#REF!</v>
      </c>
      <c r="V104" t="e">
        <f t="shared" ca="1" si="67"/>
        <v>#REF!</v>
      </c>
      <c r="W104" t="e">
        <f t="shared" ca="1" si="67"/>
        <v>#REF!</v>
      </c>
      <c r="X104" t="e">
        <f t="shared" ca="1" si="49"/>
        <v>#REF!</v>
      </c>
      <c r="Y104" t="e">
        <f t="shared" ca="1" si="64"/>
        <v>#REF!</v>
      </c>
      <c r="Z104" t="e">
        <f t="shared" ca="1" si="64"/>
        <v>#REF!</v>
      </c>
      <c r="AA104" t="e">
        <f t="shared" ca="1" si="64"/>
        <v>#REF!</v>
      </c>
      <c r="AB104" t="e">
        <f t="shared" ca="1" si="50"/>
        <v>#REF!</v>
      </c>
      <c r="AC104" t="e">
        <f t="shared" ca="1" si="66"/>
        <v>#REF!</v>
      </c>
      <c r="AD104" t="e">
        <f t="shared" ca="1" si="66"/>
        <v>#REF!</v>
      </c>
      <c r="AE104">
        <f t="shared" ca="1" si="66"/>
        <v>0</v>
      </c>
      <c r="AF104">
        <f t="shared" ca="1" si="66"/>
        <v>0</v>
      </c>
      <c r="AG104">
        <f t="shared" ca="1" si="68"/>
        <v>0</v>
      </c>
      <c r="AH104">
        <f t="shared" ca="1" si="68"/>
        <v>0</v>
      </c>
      <c r="AI104" t="e">
        <f t="shared" ca="1" si="66"/>
        <v>#REF!</v>
      </c>
      <c r="AJ104" t="e">
        <f t="shared" ca="1" si="66"/>
        <v>#REF!</v>
      </c>
      <c r="AK104" t="e">
        <f t="shared" ca="1" si="66"/>
        <v>#REF!</v>
      </c>
      <c r="AL104" t="e">
        <f t="shared" ca="1" si="66"/>
        <v>#REF!</v>
      </c>
      <c r="AM104" t="e">
        <f t="shared" ca="1" si="66"/>
        <v>#REF!</v>
      </c>
      <c r="AO104" t="e">
        <f t="shared" ca="1" si="69"/>
        <v>#REF!</v>
      </c>
      <c r="AP104" t="e">
        <f t="shared" ca="1" si="70"/>
        <v>#REF!</v>
      </c>
      <c r="AQ104" t="e">
        <f t="shared" ca="1" si="71"/>
        <v>#REF!</v>
      </c>
      <c r="AR104" t="e">
        <f t="shared" ca="1" si="72"/>
        <v>#REF!</v>
      </c>
      <c r="AS104" t="e">
        <f t="shared" ca="1" si="73"/>
        <v>#REF!</v>
      </c>
      <c r="AT104" t="e">
        <f t="shared" ca="1" si="74"/>
        <v>#REF!</v>
      </c>
      <c r="AU104" t="e">
        <f t="shared" ca="1" si="52"/>
        <v>#REF!</v>
      </c>
      <c r="AV104" t="e">
        <f t="shared" ca="1" si="75"/>
        <v>#REF!</v>
      </c>
      <c r="AW104" t="e">
        <f t="shared" ca="1" si="53"/>
        <v>#REF!</v>
      </c>
      <c r="AX104" t="e">
        <f t="shared" ca="1" si="54"/>
        <v>#REF!</v>
      </c>
      <c r="AY104" t="e">
        <f t="shared" ca="1" si="55"/>
        <v>#REF!</v>
      </c>
      <c r="AZ104" t="e">
        <f t="shared" ca="1" si="56"/>
        <v>#REF!</v>
      </c>
      <c r="BA104" t="e">
        <f t="shared" ca="1" si="57"/>
        <v>#REF!</v>
      </c>
      <c r="BB104">
        <f t="shared" ca="1" si="58"/>
        <v>0</v>
      </c>
      <c r="BC104" t="e">
        <f t="shared" ca="1" si="59"/>
        <v>#REF!</v>
      </c>
      <c r="BD104" t="e">
        <f t="shared" ca="1" si="60"/>
        <v>#REF!</v>
      </c>
    </row>
    <row r="105" spans="2:56" ht="15.75">
      <c r="B105" t="s">
        <v>181</v>
      </c>
      <c r="C105" s="2" t="str">
        <f>LOOKUP(B105,SitetoTier2!C$4:D$321)</f>
        <v>T2_US_Florida</v>
      </c>
      <c r="D105" t="e">
        <f t="shared" ca="1" si="65"/>
        <v>#REF!</v>
      </c>
      <c r="E105" t="e">
        <f t="shared" ca="1" si="65"/>
        <v>#REF!</v>
      </c>
      <c r="F105" t="e">
        <f t="shared" ca="1" si="65"/>
        <v>#REF!</v>
      </c>
      <c r="G105" t="e">
        <f t="shared" ca="1" si="65"/>
        <v>#REF!</v>
      </c>
      <c r="H105" t="e">
        <f t="shared" ca="1" si="65"/>
        <v>#REF!</v>
      </c>
      <c r="I105" t="e">
        <f t="shared" ca="1" si="65"/>
        <v>#REF!</v>
      </c>
      <c r="J105" t="e">
        <f t="shared" ca="1" si="65"/>
        <v>#REF!</v>
      </c>
      <c r="K105" t="e">
        <f t="shared" ca="1" si="65"/>
        <v>#REF!</v>
      </c>
      <c r="L105" t="e">
        <f t="shared" ca="1" si="65"/>
        <v>#REF!</v>
      </c>
      <c r="M105" t="e">
        <f t="shared" ca="1" si="65"/>
        <v>#REF!</v>
      </c>
      <c r="N105" t="e">
        <f t="shared" ca="1" si="65"/>
        <v>#REF!</v>
      </c>
      <c r="O105" t="e">
        <f t="shared" ca="1" si="65"/>
        <v>#REF!</v>
      </c>
      <c r="P105" t="e">
        <f t="shared" ca="1" si="65"/>
        <v>#REF!</v>
      </c>
      <c r="Q105" t="e">
        <f t="shared" ca="1" si="65"/>
        <v>#REF!</v>
      </c>
      <c r="R105" t="e">
        <f t="shared" ca="1" si="65"/>
        <v>#REF!</v>
      </c>
      <c r="S105" t="e">
        <f t="shared" ca="1" si="67"/>
        <v>#REF!</v>
      </c>
      <c r="T105" t="e">
        <f t="shared" ca="1" si="67"/>
        <v>#REF!</v>
      </c>
      <c r="U105" t="e">
        <f t="shared" ca="1" si="67"/>
        <v>#REF!</v>
      </c>
      <c r="V105" t="e">
        <f t="shared" ca="1" si="67"/>
        <v>#REF!</v>
      </c>
      <c r="W105" t="e">
        <f t="shared" ca="1" si="67"/>
        <v>#REF!</v>
      </c>
      <c r="X105" t="e">
        <f t="shared" ca="1" si="49"/>
        <v>#REF!</v>
      </c>
      <c r="Y105" t="e">
        <f t="shared" ca="1" si="64"/>
        <v>#REF!</v>
      </c>
      <c r="Z105" t="e">
        <f t="shared" ca="1" si="64"/>
        <v>#REF!</v>
      </c>
      <c r="AA105" t="e">
        <f t="shared" ca="1" si="64"/>
        <v>#REF!</v>
      </c>
      <c r="AB105" t="e">
        <f t="shared" ca="1" si="50"/>
        <v>#REF!</v>
      </c>
      <c r="AC105" t="e">
        <f t="shared" ca="1" si="66"/>
        <v>#REF!</v>
      </c>
      <c r="AD105" t="e">
        <f t="shared" ca="1" si="66"/>
        <v>#REF!</v>
      </c>
      <c r="AE105">
        <f t="shared" ca="1" si="66"/>
        <v>0</v>
      </c>
      <c r="AF105">
        <f t="shared" ca="1" si="66"/>
        <v>0</v>
      </c>
      <c r="AG105">
        <f t="shared" ca="1" si="68"/>
        <v>0</v>
      </c>
      <c r="AH105">
        <f t="shared" ca="1" si="68"/>
        <v>0</v>
      </c>
      <c r="AI105" t="e">
        <f t="shared" ca="1" si="66"/>
        <v>#REF!</v>
      </c>
      <c r="AJ105" t="e">
        <f t="shared" ca="1" si="66"/>
        <v>#REF!</v>
      </c>
      <c r="AK105" t="e">
        <f t="shared" ca="1" si="66"/>
        <v>#REF!</v>
      </c>
      <c r="AL105" t="e">
        <f t="shared" ca="1" si="66"/>
        <v>#REF!</v>
      </c>
      <c r="AM105" t="e">
        <f t="shared" ca="1" si="66"/>
        <v>#REF!</v>
      </c>
      <c r="AO105" t="e">
        <f t="shared" ca="1" si="69"/>
        <v>#REF!</v>
      </c>
      <c r="AP105" t="e">
        <f t="shared" ca="1" si="70"/>
        <v>#REF!</v>
      </c>
      <c r="AQ105" t="e">
        <f t="shared" ca="1" si="71"/>
        <v>#REF!</v>
      </c>
      <c r="AR105" t="e">
        <f t="shared" ca="1" si="72"/>
        <v>#REF!</v>
      </c>
      <c r="AS105" t="e">
        <f t="shared" ca="1" si="73"/>
        <v>#REF!</v>
      </c>
      <c r="AT105" t="e">
        <f t="shared" ca="1" si="74"/>
        <v>#REF!</v>
      </c>
      <c r="AU105" t="e">
        <f t="shared" ca="1" si="52"/>
        <v>#REF!</v>
      </c>
      <c r="AV105" t="e">
        <f t="shared" ca="1" si="75"/>
        <v>#REF!</v>
      </c>
      <c r="AW105" t="e">
        <f t="shared" ca="1" si="53"/>
        <v>#REF!</v>
      </c>
      <c r="AX105" t="e">
        <f t="shared" ca="1" si="54"/>
        <v>#REF!</v>
      </c>
      <c r="AY105" t="e">
        <f t="shared" ca="1" si="55"/>
        <v>#REF!</v>
      </c>
      <c r="AZ105" t="e">
        <f t="shared" ca="1" si="56"/>
        <v>#REF!</v>
      </c>
      <c r="BA105" t="e">
        <f t="shared" ca="1" si="57"/>
        <v>#REF!</v>
      </c>
      <c r="BB105">
        <f t="shared" ca="1" si="58"/>
        <v>0</v>
      </c>
      <c r="BC105" t="e">
        <f t="shared" ca="1" si="59"/>
        <v>#REF!</v>
      </c>
      <c r="BD105" t="e">
        <f t="shared" ca="1" si="60"/>
        <v>#REF!</v>
      </c>
    </row>
    <row r="106" spans="2:56" ht="15.75">
      <c r="B106" t="s">
        <v>196</v>
      </c>
      <c r="C106" s="2" t="str">
        <f>LOOKUP(B106,SitetoTier2!C$4:D$321)</f>
        <v>T2_US_Florida</v>
      </c>
      <c r="D106" t="e">
        <f t="shared" ref="D106:R122" ca="1" si="76">IF(ISNA(INDEX(INDIRECT("'["&amp;TEXT(D$5,"mmmm yyyy")&amp;" data dump.xlsx]TIER2_normcpu_SITE_VO'!$A$6:$E$134"),MATCH($B106,INDIRECT("'["&amp;TEXT(D$5,"mmmm yyyy")&amp;" data dump.xlsx]TIER2_normcpu_SITE_VO'!$A$6:$A$134"),0),2)),0,INDEX(INDIRECT("'["&amp;TEXT(D$5,"mmmm yyyy")&amp;" data dump.xlsx]TIER2_normcpu_SITE_VO'!$A$6:$E$134"),MATCH($B106,INDIRECT("'["&amp;TEXT(D$5,"mmmm yyyy")&amp;" data dump.xlsx]TIER2_normcpu_SITE_VO'!$A$6:$A$134"),0),2))</f>
        <v>#REF!</v>
      </c>
      <c r="E106" t="e">
        <f t="shared" ca="1" si="76"/>
        <v>#REF!</v>
      </c>
      <c r="F106" t="e">
        <f t="shared" ca="1" si="76"/>
        <v>#REF!</v>
      </c>
      <c r="G106" t="e">
        <f t="shared" ca="1" si="76"/>
        <v>#REF!</v>
      </c>
      <c r="H106" t="e">
        <f t="shared" ca="1" si="76"/>
        <v>#REF!</v>
      </c>
      <c r="I106" t="e">
        <f t="shared" ca="1" si="76"/>
        <v>#REF!</v>
      </c>
      <c r="J106" t="e">
        <f t="shared" ca="1" si="76"/>
        <v>#REF!</v>
      </c>
      <c r="K106" t="e">
        <f t="shared" ca="1" si="76"/>
        <v>#REF!</v>
      </c>
      <c r="L106" t="e">
        <f t="shared" ca="1" si="76"/>
        <v>#REF!</v>
      </c>
      <c r="M106" t="e">
        <f t="shared" ca="1" si="76"/>
        <v>#REF!</v>
      </c>
      <c r="N106" t="e">
        <f t="shared" ca="1" si="76"/>
        <v>#REF!</v>
      </c>
      <c r="O106" t="e">
        <f t="shared" ca="1" si="76"/>
        <v>#REF!</v>
      </c>
      <c r="P106" t="e">
        <f t="shared" ca="1" si="76"/>
        <v>#REF!</v>
      </c>
      <c r="Q106" t="e">
        <f t="shared" ca="1" si="76"/>
        <v>#REF!</v>
      </c>
      <c r="R106" t="e">
        <f t="shared" ca="1" si="76"/>
        <v>#REF!</v>
      </c>
      <c r="S106" t="e">
        <f t="shared" ca="1" si="67"/>
        <v>#REF!</v>
      </c>
      <c r="T106" t="e">
        <f t="shared" ca="1" si="67"/>
        <v>#REF!</v>
      </c>
      <c r="U106" t="e">
        <f t="shared" ca="1" si="67"/>
        <v>#REF!</v>
      </c>
      <c r="V106" t="e">
        <f t="shared" ca="1" si="67"/>
        <v>#REF!</v>
      </c>
      <c r="W106" t="e">
        <f t="shared" ca="1" si="67"/>
        <v>#REF!</v>
      </c>
      <c r="X106" t="e">
        <f t="shared" ca="1" si="49"/>
        <v>#REF!</v>
      </c>
      <c r="Y106" t="e">
        <f t="shared" ca="1" si="64"/>
        <v>#REF!</v>
      </c>
      <c r="Z106" t="e">
        <f t="shared" ca="1" si="64"/>
        <v>#REF!</v>
      </c>
      <c r="AA106" t="e">
        <f t="shared" ca="1" si="64"/>
        <v>#REF!</v>
      </c>
      <c r="AB106" t="e">
        <f t="shared" ca="1" si="50"/>
        <v>#REF!</v>
      </c>
      <c r="AC106" t="e">
        <f t="shared" ca="1" si="66"/>
        <v>#REF!</v>
      </c>
      <c r="AD106" t="e">
        <f t="shared" ca="1" si="66"/>
        <v>#REF!</v>
      </c>
      <c r="AE106">
        <f t="shared" ca="1" si="66"/>
        <v>0</v>
      </c>
      <c r="AF106">
        <f t="shared" ca="1" si="66"/>
        <v>0</v>
      </c>
      <c r="AG106">
        <f t="shared" ca="1" si="68"/>
        <v>0</v>
      </c>
      <c r="AH106">
        <f t="shared" ca="1" si="68"/>
        <v>0</v>
      </c>
      <c r="AI106" t="e">
        <f t="shared" ca="1" si="66"/>
        <v>#REF!</v>
      </c>
      <c r="AJ106" t="e">
        <f t="shared" ca="1" si="66"/>
        <v>#REF!</v>
      </c>
      <c r="AK106" t="e">
        <f t="shared" ca="1" si="66"/>
        <v>#REF!</v>
      </c>
      <c r="AL106" t="e">
        <f t="shared" ca="1" si="66"/>
        <v>#REF!</v>
      </c>
      <c r="AM106" t="e">
        <f t="shared" ca="1" si="66"/>
        <v>#REF!</v>
      </c>
      <c r="AO106" t="e">
        <f t="shared" ca="1" si="69"/>
        <v>#REF!</v>
      </c>
      <c r="AP106" t="e">
        <f t="shared" ca="1" si="70"/>
        <v>#REF!</v>
      </c>
      <c r="AQ106" t="e">
        <f t="shared" ca="1" si="71"/>
        <v>#REF!</v>
      </c>
      <c r="AR106" t="e">
        <f t="shared" ca="1" si="72"/>
        <v>#REF!</v>
      </c>
      <c r="AS106" t="e">
        <f t="shared" ca="1" si="73"/>
        <v>#REF!</v>
      </c>
      <c r="AT106" t="e">
        <f t="shared" ca="1" si="74"/>
        <v>#REF!</v>
      </c>
      <c r="AU106" t="e">
        <f t="shared" ca="1" si="52"/>
        <v>#REF!</v>
      </c>
      <c r="AV106" t="e">
        <f t="shared" ca="1" si="75"/>
        <v>#REF!</v>
      </c>
      <c r="AW106" t="e">
        <f t="shared" ca="1" si="53"/>
        <v>#REF!</v>
      </c>
      <c r="AX106" t="e">
        <f t="shared" ca="1" si="54"/>
        <v>#REF!</v>
      </c>
      <c r="AY106" t="e">
        <f t="shared" ca="1" si="55"/>
        <v>#REF!</v>
      </c>
      <c r="AZ106" t="e">
        <f t="shared" ca="1" si="56"/>
        <v>#REF!</v>
      </c>
      <c r="BA106" t="e">
        <f t="shared" ca="1" si="57"/>
        <v>#REF!</v>
      </c>
      <c r="BB106">
        <f t="shared" ca="1" si="58"/>
        <v>0</v>
      </c>
      <c r="BC106" t="e">
        <f t="shared" ca="1" si="59"/>
        <v>#REF!</v>
      </c>
      <c r="BD106" t="e">
        <f t="shared" ca="1" si="60"/>
        <v>#REF!</v>
      </c>
    </row>
    <row r="107" spans="2:56" ht="15.75">
      <c r="B107" t="s">
        <v>139</v>
      </c>
      <c r="C107" s="2" t="str">
        <f>LOOKUP(B107,SitetoTier2!C$4:D$321)</f>
        <v>UK-London-Tier2</v>
      </c>
      <c r="D107" t="e">
        <f t="shared" ca="1" si="76"/>
        <v>#REF!</v>
      </c>
      <c r="E107" t="e">
        <f t="shared" ca="1" si="76"/>
        <v>#REF!</v>
      </c>
      <c r="F107" t="e">
        <f t="shared" ca="1" si="76"/>
        <v>#REF!</v>
      </c>
      <c r="G107" t="e">
        <f t="shared" ca="1" si="76"/>
        <v>#REF!</v>
      </c>
      <c r="H107" t="e">
        <f t="shared" ca="1" si="76"/>
        <v>#REF!</v>
      </c>
      <c r="I107" t="e">
        <f t="shared" ca="1" si="76"/>
        <v>#REF!</v>
      </c>
      <c r="J107" t="e">
        <f t="shared" ca="1" si="76"/>
        <v>#REF!</v>
      </c>
      <c r="K107" t="e">
        <f t="shared" ca="1" si="76"/>
        <v>#REF!</v>
      </c>
      <c r="L107" t="e">
        <f t="shared" ca="1" si="76"/>
        <v>#REF!</v>
      </c>
      <c r="M107" t="e">
        <f t="shared" ca="1" si="76"/>
        <v>#REF!</v>
      </c>
      <c r="N107" t="e">
        <f t="shared" ca="1" si="76"/>
        <v>#REF!</v>
      </c>
      <c r="O107" t="e">
        <f t="shared" ca="1" si="76"/>
        <v>#REF!</v>
      </c>
      <c r="P107" t="e">
        <f t="shared" ca="1" si="76"/>
        <v>#REF!</v>
      </c>
      <c r="Q107" t="e">
        <f t="shared" ca="1" si="76"/>
        <v>#REF!</v>
      </c>
      <c r="R107" t="e">
        <f t="shared" ca="1" si="76"/>
        <v>#REF!</v>
      </c>
      <c r="S107" t="e">
        <f t="shared" ca="1" si="67"/>
        <v>#REF!</v>
      </c>
      <c r="T107" t="e">
        <f t="shared" ca="1" si="67"/>
        <v>#REF!</v>
      </c>
      <c r="U107" t="e">
        <f t="shared" ca="1" si="67"/>
        <v>#REF!</v>
      </c>
      <c r="V107" t="e">
        <f t="shared" ca="1" si="67"/>
        <v>#REF!</v>
      </c>
      <c r="W107" t="e">
        <f t="shared" ca="1" si="67"/>
        <v>#REF!</v>
      </c>
      <c r="X107" t="e">
        <f t="shared" ca="1" si="49"/>
        <v>#REF!</v>
      </c>
      <c r="Y107" t="e">
        <f t="shared" ca="1" si="64"/>
        <v>#REF!</v>
      </c>
      <c r="Z107" t="e">
        <f t="shared" ca="1" si="64"/>
        <v>#REF!</v>
      </c>
      <c r="AA107" t="e">
        <f t="shared" ca="1" si="64"/>
        <v>#REF!</v>
      </c>
      <c r="AB107" t="e">
        <f t="shared" ca="1" si="50"/>
        <v>#REF!</v>
      </c>
      <c r="AC107" t="e">
        <f t="shared" ca="1" si="66"/>
        <v>#REF!</v>
      </c>
      <c r="AD107" t="e">
        <f t="shared" ca="1" si="66"/>
        <v>#REF!</v>
      </c>
      <c r="AE107">
        <f t="shared" ca="1" si="66"/>
        <v>0</v>
      </c>
      <c r="AF107">
        <f t="shared" ca="1" si="66"/>
        <v>0</v>
      </c>
      <c r="AG107">
        <f t="shared" ca="1" si="68"/>
        <v>0</v>
      </c>
      <c r="AH107">
        <f t="shared" ca="1" si="68"/>
        <v>0</v>
      </c>
      <c r="AI107" t="e">
        <f t="shared" ca="1" si="66"/>
        <v>#REF!</v>
      </c>
      <c r="AJ107" t="e">
        <f t="shared" ca="1" si="66"/>
        <v>#REF!</v>
      </c>
      <c r="AK107" t="e">
        <f t="shared" ca="1" si="66"/>
        <v>#REF!</v>
      </c>
      <c r="AL107" t="e">
        <f t="shared" ca="1" si="66"/>
        <v>#REF!</v>
      </c>
      <c r="AM107" t="e">
        <f t="shared" ca="1" si="66"/>
        <v>#REF!</v>
      </c>
      <c r="AO107" t="e">
        <f t="shared" ca="1" si="69"/>
        <v>#REF!</v>
      </c>
      <c r="AP107" t="e">
        <f t="shared" ca="1" si="70"/>
        <v>#REF!</v>
      </c>
      <c r="AQ107" t="e">
        <f t="shared" ca="1" si="71"/>
        <v>#REF!</v>
      </c>
      <c r="AR107" t="e">
        <f t="shared" ca="1" si="72"/>
        <v>#REF!</v>
      </c>
      <c r="AS107" t="e">
        <f t="shared" ca="1" si="73"/>
        <v>#REF!</v>
      </c>
      <c r="AT107" t="e">
        <f t="shared" ca="1" si="74"/>
        <v>#REF!</v>
      </c>
      <c r="AU107" t="e">
        <f t="shared" ca="1" si="52"/>
        <v>#REF!</v>
      </c>
      <c r="AV107" t="e">
        <f t="shared" ca="1" si="75"/>
        <v>#REF!</v>
      </c>
      <c r="AW107" t="e">
        <f t="shared" ca="1" si="53"/>
        <v>#REF!</v>
      </c>
      <c r="AX107" t="e">
        <f t="shared" ca="1" si="54"/>
        <v>#REF!</v>
      </c>
      <c r="AY107" t="e">
        <f t="shared" ca="1" si="55"/>
        <v>#REF!</v>
      </c>
      <c r="AZ107" t="e">
        <f t="shared" ca="1" si="56"/>
        <v>#REF!</v>
      </c>
      <c r="BA107" t="e">
        <f t="shared" ca="1" si="57"/>
        <v>#REF!</v>
      </c>
      <c r="BB107">
        <f t="shared" ca="1" si="58"/>
        <v>0</v>
      </c>
      <c r="BC107" t="e">
        <f t="shared" ca="1" si="59"/>
        <v>#REF!</v>
      </c>
      <c r="BD107" t="e">
        <f t="shared" ca="1" si="60"/>
        <v>#REF!</v>
      </c>
    </row>
    <row r="108" spans="2:56" ht="15.75">
      <c r="B108" t="s">
        <v>141</v>
      </c>
      <c r="C108" s="2" t="str">
        <f>LOOKUP(B108,SitetoTier2!C$4:D$321)</f>
        <v>UK-London-Tier2</v>
      </c>
      <c r="D108" t="e">
        <f t="shared" ca="1" si="76"/>
        <v>#REF!</v>
      </c>
      <c r="E108" t="e">
        <f t="shared" ca="1" si="76"/>
        <v>#REF!</v>
      </c>
      <c r="F108" t="e">
        <f t="shared" ca="1" si="76"/>
        <v>#REF!</v>
      </c>
      <c r="G108" t="e">
        <f t="shared" ca="1" si="76"/>
        <v>#REF!</v>
      </c>
      <c r="H108" t="e">
        <f t="shared" ca="1" si="76"/>
        <v>#REF!</v>
      </c>
      <c r="I108" t="e">
        <f t="shared" ca="1" si="76"/>
        <v>#REF!</v>
      </c>
      <c r="J108" t="e">
        <f t="shared" ca="1" si="76"/>
        <v>#REF!</v>
      </c>
      <c r="K108" t="e">
        <f t="shared" ca="1" si="76"/>
        <v>#REF!</v>
      </c>
      <c r="L108" t="e">
        <f t="shared" ca="1" si="76"/>
        <v>#REF!</v>
      </c>
      <c r="M108" t="e">
        <f t="shared" ca="1" si="76"/>
        <v>#REF!</v>
      </c>
      <c r="N108" t="e">
        <f t="shared" ca="1" si="76"/>
        <v>#REF!</v>
      </c>
      <c r="O108" t="e">
        <f t="shared" ca="1" si="76"/>
        <v>#REF!</v>
      </c>
      <c r="P108" t="e">
        <f t="shared" ca="1" si="76"/>
        <v>#REF!</v>
      </c>
      <c r="Q108" t="e">
        <f t="shared" ca="1" si="76"/>
        <v>#REF!</v>
      </c>
      <c r="R108" t="e">
        <f t="shared" ca="1" si="76"/>
        <v>#REF!</v>
      </c>
      <c r="S108" t="e">
        <f t="shared" ca="1" si="67"/>
        <v>#REF!</v>
      </c>
      <c r="T108" t="e">
        <f t="shared" ca="1" si="67"/>
        <v>#REF!</v>
      </c>
      <c r="U108" t="e">
        <f t="shared" ca="1" si="67"/>
        <v>#REF!</v>
      </c>
      <c r="V108" t="e">
        <f t="shared" ca="1" si="67"/>
        <v>#REF!</v>
      </c>
      <c r="W108" t="e">
        <f t="shared" ca="1" si="67"/>
        <v>#REF!</v>
      </c>
      <c r="X108" t="e">
        <f t="shared" ca="1" si="49"/>
        <v>#REF!</v>
      </c>
      <c r="Y108" t="e">
        <f t="shared" ca="1" si="64"/>
        <v>#REF!</v>
      </c>
      <c r="Z108" t="e">
        <f t="shared" ca="1" si="64"/>
        <v>#REF!</v>
      </c>
      <c r="AA108" t="e">
        <f t="shared" ca="1" si="64"/>
        <v>#REF!</v>
      </c>
      <c r="AB108" t="e">
        <f t="shared" ca="1" si="50"/>
        <v>#REF!</v>
      </c>
      <c r="AC108" t="e">
        <f t="shared" ca="1" si="66"/>
        <v>#REF!</v>
      </c>
      <c r="AD108" t="e">
        <f t="shared" ca="1" si="66"/>
        <v>#REF!</v>
      </c>
      <c r="AE108">
        <f t="shared" ca="1" si="66"/>
        <v>0</v>
      </c>
      <c r="AF108">
        <f t="shared" ca="1" si="66"/>
        <v>0</v>
      </c>
      <c r="AG108">
        <f t="shared" ca="1" si="68"/>
        <v>0</v>
      </c>
      <c r="AH108">
        <f t="shared" ca="1" si="68"/>
        <v>0</v>
      </c>
      <c r="AI108" t="e">
        <f t="shared" ca="1" si="66"/>
        <v>#REF!</v>
      </c>
      <c r="AJ108" t="e">
        <f t="shared" ca="1" si="66"/>
        <v>#REF!</v>
      </c>
      <c r="AK108" t="e">
        <f t="shared" ca="1" si="66"/>
        <v>#REF!</v>
      </c>
      <c r="AL108" t="e">
        <f t="shared" ca="1" si="66"/>
        <v>#REF!</v>
      </c>
      <c r="AM108" t="e">
        <f t="shared" ca="1" si="66"/>
        <v>#REF!</v>
      </c>
      <c r="AO108" t="e">
        <f t="shared" ca="1" si="69"/>
        <v>#REF!</v>
      </c>
      <c r="AP108" t="e">
        <f t="shared" ca="1" si="70"/>
        <v>#REF!</v>
      </c>
      <c r="AQ108" t="e">
        <f t="shared" ca="1" si="71"/>
        <v>#REF!</v>
      </c>
      <c r="AR108" t="e">
        <f t="shared" ca="1" si="72"/>
        <v>#REF!</v>
      </c>
      <c r="AS108" t="e">
        <f t="shared" ca="1" si="73"/>
        <v>#REF!</v>
      </c>
      <c r="AT108" t="e">
        <f t="shared" ca="1" si="74"/>
        <v>#REF!</v>
      </c>
      <c r="AU108" t="e">
        <f t="shared" ca="1" si="52"/>
        <v>#REF!</v>
      </c>
      <c r="AV108" t="e">
        <f t="shared" ca="1" si="75"/>
        <v>#REF!</v>
      </c>
      <c r="AW108" t="e">
        <f t="shared" ca="1" si="53"/>
        <v>#REF!</v>
      </c>
      <c r="AX108" t="e">
        <f t="shared" ca="1" si="54"/>
        <v>#REF!</v>
      </c>
      <c r="AY108" t="e">
        <f t="shared" ca="1" si="55"/>
        <v>#REF!</v>
      </c>
      <c r="AZ108" t="e">
        <f t="shared" ca="1" si="56"/>
        <v>#REF!</v>
      </c>
      <c r="BA108" t="e">
        <f t="shared" ca="1" si="57"/>
        <v>#REF!</v>
      </c>
      <c r="BB108">
        <f t="shared" ca="1" si="58"/>
        <v>0</v>
      </c>
      <c r="BC108" t="e">
        <f t="shared" ca="1" si="59"/>
        <v>#REF!</v>
      </c>
      <c r="BD108" t="e">
        <f t="shared" ca="1" si="60"/>
        <v>#REF!</v>
      </c>
    </row>
    <row r="109" spans="2:56" ht="15.75">
      <c r="B109" t="s">
        <v>143</v>
      </c>
      <c r="C109" s="2" t="str">
        <f>LOOKUP(B109,SitetoTier2!C$4:D$321)</f>
        <v>UK-London-Tier2</v>
      </c>
      <c r="D109" t="e">
        <f t="shared" ca="1" si="76"/>
        <v>#REF!</v>
      </c>
      <c r="E109" t="e">
        <f t="shared" ca="1" si="76"/>
        <v>#REF!</v>
      </c>
      <c r="F109" t="e">
        <f t="shared" ca="1" si="76"/>
        <v>#REF!</v>
      </c>
      <c r="G109" t="e">
        <f t="shared" ca="1" si="76"/>
        <v>#REF!</v>
      </c>
      <c r="H109" t="e">
        <f t="shared" ca="1" si="76"/>
        <v>#REF!</v>
      </c>
      <c r="I109" t="e">
        <f t="shared" ca="1" si="76"/>
        <v>#REF!</v>
      </c>
      <c r="J109" t="e">
        <f t="shared" ca="1" si="76"/>
        <v>#REF!</v>
      </c>
      <c r="K109" t="e">
        <f t="shared" ca="1" si="76"/>
        <v>#REF!</v>
      </c>
      <c r="L109" t="e">
        <f t="shared" ca="1" si="76"/>
        <v>#REF!</v>
      </c>
      <c r="M109" t="e">
        <f t="shared" ca="1" si="76"/>
        <v>#REF!</v>
      </c>
      <c r="N109" t="e">
        <f t="shared" ca="1" si="76"/>
        <v>#REF!</v>
      </c>
      <c r="O109" t="e">
        <f t="shared" ca="1" si="76"/>
        <v>#REF!</v>
      </c>
      <c r="P109" t="e">
        <f t="shared" ca="1" si="76"/>
        <v>#REF!</v>
      </c>
      <c r="Q109" t="e">
        <f t="shared" ca="1" si="76"/>
        <v>#REF!</v>
      </c>
      <c r="R109" t="e">
        <f t="shared" ca="1" si="76"/>
        <v>#REF!</v>
      </c>
      <c r="S109" t="e">
        <f t="shared" ca="1" si="67"/>
        <v>#REF!</v>
      </c>
      <c r="T109" t="e">
        <f t="shared" ca="1" si="67"/>
        <v>#REF!</v>
      </c>
      <c r="U109" t="e">
        <f t="shared" ca="1" si="67"/>
        <v>#REF!</v>
      </c>
      <c r="V109" t="e">
        <f t="shared" ca="1" si="67"/>
        <v>#REF!</v>
      </c>
      <c r="W109" t="e">
        <f t="shared" ca="1" si="67"/>
        <v>#REF!</v>
      </c>
      <c r="X109" t="e">
        <f t="shared" ca="1" si="49"/>
        <v>#REF!</v>
      </c>
      <c r="Y109" t="e">
        <f t="shared" ca="1" si="64"/>
        <v>#REF!</v>
      </c>
      <c r="Z109" t="e">
        <f t="shared" ca="1" si="64"/>
        <v>#REF!</v>
      </c>
      <c r="AA109" t="e">
        <f t="shared" ca="1" si="64"/>
        <v>#REF!</v>
      </c>
      <c r="AB109" t="e">
        <f t="shared" ca="1" si="50"/>
        <v>#REF!</v>
      </c>
      <c r="AC109" t="e">
        <f t="shared" ca="1" si="66"/>
        <v>#REF!</v>
      </c>
      <c r="AD109" t="e">
        <f t="shared" ca="1" si="66"/>
        <v>#REF!</v>
      </c>
      <c r="AE109">
        <f t="shared" ca="1" si="66"/>
        <v>0</v>
      </c>
      <c r="AF109">
        <f t="shared" ca="1" si="66"/>
        <v>0</v>
      </c>
      <c r="AG109">
        <f t="shared" ca="1" si="68"/>
        <v>0</v>
      </c>
      <c r="AH109">
        <f t="shared" ca="1" si="68"/>
        <v>0</v>
      </c>
      <c r="AI109" t="e">
        <f t="shared" ca="1" si="66"/>
        <v>#REF!</v>
      </c>
      <c r="AJ109" t="e">
        <f t="shared" ca="1" si="66"/>
        <v>#REF!</v>
      </c>
      <c r="AK109" t="e">
        <f t="shared" ca="1" si="66"/>
        <v>#REF!</v>
      </c>
      <c r="AL109" t="e">
        <f t="shared" ca="1" si="66"/>
        <v>#REF!</v>
      </c>
      <c r="AM109" t="e">
        <f t="shared" ca="1" si="66"/>
        <v>#REF!</v>
      </c>
      <c r="AO109" t="e">
        <f t="shared" ca="1" si="69"/>
        <v>#REF!</v>
      </c>
      <c r="AP109" t="e">
        <f t="shared" ca="1" si="70"/>
        <v>#REF!</v>
      </c>
      <c r="AQ109" t="e">
        <f t="shared" ca="1" si="71"/>
        <v>#REF!</v>
      </c>
      <c r="AR109" t="e">
        <f t="shared" ca="1" si="72"/>
        <v>#REF!</v>
      </c>
      <c r="AS109" t="e">
        <f t="shared" ca="1" si="73"/>
        <v>#REF!</v>
      </c>
      <c r="AT109" t="e">
        <f t="shared" ca="1" si="74"/>
        <v>#REF!</v>
      </c>
      <c r="AU109" t="e">
        <f t="shared" ca="1" si="52"/>
        <v>#REF!</v>
      </c>
      <c r="AV109" t="e">
        <f t="shared" ca="1" si="75"/>
        <v>#REF!</v>
      </c>
      <c r="AW109" t="e">
        <f t="shared" ca="1" si="53"/>
        <v>#REF!</v>
      </c>
      <c r="AX109" t="e">
        <f t="shared" ca="1" si="54"/>
        <v>#REF!</v>
      </c>
      <c r="AY109" t="e">
        <f t="shared" ca="1" si="55"/>
        <v>#REF!</v>
      </c>
      <c r="AZ109" t="e">
        <f t="shared" ca="1" si="56"/>
        <v>#REF!</v>
      </c>
      <c r="BA109" t="e">
        <f t="shared" ca="1" si="57"/>
        <v>#REF!</v>
      </c>
      <c r="BB109">
        <f t="shared" ca="1" si="58"/>
        <v>0</v>
      </c>
      <c r="BC109" t="e">
        <f t="shared" ca="1" si="59"/>
        <v>#REF!</v>
      </c>
      <c r="BD109" t="e">
        <f t="shared" ca="1" si="60"/>
        <v>#REF!</v>
      </c>
    </row>
    <row r="110" spans="2:56" ht="15.75">
      <c r="B110" t="s">
        <v>144</v>
      </c>
      <c r="C110" s="2" t="str">
        <f>LOOKUP(B110,SitetoTier2!C$4:D$321)</f>
        <v>UK-London-Tier2</v>
      </c>
      <c r="D110" t="e">
        <f t="shared" ca="1" si="76"/>
        <v>#REF!</v>
      </c>
      <c r="E110" t="e">
        <f t="shared" ca="1" si="76"/>
        <v>#REF!</v>
      </c>
      <c r="F110" t="e">
        <f t="shared" ca="1" si="76"/>
        <v>#REF!</v>
      </c>
      <c r="G110" t="e">
        <f t="shared" ca="1" si="76"/>
        <v>#REF!</v>
      </c>
      <c r="H110" t="e">
        <f t="shared" ca="1" si="76"/>
        <v>#REF!</v>
      </c>
      <c r="I110" t="e">
        <f t="shared" ca="1" si="76"/>
        <v>#REF!</v>
      </c>
      <c r="J110" t="e">
        <f t="shared" ca="1" si="76"/>
        <v>#REF!</v>
      </c>
      <c r="K110" t="e">
        <f t="shared" ca="1" si="76"/>
        <v>#REF!</v>
      </c>
      <c r="L110" t="e">
        <f t="shared" ca="1" si="76"/>
        <v>#REF!</v>
      </c>
      <c r="M110" t="e">
        <f t="shared" ca="1" si="76"/>
        <v>#REF!</v>
      </c>
      <c r="N110" t="e">
        <f t="shared" ca="1" si="76"/>
        <v>#REF!</v>
      </c>
      <c r="O110" t="e">
        <f t="shared" ca="1" si="76"/>
        <v>#REF!</v>
      </c>
      <c r="P110" t="e">
        <f t="shared" ca="1" si="76"/>
        <v>#REF!</v>
      </c>
      <c r="Q110" t="e">
        <f t="shared" ca="1" si="76"/>
        <v>#REF!</v>
      </c>
      <c r="R110" t="e">
        <f t="shared" ca="1" si="76"/>
        <v>#REF!</v>
      </c>
      <c r="S110" t="e">
        <f t="shared" ca="1" si="67"/>
        <v>#REF!</v>
      </c>
      <c r="T110" t="e">
        <f t="shared" ca="1" si="67"/>
        <v>#REF!</v>
      </c>
      <c r="U110" t="e">
        <f t="shared" ca="1" si="67"/>
        <v>#REF!</v>
      </c>
      <c r="V110" t="e">
        <f t="shared" ca="1" si="67"/>
        <v>#REF!</v>
      </c>
      <c r="W110" t="e">
        <f t="shared" ca="1" si="67"/>
        <v>#REF!</v>
      </c>
      <c r="X110" t="e">
        <f t="shared" ca="1" si="49"/>
        <v>#REF!</v>
      </c>
      <c r="Y110" t="e">
        <f t="shared" ca="1" si="64"/>
        <v>#REF!</v>
      </c>
      <c r="Z110" t="e">
        <f t="shared" ca="1" si="64"/>
        <v>#REF!</v>
      </c>
      <c r="AA110" t="e">
        <f t="shared" ca="1" si="64"/>
        <v>#REF!</v>
      </c>
      <c r="AB110" t="e">
        <f t="shared" ca="1" si="50"/>
        <v>#REF!</v>
      </c>
      <c r="AC110" t="e">
        <f t="shared" ca="1" si="66"/>
        <v>#REF!</v>
      </c>
      <c r="AD110" t="e">
        <f t="shared" ca="1" si="66"/>
        <v>#REF!</v>
      </c>
      <c r="AE110">
        <f t="shared" ca="1" si="66"/>
        <v>0</v>
      </c>
      <c r="AF110">
        <f t="shared" ca="1" si="66"/>
        <v>0</v>
      </c>
      <c r="AG110">
        <f t="shared" ca="1" si="68"/>
        <v>0</v>
      </c>
      <c r="AH110">
        <f t="shared" ca="1" si="68"/>
        <v>0</v>
      </c>
      <c r="AI110" t="e">
        <f t="shared" ca="1" si="66"/>
        <v>#REF!</v>
      </c>
      <c r="AJ110" t="e">
        <f t="shared" ca="1" si="66"/>
        <v>#REF!</v>
      </c>
      <c r="AK110" t="e">
        <f t="shared" ca="1" si="66"/>
        <v>#REF!</v>
      </c>
      <c r="AL110" t="e">
        <f t="shared" ca="1" si="66"/>
        <v>#REF!</v>
      </c>
      <c r="AM110" t="e">
        <f t="shared" ca="1" si="66"/>
        <v>#REF!</v>
      </c>
      <c r="AO110" t="e">
        <f t="shared" ca="1" si="69"/>
        <v>#REF!</v>
      </c>
      <c r="AP110" t="e">
        <f t="shared" ca="1" si="70"/>
        <v>#REF!</v>
      </c>
      <c r="AQ110" t="e">
        <f t="shared" ca="1" si="71"/>
        <v>#REF!</v>
      </c>
      <c r="AR110" t="e">
        <f t="shared" ca="1" si="72"/>
        <v>#REF!</v>
      </c>
      <c r="AS110" t="e">
        <f t="shared" ca="1" si="73"/>
        <v>#REF!</v>
      </c>
      <c r="AT110" t="e">
        <f t="shared" ca="1" si="74"/>
        <v>#REF!</v>
      </c>
      <c r="AU110" t="e">
        <f t="shared" ca="1" si="52"/>
        <v>#REF!</v>
      </c>
      <c r="AV110" t="e">
        <f t="shared" ca="1" si="75"/>
        <v>#REF!</v>
      </c>
      <c r="AW110" t="e">
        <f t="shared" ca="1" si="53"/>
        <v>#REF!</v>
      </c>
      <c r="AX110" t="e">
        <f t="shared" ca="1" si="54"/>
        <v>#REF!</v>
      </c>
      <c r="AY110" t="e">
        <f t="shared" ca="1" si="55"/>
        <v>#REF!</v>
      </c>
      <c r="AZ110" t="e">
        <f t="shared" ca="1" si="56"/>
        <v>#REF!</v>
      </c>
      <c r="BA110" t="e">
        <f t="shared" ca="1" si="57"/>
        <v>#REF!</v>
      </c>
      <c r="BB110">
        <f t="shared" ca="1" si="58"/>
        <v>0</v>
      </c>
      <c r="BC110" t="e">
        <f t="shared" ca="1" si="59"/>
        <v>#REF!</v>
      </c>
      <c r="BD110" t="e">
        <f t="shared" ca="1" si="60"/>
        <v>#REF!</v>
      </c>
    </row>
    <row r="111" spans="2:56" ht="15.75">
      <c r="B111" t="s">
        <v>145</v>
      </c>
      <c r="C111" s="2" t="str">
        <f>LOOKUP(B111,SitetoTier2!C$4:D$321)</f>
        <v>UK-London-Tier2</v>
      </c>
      <c r="D111" t="e">
        <f t="shared" ca="1" si="76"/>
        <v>#REF!</v>
      </c>
      <c r="E111" t="e">
        <f t="shared" ca="1" si="76"/>
        <v>#REF!</v>
      </c>
      <c r="F111" t="e">
        <f t="shared" ca="1" si="76"/>
        <v>#REF!</v>
      </c>
      <c r="G111" t="e">
        <f t="shared" ca="1" si="76"/>
        <v>#REF!</v>
      </c>
      <c r="H111" t="e">
        <f t="shared" ca="1" si="76"/>
        <v>#REF!</v>
      </c>
      <c r="I111" t="e">
        <f t="shared" ca="1" si="76"/>
        <v>#REF!</v>
      </c>
      <c r="J111" t="e">
        <f t="shared" ca="1" si="76"/>
        <v>#REF!</v>
      </c>
      <c r="K111" t="e">
        <f t="shared" ca="1" si="76"/>
        <v>#REF!</v>
      </c>
      <c r="L111" t="e">
        <f t="shared" ca="1" si="76"/>
        <v>#REF!</v>
      </c>
      <c r="M111" t="e">
        <f t="shared" ca="1" si="76"/>
        <v>#REF!</v>
      </c>
      <c r="N111" t="e">
        <f t="shared" ca="1" si="76"/>
        <v>#REF!</v>
      </c>
      <c r="O111" t="e">
        <f t="shared" ca="1" si="76"/>
        <v>#REF!</v>
      </c>
      <c r="P111" t="e">
        <f t="shared" ca="1" si="76"/>
        <v>#REF!</v>
      </c>
      <c r="Q111" t="e">
        <f t="shared" ca="1" si="76"/>
        <v>#REF!</v>
      </c>
      <c r="R111" t="e">
        <f t="shared" ca="1" si="76"/>
        <v>#REF!</v>
      </c>
      <c r="S111" t="e">
        <f t="shared" ca="1" si="67"/>
        <v>#REF!</v>
      </c>
      <c r="T111" t="e">
        <f t="shared" ca="1" si="67"/>
        <v>#REF!</v>
      </c>
      <c r="U111" t="e">
        <f t="shared" ca="1" si="67"/>
        <v>#REF!</v>
      </c>
      <c r="V111" t="e">
        <f t="shared" ca="1" si="67"/>
        <v>#REF!</v>
      </c>
      <c r="W111" t="e">
        <f t="shared" ca="1" si="67"/>
        <v>#REF!</v>
      </c>
      <c r="X111" t="e">
        <f t="shared" ca="1" si="49"/>
        <v>#REF!</v>
      </c>
      <c r="Y111" t="e">
        <f t="shared" ca="1" si="64"/>
        <v>#REF!</v>
      </c>
      <c r="Z111" t="e">
        <f t="shared" ca="1" si="64"/>
        <v>#REF!</v>
      </c>
      <c r="AA111" t="e">
        <f t="shared" ca="1" si="64"/>
        <v>#REF!</v>
      </c>
      <c r="AB111" t="e">
        <f t="shared" ca="1" si="50"/>
        <v>#REF!</v>
      </c>
      <c r="AC111" t="e">
        <f t="shared" ca="1" si="66"/>
        <v>#REF!</v>
      </c>
      <c r="AD111" t="e">
        <f t="shared" ca="1" si="66"/>
        <v>#REF!</v>
      </c>
      <c r="AE111">
        <f t="shared" ca="1" si="66"/>
        <v>0</v>
      </c>
      <c r="AF111">
        <f t="shared" ca="1" si="66"/>
        <v>0</v>
      </c>
      <c r="AG111">
        <f t="shared" ca="1" si="68"/>
        <v>0</v>
      </c>
      <c r="AH111">
        <f t="shared" ca="1" si="68"/>
        <v>0</v>
      </c>
      <c r="AI111" t="e">
        <f t="shared" ca="1" si="66"/>
        <v>#REF!</v>
      </c>
      <c r="AJ111" t="e">
        <f t="shared" ca="1" si="66"/>
        <v>#REF!</v>
      </c>
      <c r="AK111" t="e">
        <f t="shared" ca="1" si="66"/>
        <v>#REF!</v>
      </c>
      <c r="AL111" t="e">
        <f t="shared" ca="1" si="66"/>
        <v>#REF!</v>
      </c>
      <c r="AM111" t="e">
        <f t="shared" ca="1" si="66"/>
        <v>#REF!</v>
      </c>
      <c r="AO111" t="e">
        <f t="shared" ca="1" si="69"/>
        <v>#REF!</v>
      </c>
      <c r="AP111" t="e">
        <f t="shared" ca="1" si="70"/>
        <v>#REF!</v>
      </c>
      <c r="AQ111" t="e">
        <f t="shared" ca="1" si="71"/>
        <v>#REF!</v>
      </c>
      <c r="AR111" t="e">
        <f t="shared" ca="1" si="72"/>
        <v>#REF!</v>
      </c>
      <c r="AS111" t="e">
        <f t="shared" ca="1" si="73"/>
        <v>#REF!</v>
      </c>
      <c r="AT111" t="e">
        <f t="shared" ca="1" si="74"/>
        <v>#REF!</v>
      </c>
      <c r="AU111" t="e">
        <f t="shared" ca="1" si="52"/>
        <v>#REF!</v>
      </c>
      <c r="AV111" t="e">
        <f t="shared" ca="1" si="75"/>
        <v>#REF!</v>
      </c>
      <c r="AW111" t="e">
        <f t="shared" ca="1" si="53"/>
        <v>#REF!</v>
      </c>
      <c r="AX111" t="e">
        <f t="shared" ca="1" si="54"/>
        <v>#REF!</v>
      </c>
      <c r="AY111" t="e">
        <f t="shared" ca="1" si="55"/>
        <v>#REF!</v>
      </c>
      <c r="AZ111" t="e">
        <f t="shared" ca="1" si="56"/>
        <v>#REF!</v>
      </c>
      <c r="BA111" t="e">
        <f t="shared" ca="1" si="57"/>
        <v>#REF!</v>
      </c>
      <c r="BB111">
        <f t="shared" ca="1" si="58"/>
        <v>0</v>
      </c>
      <c r="BC111" t="e">
        <f t="shared" ca="1" si="59"/>
        <v>#REF!</v>
      </c>
      <c r="BD111" t="e">
        <f t="shared" ca="1" si="60"/>
        <v>#REF!</v>
      </c>
    </row>
    <row r="112" spans="2:56" ht="15.75">
      <c r="B112" t="s">
        <v>146</v>
      </c>
      <c r="C112" s="2" t="str">
        <f>LOOKUP(B112,SitetoTier2!C$4:D$321)</f>
        <v>UK-London-Tier2</v>
      </c>
      <c r="D112" t="e">
        <f t="shared" ca="1" si="76"/>
        <v>#REF!</v>
      </c>
      <c r="E112" t="e">
        <f t="shared" ca="1" si="76"/>
        <v>#REF!</v>
      </c>
      <c r="F112" t="e">
        <f t="shared" ca="1" si="76"/>
        <v>#REF!</v>
      </c>
      <c r="G112" t="e">
        <f t="shared" ca="1" si="76"/>
        <v>#REF!</v>
      </c>
      <c r="H112" t="e">
        <f t="shared" ca="1" si="76"/>
        <v>#REF!</v>
      </c>
      <c r="I112" t="e">
        <f t="shared" ca="1" si="76"/>
        <v>#REF!</v>
      </c>
      <c r="J112" t="e">
        <f t="shared" ca="1" si="76"/>
        <v>#REF!</v>
      </c>
      <c r="K112" t="e">
        <f t="shared" ca="1" si="76"/>
        <v>#REF!</v>
      </c>
      <c r="L112" t="e">
        <f t="shared" ca="1" si="76"/>
        <v>#REF!</v>
      </c>
      <c r="M112" t="e">
        <f t="shared" ca="1" si="76"/>
        <v>#REF!</v>
      </c>
      <c r="N112" t="e">
        <f t="shared" ca="1" si="76"/>
        <v>#REF!</v>
      </c>
      <c r="O112" t="e">
        <f t="shared" ca="1" si="76"/>
        <v>#REF!</v>
      </c>
      <c r="P112" t="e">
        <f t="shared" ca="1" si="76"/>
        <v>#REF!</v>
      </c>
      <c r="Q112" t="e">
        <f t="shared" ca="1" si="76"/>
        <v>#REF!</v>
      </c>
      <c r="R112" t="e">
        <f t="shared" ca="1" si="76"/>
        <v>#REF!</v>
      </c>
      <c r="S112" t="e">
        <f t="shared" ca="1" si="67"/>
        <v>#REF!</v>
      </c>
      <c r="T112" t="e">
        <f t="shared" ca="1" si="67"/>
        <v>#REF!</v>
      </c>
      <c r="U112" t="e">
        <f t="shared" ca="1" si="67"/>
        <v>#REF!</v>
      </c>
      <c r="V112" t="e">
        <f t="shared" ca="1" si="67"/>
        <v>#REF!</v>
      </c>
      <c r="W112" t="e">
        <f t="shared" ca="1" si="67"/>
        <v>#REF!</v>
      </c>
      <c r="X112" t="e">
        <f t="shared" ca="1" si="49"/>
        <v>#REF!</v>
      </c>
      <c r="Y112" t="e">
        <f t="shared" ca="1" si="64"/>
        <v>#REF!</v>
      </c>
      <c r="Z112" t="e">
        <f t="shared" ca="1" si="64"/>
        <v>#REF!</v>
      </c>
      <c r="AA112" t="e">
        <f t="shared" ca="1" si="64"/>
        <v>#REF!</v>
      </c>
      <c r="AB112" t="e">
        <f t="shared" ca="1" si="50"/>
        <v>#REF!</v>
      </c>
      <c r="AC112" t="e">
        <f t="shared" ca="1" si="66"/>
        <v>#REF!</v>
      </c>
      <c r="AD112" t="e">
        <f t="shared" ca="1" si="66"/>
        <v>#REF!</v>
      </c>
      <c r="AE112">
        <f t="shared" ca="1" si="66"/>
        <v>0</v>
      </c>
      <c r="AF112">
        <f t="shared" ca="1" si="66"/>
        <v>0</v>
      </c>
      <c r="AG112">
        <f t="shared" ca="1" si="68"/>
        <v>0</v>
      </c>
      <c r="AH112">
        <f t="shared" ca="1" si="68"/>
        <v>0</v>
      </c>
      <c r="AI112" t="e">
        <f t="shared" ca="1" si="66"/>
        <v>#REF!</v>
      </c>
      <c r="AJ112" t="e">
        <f t="shared" ca="1" si="66"/>
        <v>#REF!</v>
      </c>
      <c r="AK112" t="e">
        <f t="shared" ca="1" si="66"/>
        <v>#REF!</v>
      </c>
      <c r="AL112" t="e">
        <f t="shared" ca="1" si="66"/>
        <v>#REF!</v>
      </c>
      <c r="AM112" t="e">
        <f t="shared" ca="1" si="66"/>
        <v>#REF!</v>
      </c>
      <c r="AO112" t="e">
        <f t="shared" ca="1" si="69"/>
        <v>#REF!</v>
      </c>
      <c r="AP112" t="e">
        <f t="shared" ca="1" si="70"/>
        <v>#REF!</v>
      </c>
      <c r="AQ112" t="e">
        <f t="shared" ca="1" si="71"/>
        <v>#REF!</v>
      </c>
      <c r="AR112" t="e">
        <f t="shared" ca="1" si="72"/>
        <v>#REF!</v>
      </c>
      <c r="AS112" t="e">
        <f t="shared" ca="1" si="73"/>
        <v>#REF!</v>
      </c>
      <c r="AT112" t="e">
        <f t="shared" ca="1" si="74"/>
        <v>#REF!</v>
      </c>
      <c r="AU112" t="e">
        <f t="shared" ca="1" si="52"/>
        <v>#REF!</v>
      </c>
      <c r="AV112" t="e">
        <f t="shared" ca="1" si="75"/>
        <v>#REF!</v>
      </c>
      <c r="AW112" t="e">
        <f t="shared" ca="1" si="53"/>
        <v>#REF!</v>
      </c>
      <c r="AX112" t="e">
        <f t="shared" ca="1" si="54"/>
        <v>#REF!</v>
      </c>
      <c r="AY112" t="e">
        <f t="shared" ca="1" si="55"/>
        <v>#REF!</v>
      </c>
      <c r="AZ112" t="e">
        <f t="shared" ca="1" si="56"/>
        <v>#REF!</v>
      </c>
      <c r="BA112" t="e">
        <f t="shared" ca="1" si="57"/>
        <v>#REF!</v>
      </c>
      <c r="BB112">
        <f t="shared" ca="1" si="58"/>
        <v>0</v>
      </c>
      <c r="BC112" t="e">
        <f t="shared" ca="1" si="59"/>
        <v>#REF!</v>
      </c>
      <c r="BD112" t="e">
        <f t="shared" ca="1" si="60"/>
        <v>#REF!</v>
      </c>
    </row>
    <row r="113" spans="2:56" ht="15.75">
      <c r="B113" t="s">
        <v>147</v>
      </c>
      <c r="C113" s="2" t="str">
        <f>LOOKUP(B113,SitetoTier2!C$4:D$321)</f>
        <v>UK-NorthGrid</v>
      </c>
      <c r="D113" t="e">
        <f t="shared" ca="1" si="76"/>
        <v>#REF!</v>
      </c>
      <c r="E113" t="e">
        <f t="shared" ca="1" si="76"/>
        <v>#REF!</v>
      </c>
      <c r="F113" t="e">
        <f t="shared" ca="1" si="76"/>
        <v>#REF!</v>
      </c>
      <c r="G113" t="e">
        <f t="shared" ca="1" si="76"/>
        <v>#REF!</v>
      </c>
      <c r="H113" t="e">
        <f t="shared" ca="1" si="76"/>
        <v>#REF!</v>
      </c>
      <c r="I113" t="e">
        <f t="shared" ca="1" si="76"/>
        <v>#REF!</v>
      </c>
      <c r="J113" t="e">
        <f t="shared" ca="1" si="76"/>
        <v>#REF!</v>
      </c>
      <c r="K113" t="e">
        <f t="shared" ca="1" si="76"/>
        <v>#REF!</v>
      </c>
      <c r="L113" t="e">
        <f t="shared" ca="1" si="76"/>
        <v>#REF!</v>
      </c>
      <c r="M113" t="e">
        <f t="shared" ca="1" si="76"/>
        <v>#REF!</v>
      </c>
      <c r="N113" t="e">
        <f t="shared" ca="1" si="76"/>
        <v>#REF!</v>
      </c>
      <c r="O113" t="e">
        <f t="shared" ca="1" si="76"/>
        <v>#REF!</v>
      </c>
      <c r="P113" t="e">
        <f t="shared" ca="1" si="76"/>
        <v>#REF!</v>
      </c>
      <c r="Q113" t="e">
        <f t="shared" ca="1" si="76"/>
        <v>#REF!</v>
      </c>
      <c r="R113" t="e">
        <f t="shared" ca="1" si="76"/>
        <v>#REF!</v>
      </c>
      <c r="S113" t="e">
        <f t="shared" ca="1" si="67"/>
        <v>#REF!</v>
      </c>
      <c r="T113" t="e">
        <f t="shared" ca="1" si="67"/>
        <v>#REF!</v>
      </c>
      <c r="U113" t="e">
        <f t="shared" ca="1" si="67"/>
        <v>#REF!</v>
      </c>
      <c r="V113" t="e">
        <f t="shared" ca="1" si="67"/>
        <v>#REF!</v>
      </c>
      <c r="W113" t="e">
        <f t="shared" ca="1" si="67"/>
        <v>#REF!</v>
      </c>
      <c r="X113" t="e">
        <f t="shared" ca="1" si="49"/>
        <v>#REF!</v>
      </c>
      <c r="Y113" t="e">
        <f t="shared" ca="1" si="64"/>
        <v>#REF!</v>
      </c>
      <c r="Z113" t="e">
        <f t="shared" ca="1" si="64"/>
        <v>#REF!</v>
      </c>
      <c r="AA113" t="e">
        <f t="shared" ca="1" si="64"/>
        <v>#REF!</v>
      </c>
      <c r="AB113" t="e">
        <f t="shared" ca="1" si="50"/>
        <v>#REF!</v>
      </c>
      <c r="AC113" t="e">
        <f t="shared" ca="1" si="66"/>
        <v>#REF!</v>
      </c>
      <c r="AD113" t="e">
        <f t="shared" ca="1" si="66"/>
        <v>#REF!</v>
      </c>
      <c r="AE113">
        <f t="shared" ca="1" si="66"/>
        <v>0</v>
      </c>
      <c r="AF113">
        <f t="shared" ca="1" si="66"/>
        <v>0</v>
      </c>
      <c r="AG113">
        <f t="shared" ca="1" si="68"/>
        <v>0</v>
      </c>
      <c r="AH113">
        <f t="shared" ca="1" si="68"/>
        <v>0</v>
      </c>
      <c r="AI113" t="e">
        <f t="shared" ca="1" si="66"/>
        <v>#REF!</v>
      </c>
      <c r="AJ113" t="e">
        <f t="shared" ca="1" si="66"/>
        <v>#REF!</v>
      </c>
      <c r="AK113" t="e">
        <f t="shared" ca="1" si="66"/>
        <v>#REF!</v>
      </c>
      <c r="AL113" t="e">
        <f t="shared" ca="1" si="66"/>
        <v>#REF!</v>
      </c>
      <c r="AM113" t="e">
        <f t="shared" ca="1" si="66"/>
        <v>#REF!</v>
      </c>
      <c r="AO113" t="e">
        <f t="shared" ca="1" si="69"/>
        <v>#REF!</v>
      </c>
      <c r="AP113" t="e">
        <f t="shared" ca="1" si="70"/>
        <v>#REF!</v>
      </c>
      <c r="AQ113" t="e">
        <f t="shared" ca="1" si="71"/>
        <v>#REF!</v>
      </c>
      <c r="AR113" t="e">
        <f t="shared" ca="1" si="72"/>
        <v>#REF!</v>
      </c>
      <c r="AS113" t="e">
        <f t="shared" ca="1" si="73"/>
        <v>#REF!</v>
      </c>
      <c r="AT113" t="e">
        <f t="shared" ca="1" si="74"/>
        <v>#REF!</v>
      </c>
      <c r="AU113" t="e">
        <f t="shared" ca="1" si="52"/>
        <v>#REF!</v>
      </c>
      <c r="AV113" t="e">
        <f t="shared" ca="1" si="75"/>
        <v>#REF!</v>
      </c>
      <c r="AW113" t="e">
        <f t="shared" ca="1" si="53"/>
        <v>#REF!</v>
      </c>
      <c r="AX113" t="e">
        <f t="shared" ca="1" si="54"/>
        <v>#REF!</v>
      </c>
      <c r="AY113" t="e">
        <f t="shared" ca="1" si="55"/>
        <v>#REF!</v>
      </c>
      <c r="AZ113" t="e">
        <f t="shared" ca="1" si="56"/>
        <v>#REF!</v>
      </c>
      <c r="BA113" t="e">
        <f t="shared" ca="1" si="57"/>
        <v>#REF!</v>
      </c>
      <c r="BB113">
        <f t="shared" ca="1" si="58"/>
        <v>0</v>
      </c>
      <c r="BC113" t="e">
        <f t="shared" ca="1" si="59"/>
        <v>#REF!</v>
      </c>
      <c r="BD113" t="e">
        <f t="shared" ca="1" si="60"/>
        <v>#REF!</v>
      </c>
    </row>
    <row r="114" spans="2:56" ht="15.75">
      <c r="B114" t="s">
        <v>149</v>
      </c>
      <c r="C114" s="2" t="str">
        <f>LOOKUP(B114,SitetoTier2!C$4:D$321)</f>
        <v>UK-NorthGrid</v>
      </c>
      <c r="D114" t="e">
        <f t="shared" ca="1" si="76"/>
        <v>#REF!</v>
      </c>
      <c r="E114" t="e">
        <f t="shared" ca="1" si="76"/>
        <v>#REF!</v>
      </c>
      <c r="F114" t="e">
        <f t="shared" ca="1" si="76"/>
        <v>#REF!</v>
      </c>
      <c r="G114" t="e">
        <f t="shared" ca="1" si="76"/>
        <v>#REF!</v>
      </c>
      <c r="H114" t="e">
        <f t="shared" ca="1" si="76"/>
        <v>#REF!</v>
      </c>
      <c r="I114" t="e">
        <f t="shared" ca="1" si="76"/>
        <v>#REF!</v>
      </c>
      <c r="J114" t="e">
        <f t="shared" ca="1" si="76"/>
        <v>#REF!</v>
      </c>
      <c r="K114" t="e">
        <f t="shared" ca="1" si="76"/>
        <v>#REF!</v>
      </c>
      <c r="L114" t="e">
        <f t="shared" ca="1" si="76"/>
        <v>#REF!</v>
      </c>
      <c r="M114" t="e">
        <f t="shared" ca="1" si="76"/>
        <v>#REF!</v>
      </c>
      <c r="N114" t="e">
        <f t="shared" ca="1" si="76"/>
        <v>#REF!</v>
      </c>
      <c r="O114" t="e">
        <f t="shared" ca="1" si="76"/>
        <v>#REF!</v>
      </c>
      <c r="P114" t="e">
        <f t="shared" ca="1" si="76"/>
        <v>#REF!</v>
      </c>
      <c r="Q114" t="e">
        <f t="shared" ca="1" si="76"/>
        <v>#REF!</v>
      </c>
      <c r="R114" t="e">
        <f t="shared" ca="1" si="76"/>
        <v>#REF!</v>
      </c>
      <c r="S114" t="e">
        <f t="shared" ca="1" si="67"/>
        <v>#REF!</v>
      </c>
      <c r="T114" t="e">
        <f t="shared" ca="1" si="67"/>
        <v>#REF!</v>
      </c>
      <c r="U114" t="e">
        <f t="shared" ca="1" si="67"/>
        <v>#REF!</v>
      </c>
      <c r="V114" t="e">
        <f t="shared" ca="1" si="67"/>
        <v>#REF!</v>
      </c>
      <c r="W114" t="e">
        <f t="shared" ca="1" si="67"/>
        <v>#REF!</v>
      </c>
      <c r="X114" t="e">
        <f t="shared" ca="1" si="49"/>
        <v>#REF!</v>
      </c>
      <c r="Y114" t="e">
        <f t="shared" ca="1" si="64"/>
        <v>#REF!</v>
      </c>
      <c r="Z114" t="e">
        <f t="shared" ca="1" si="64"/>
        <v>#REF!</v>
      </c>
      <c r="AA114" t="e">
        <f t="shared" ca="1" si="64"/>
        <v>#REF!</v>
      </c>
      <c r="AB114" t="e">
        <f t="shared" ca="1" si="50"/>
        <v>#REF!</v>
      </c>
      <c r="AC114" t="e">
        <f t="shared" ca="1" si="66"/>
        <v>#REF!</v>
      </c>
      <c r="AD114" t="e">
        <f t="shared" ca="1" si="66"/>
        <v>#REF!</v>
      </c>
      <c r="AE114">
        <f t="shared" ca="1" si="66"/>
        <v>0</v>
      </c>
      <c r="AF114">
        <f t="shared" ca="1" si="66"/>
        <v>0</v>
      </c>
      <c r="AG114">
        <f t="shared" ca="1" si="68"/>
        <v>0</v>
      </c>
      <c r="AH114">
        <f t="shared" ca="1" si="68"/>
        <v>0</v>
      </c>
      <c r="AI114" t="e">
        <f t="shared" ca="1" si="66"/>
        <v>#REF!</v>
      </c>
      <c r="AJ114" t="e">
        <f t="shared" ca="1" si="66"/>
        <v>#REF!</v>
      </c>
      <c r="AK114" t="e">
        <f t="shared" ca="1" si="66"/>
        <v>#REF!</v>
      </c>
      <c r="AL114" t="e">
        <f t="shared" ca="1" si="66"/>
        <v>#REF!</v>
      </c>
      <c r="AM114" t="e">
        <f t="shared" ca="1" si="66"/>
        <v>#REF!</v>
      </c>
      <c r="AO114" t="e">
        <f t="shared" ca="1" si="69"/>
        <v>#REF!</v>
      </c>
      <c r="AP114" t="e">
        <f t="shared" ca="1" si="70"/>
        <v>#REF!</v>
      </c>
      <c r="AQ114" t="e">
        <f t="shared" ca="1" si="71"/>
        <v>#REF!</v>
      </c>
      <c r="AR114" t="e">
        <f t="shared" ca="1" si="72"/>
        <v>#REF!</v>
      </c>
      <c r="AS114" t="e">
        <f t="shared" ca="1" si="73"/>
        <v>#REF!</v>
      </c>
      <c r="AT114" t="e">
        <f t="shared" ca="1" si="74"/>
        <v>#REF!</v>
      </c>
      <c r="AU114" t="e">
        <f t="shared" ca="1" si="52"/>
        <v>#REF!</v>
      </c>
      <c r="AV114" t="e">
        <f t="shared" ca="1" si="75"/>
        <v>#REF!</v>
      </c>
      <c r="AW114" t="e">
        <f t="shared" ca="1" si="53"/>
        <v>#REF!</v>
      </c>
      <c r="AX114" t="e">
        <f t="shared" ca="1" si="54"/>
        <v>#REF!</v>
      </c>
      <c r="AY114" t="e">
        <f t="shared" ca="1" si="55"/>
        <v>#REF!</v>
      </c>
      <c r="AZ114" t="e">
        <f t="shared" ca="1" si="56"/>
        <v>#REF!</v>
      </c>
      <c r="BA114" t="e">
        <f t="shared" ca="1" si="57"/>
        <v>#REF!</v>
      </c>
      <c r="BB114">
        <f t="shared" ca="1" si="58"/>
        <v>0</v>
      </c>
      <c r="BC114" t="e">
        <f t="shared" ca="1" si="59"/>
        <v>#REF!</v>
      </c>
      <c r="BD114" t="e">
        <f t="shared" ca="1" si="60"/>
        <v>#REF!</v>
      </c>
    </row>
    <row r="115" spans="2:56" ht="15.75">
      <c r="B115" t="s">
        <v>150</v>
      </c>
      <c r="C115" s="2" t="str">
        <f>LOOKUP(B115,SitetoTier2!C$4:D$321)</f>
        <v>UK-NorthGrid</v>
      </c>
      <c r="D115" t="e">
        <f t="shared" ca="1" si="76"/>
        <v>#REF!</v>
      </c>
      <c r="E115" t="e">
        <f t="shared" ca="1" si="76"/>
        <v>#REF!</v>
      </c>
      <c r="F115" t="e">
        <f t="shared" ca="1" si="76"/>
        <v>#REF!</v>
      </c>
      <c r="G115" t="e">
        <f t="shared" ca="1" si="76"/>
        <v>#REF!</v>
      </c>
      <c r="H115" t="e">
        <f t="shared" ca="1" si="76"/>
        <v>#REF!</v>
      </c>
      <c r="I115" t="e">
        <f t="shared" ca="1" si="76"/>
        <v>#REF!</v>
      </c>
      <c r="J115" t="e">
        <f t="shared" ca="1" si="76"/>
        <v>#REF!</v>
      </c>
      <c r="K115" t="e">
        <f t="shared" ca="1" si="76"/>
        <v>#REF!</v>
      </c>
      <c r="L115" t="e">
        <f t="shared" ca="1" si="76"/>
        <v>#REF!</v>
      </c>
      <c r="M115" t="e">
        <f t="shared" ca="1" si="76"/>
        <v>#REF!</v>
      </c>
      <c r="N115" t="e">
        <f t="shared" ca="1" si="76"/>
        <v>#REF!</v>
      </c>
      <c r="O115" t="e">
        <f t="shared" ca="1" si="76"/>
        <v>#REF!</v>
      </c>
      <c r="P115" t="e">
        <f t="shared" ca="1" si="76"/>
        <v>#REF!</v>
      </c>
      <c r="Q115" t="e">
        <f t="shared" ca="1" si="76"/>
        <v>#REF!</v>
      </c>
      <c r="R115" t="e">
        <f t="shared" ca="1" si="76"/>
        <v>#REF!</v>
      </c>
      <c r="S115" t="e">
        <f t="shared" ca="1" si="67"/>
        <v>#REF!</v>
      </c>
      <c r="T115" t="e">
        <f t="shared" ca="1" si="67"/>
        <v>#REF!</v>
      </c>
      <c r="U115" t="e">
        <f t="shared" ca="1" si="67"/>
        <v>#REF!</v>
      </c>
      <c r="V115" t="e">
        <f t="shared" ca="1" si="67"/>
        <v>#REF!</v>
      </c>
      <c r="W115" t="e">
        <f t="shared" ca="1" si="67"/>
        <v>#REF!</v>
      </c>
      <c r="X115" t="e">
        <f t="shared" ca="1" si="49"/>
        <v>#REF!</v>
      </c>
      <c r="Y115" t="e">
        <f t="shared" ca="1" si="64"/>
        <v>#REF!</v>
      </c>
      <c r="Z115" t="e">
        <f t="shared" ca="1" si="64"/>
        <v>#REF!</v>
      </c>
      <c r="AA115" t="e">
        <f t="shared" ca="1" si="64"/>
        <v>#REF!</v>
      </c>
      <c r="AB115" t="e">
        <f t="shared" ca="1" si="50"/>
        <v>#REF!</v>
      </c>
      <c r="AC115" t="e">
        <f t="shared" ca="1" si="66"/>
        <v>#REF!</v>
      </c>
      <c r="AD115" t="e">
        <f t="shared" ca="1" si="66"/>
        <v>#REF!</v>
      </c>
      <c r="AE115">
        <f t="shared" ca="1" si="66"/>
        <v>0</v>
      </c>
      <c r="AF115">
        <f t="shared" ca="1" si="66"/>
        <v>0</v>
      </c>
      <c r="AG115">
        <f t="shared" ca="1" si="68"/>
        <v>0</v>
      </c>
      <c r="AH115">
        <f t="shared" ca="1" si="68"/>
        <v>0</v>
      </c>
      <c r="AI115" t="e">
        <f t="shared" ca="1" si="66"/>
        <v>#REF!</v>
      </c>
      <c r="AJ115" t="e">
        <f t="shared" ca="1" si="66"/>
        <v>#REF!</v>
      </c>
      <c r="AK115" t="e">
        <f t="shared" ca="1" si="66"/>
        <v>#REF!</v>
      </c>
      <c r="AL115" t="e">
        <f t="shared" ca="1" si="66"/>
        <v>#REF!</v>
      </c>
      <c r="AM115" t="e">
        <f t="shared" ca="1" si="66"/>
        <v>#REF!</v>
      </c>
      <c r="AO115" t="e">
        <f t="shared" ca="1" si="69"/>
        <v>#REF!</v>
      </c>
      <c r="AP115" t="e">
        <f t="shared" ca="1" si="70"/>
        <v>#REF!</v>
      </c>
      <c r="AQ115" t="e">
        <f t="shared" ca="1" si="71"/>
        <v>#REF!</v>
      </c>
      <c r="AR115" t="e">
        <f t="shared" ca="1" si="72"/>
        <v>#REF!</v>
      </c>
      <c r="AS115" t="e">
        <f t="shared" ca="1" si="73"/>
        <v>#REF!</v>
      </c>
      <c r="AT115" t="e">
        <f t="shared" ca="1" si="74"/>
        <v>#REF!</v>
      </c>
      <c r="AU115" t="e">
        <f t="shared" ca="1" si="52"/>
        <v>#REF!</v>
      </c>
      <c r="AV115" t="e">
        <f t="shared" ca="1" si="75"/>
        <v>#REF!</v>
      </c>
      <c r="AW115" t="e">
        <f t="shared" ca="1" si="53"/>
        <v>#REF!</v>
      </c>
      <c r="AX115" t="e">
        <f t="shared" ca="1" si="54"/>
        <v>#REF!</v>
      </c>
      <c r="AY115" t="e">
        <f t="shared" ca="1" si="55"/>
        <v>#REF!</v>
      </c>
      <c r="AZ115" t="e">
        <f t="shared" ca="1" si="56"/>
        <v>#REF!</v>
      </c>
      <c r="BA115" t="e">
        <f t="shared" ca="1" si="57"/>
        <v>#REF!</v>
      </c>
      <c r="BB115">
        <f t="shared" ca="1" si="58"/>
        <v>0</v>
      </c>
      <c r="BC115" t="e">
        <f t="shared" ca="1" si="59"/>
        <v>#REF!</v>
      </c>
      <c r="BD115" t="e">
        <f t="shared" ca="1" si="60"/>
        <v>#REF!</v>
      </c>
    </row>
    <row r="116" spans="2:56" ht="15.75">
      <c r="B116" t="s">
        <v>151</v>
      </c>
      <c r="C116" s="2" t="str">
        <f>LOOKUP(B116,SitetoTier2!C$4:D$321)</f>
        <v>UK-NorthGrid</v>
      </c>
      <c r="D116" t="e">
        <f t="shared" ca="1" si="76"/>
        <v>#REF!</v>
      </c>
      <c r="E116" t="e">
        <f t="shared" ca="1" si="76"/>
        <v>#REF!</v>
      </c>
      <c r="F116" t="e">
        <f t="shared" ca="1" si="76"/>
        <v>#REF!</v>
      </c>
      <c r="G116" t="e">
        <f t="shared" ca="1" si="76"/>
        <v>#REF!</v>
      </c>
      <c r="H116" t="e">
        <f t="shared" ca="1" si="76"/>
        <v>#REF!</v>
      </c>
      <c r="I116" t="e">
        <f t="shared" ca="1" si="76"/>
        <v>#REF!</v>
      </c>
      <c r="J116" t="e">
        <f t="shared" ca="1" si="76"/>
        <v>#REF!</v>
      </c>
      <c r="K116" t="e">
        <f t="shared" ca="1" si="76"/>
        <v>#REF!</v>
      </c>
      <c r="L116" t="e">
        <f t="shared" ca="1" si="76"/>
        <v>#REF!</v>
      </c>
      <c r="M116" t="e">
        <f t="shared" ca="1" si="76"/>
        <v>#REF!</v>
      </c>
      <c r="N116" t="e">
        <f t="shared" ca="1" si="76"/>
        <v>#REF!</v>
      </c>
      <c r="O116" t="e">
        <f t="shared" ca="1" si="76"/>
        <v>#REF!</v>
      </c>
      <c r="P116" t="e">
        <f t="shared" ca="1" si="76"/>
        <v>#REF!</v>
      </c>
      <c r="Q116" t="e">
        <f t="shared" ca="1" si="76"/>
        <v>#REF!</v>
      </c>
      <c r="R116" t="e">
        <f t="shared" ca="1" si="76"/>
        <v>#REF!</v>
      </c>
      <c r="S116" t="e">
        <f t="shared" ca="1" si="67"/>
        <v>#REF!</v>
      </c>
      <c r="T116" t="e">
        <f t="shared" ca="1" si="67"/>
        <v>#REF!</v>
      </c>
      <c r="U116" t="e">
        <f t="shared" ca="1" si="67"/>
        <v>#REF!</v>
      </c>
      <c r="V116" t="e">
        <f t="shared" ca="1" si="67"/>
        <v>#REF!</v>
      </c>
      <c r="W116" t="e">
        <f t="shared" ca="1" si="67"/>
        <v>#REF!</v>
      </c>
      <c r="X116" t="e">
        <f t="shared" ca="1" si="49"/>
        <v>#REF!</v>
      </c>
      <c r="Y116" t="e">
        <f t="shared" ca="1" si="64"/>
        <v>#REF!</v>
      </c>
      <c r="Z116" t="e">
        <f t="shared" ca="1" si="64"/>
        <v>#REF!</v>
      </c>
      <c r="AA116" t="e">
        <f t="shared" ca="1" si="64"/>
        <v>#REF!</v>
      </c>
      <c r="AB116" t="e">
        <f t="shared" ca="1" si="50"/>
        <v>#REF!</v>
      </c>
      <c r="AC116" t="e">
        <f t="shared" ca="1" si="66"/>
        <v>#REF!</v>
      </c>
      <c r="AD116" t="e">
        <f t="shared" ca="1" si="66"/>
        <v>#REF!</v>
      </c>
      <c r="AE116">
        <f t="shared" ca="1" si="66"/>
        <v>0</v>
      </c>
      <c r="AF116">
        <f t="shared" ca="1" si="66"/>
        <v>0</v>
      </c>
      <c r="AG116">
        <f t="shared" ca="1" si="68"/>
        <v>0</v>
      </c>
      <c r="AH116">
        <f t="shared" ca="1" si="68"/>
        <v>0</v>
      </c>
      <c r="AI116" t="e">
        <f t="shared" ca="1" si="66"/>
        <v>#REF!</v>
      </c>
      <c r="AJ116" t="e">
        <f t="shared" ca="1" si="66"/>
        <v>#REF!</v>
      </c>
      <c r="AK116" t="e">
        <f t="shared" ca="1" si="66"/>
        <v>#REF!</v>
      </c>
      <c r="AL116" t="e">
        <f t="shared" ca="1" si="66"/>
        <v>#REF!</v>
      </c>
      <c r="AM116" t="e">
        <f t="shared" ca="1" si="66"/>
        <v>#REF!</v>
      </c>
      <c r="AO116" t="e">
        <f t="shared" ca="1" si="69"/>
        <v>#REF!</v>
      </c>
      <c r="AP116" t="e">
        <f t="shared" ca="1" si="70"/>
        <v>#REF!</v>
      </c>
      <c r="AQ116" t="e">
        <f t="shared" ca="1" si="71"/>
        <v>#REF!</v>
      </c>
      <c r="AR116" t="e">
        <f t="shared" ca="1" si="72"/>
        <v>#REF!</v>
      </c>
      <c r="AS116" t="e">
        <f t="shared" ca="1" si="73"/>
        <v>#REF!</v>
      </c>
      <c r="AT116" t="e">
        <f t="shared" ca="1" si="74"/>
        <v>#REF!</v>
      </c>
      <c r="AU116" t="e">
        <f t="shared" ca="1" si="52"/>
        <v>#REF!</v>
      </c>
      <c r="AV116" t="e">
        <f t="shared" ca="1" si="75"/>
        <v>#REF!</v>
      </c>
      <c r="AW116" t="e">
        <f t="shared" ca="1" si="53"/>
        <v>#REF!</v>
      </c>
      <c r="AX116" t="e">
        <f t="shared" ca="1" si="54"/>
        <v>#REF!</v>
      </c>
      <c r="AY116" t="e">
        <f t="shared" ca="1" si="55"/>
        <v>#REF!</v>
      </c>
      <c r="AZ116" t="e">
        <f t="shared" ca="1" si="56"/>
        <v>#REF!</v>
      </c>
      <c r="BA116" t="e">
        <f t="shared" ca="1" si="57"/>
        <v>#REF!</v>
      </c>
      <c r="BB116">
        <f t="shared" ca="1" si="58"/>
        <v>0</v>
      </c>
      <c r="BC116" t="e">
        <f t="shared" ca="1" si="59"/>
        <v>#REF!</v>
      </c>
      <c r="BD116" t="e">
        <f t="shared" ca="1" si="60"/>
        <v>#REF!</v>
      </c>
    </row>
    <row r="117" spans="2:56" ht="15.75">
      <c r="B117" t="s">
        <v>152</v>
      </c>
      <c r="C117" s="2" t="str">
        <f>LOOKUP(B117,SitetoTier2!C$4:D$321)</f>
        <v>UK-ScotGrid</v>
      </c>
      <c r="D117" t="e">
        <f t="shared" ca="1" si="76"/>
        <v>#REF!</v>
      </c>
      <c r="E117" t="e">
        <f t="shared" ca="1" si="76"/>
        <v>#REF!</v>
      </c>
      <c r="F117" t="e">
        <f t="shared" ca="1" si="76"/>
        <v>#REF!</v>
      </c>
      <c r="G117" t="e">
        <f t="shared" ca="1" si="76"/>
        <v>#REF!</v>
      </c>
      <c r="H117" t="e">
        <f t="shared" ca="1" si="76"/>
        <v>#REF!</v>
      </c>
      <c r="I117" t="e">
        <f t="shared" ca="1" si="76"/>
        <v>#REF!</v>
      </c>
      <c r="J117" t="e">
        <f t="shared" ca="1" si="76"/>
        <v>#REF!</v>
      </c>
      <c r="K117" t="e">
        <f t="shared" ca="1" si="76"/>
        <v>#REF!</v>
      </c>
      <c r="L117" t="e">
        <f t="shared" ca="1" si="76"/>
        <v>#REF!</v>
      </c>
      <c r="M117" t="e">
        <f t="shared" ca="1" si="76"/>
        <v>#REF!</v>
      </c>
      <c r="N117" t="e">
        <f t="shared" ca="1" si="76"/>
        <v>#REF!</v>
      </c>
      <c r="O117" t="e">
        <f t="shared" ca="1" si="76"/>
        <v>#REF!</v>
      </c>
      <c r="P117" t="e">
        <f t="shared" ca="1" si="76"/>
        <v>#REF!</v>
      </c>
      <c r="Q117" t="e">
        <f t="shared" ca="1" si="76"/>
        <v>#REF!</v>
      </c>
      <c r="R117" t="e">
        <f t="shared" ca="1" si="76"/>
        <v>#REF!</v>
      </c>
      <c r="S117" t="e">
        <f t="shared" ca="1" si="67"/>
        <v>#REF!</v>
      </c>
      <c r="T117" t="e">
        <f t="shared" ca="1" si="67"/>
        <v>#REF!</v>
      </c>
      <c r="U117" t="e">
        <f t="shared" ca="1" si="67"/>
        <v>#REF!</v>
      </c>
      <c r="V117" t="e">
        <f t="shared" ca="1" si="67"/>
        <v>#REF!</v>
      </c>
      <c r="W117" t="e">
        <f t="shared" ca="1" si="67"/>
        <v>#REF!</v>
      </c>
      <c r="X117" t="e">
        <f t="shared" ca="1" si="49"/>
        <v>#REF!</v>
      </c>
      <c r="Y117" t="e">
        <f t="shared" ca="1" si="64"/>
        <v>#REF!</v>
      </c>
      <c r="Z117" t="e">
        <f t="shared" ca="1" si="64"/>
        <v>#REF!</v>
      </c>
      <c r="AA117" t="e">
        <f t="shared" ca="1" si="64"/>
        <v>#REF!</v>
      </c>
      <c r="AB117" t="e">
        <f t="shared" ca="1" si="50"/>
        <v>#REF!</v>
      </c>
      <c r="AC117" t="e">
        <f t="shared" ca="1" si="66"/>
        <v>#REF!</v>
      </c>
      <c r="AD117" t="e">
        <f t="shared" ca="1" si="66"/>
        <v>#REF!</v>
      </c>
      <c r="AE117">
        <f t="shared" ca="1" si="66"/>
        <v>0</v>
      </c>
      <c r="AF117">
        <f t="shared" ca="1" si="66"/>
        <v>0</v>
      </c>
      <c r="AG117">
        <f t="shared" ca="1" si="68"/>
        <v>0</v>
      </c>
      <c r="AH117">
        <f t="shared" ca="1" si="68"/>
        <v>0</v>
      </c>
      <c r="AI117" t="e">
        <f t="shared" ref="AC117:AM132" ca="1" si="77">IF(ISNA(INDEX(INDIRECT("'["&amp;TEXT(AI$5,"mmmm yyyy")&amp;" data dump.xlsx]TIER2_normcpu_SITE_VO'!$A$6:$E$134"),MATCH($B117,INDIRECT("'["&amp;TEXT(AI$5,"mmmm yyyy")&amp;" data dump.xlsx]TIER2_normcpu_SITE_VO'!$A$6:$A$134"),0),2)),0,INDEX(INDIRECT("'["&amp;TEXT(AI$5,"mmmm yyyy")&amp;" data dump.xlsx]TIER2_normcpu_SITE_VO'!$A$6:$E$134"),MATCH($B117,INDIRECT("'["&amp;TEXT(AI$5,"mmmm yyyy")&amp;" data dump.xlsx]TIER2_normcpu_SITE_VO'!$A$6:$A$134"),0),2))</f>
        <v>#REF!</v>
      </c>
      <c r="AJ117" t="e">
        <f t="shared" ca="1" si="77"/>
        <v>#REF!</v>
      </c>
      <c r="AK117" t="e">
        <f t="shared" ca="1" si="77"/>
        <v>#REF!</v>
      </c>
      <c r="AL117" t="e">
        <f t="shared" ca="1" si="77"/>
        <v>#REF!</v>
      </c>
      <c r="AM117" t="e">
        <f t="shared" ca="1" si="77"/>
        <v>#REF!</v>
      </c>
      <c r="AO117" t="e">
        <f t="shared" ca="1" si="69"/>
        <v>#REF!</v>
      </c>
      <c r="AP117" t="e">
        <f t="shared" ca="1" si="70"/>
        <v>#REF!</v>
      </c>
      <c r="AQ117" t="e">
        <f t="shared" ca="1" si="71"/>
        <v>#REF!</v>
      </c>
      <c r="AR117" t="e">
        <f t="shared" ca="1" si="72"/>
        <v>#REF!</v>
      </c>
      <c r="AS117" t="e">
        <f t="shared" ca="1" si="73"/>
        <v>#REF!</v>
      </c>
      <c r="AT117" t="e">
        <f t="shared" ca="1" si="74"/>
        <v>#REF!</v>
      </c>
      <c r="AU117" t="e">
        <f t="shared" ca="1" si="52"/>
        <v>#REF!</v>
      </c>
      <c r="AV117" t="e">
        <f t="shared" ca="1" si="75"/>
        <v>#REF!</v>
      </c>
      <c r="AW117" t="e">
        <f t="shared" ca="1" si="53"/>
        <v>#REF!</v>
      </c>
      <c r="AX117" t="e">
        <f t="shared" ca="1" si="54"/>
        <v>#REF!</v>
      </c>
      <c r="AY117" t="e">
        <f t="shared" ca="1" si="55"/>
        <v>#REF!</v>
      </c>
      <c r="AZ117" t="e">
        <f t="shared" ca="1" si="56"/>
        <v>#REF!</v>
      </c>
      <c r="BA117" t="e">
        <f t="shared" ca="1" si="57"/>
        <v>#REF!</v>
      </c>
      <c r="BB117">
        <f t="shared" ca="1" si="58"/>
        <v>0</v>
      </c>
      <c r="BC117" t="e">
        <f t="shared" ca="1" si="59"/>
        <v>#REF!</v>
      </c>
      <c r="BD117" t="e">
        <f t="shared" ca="1" si="60"/>
        <v>#REF!</v>
      </c>
    </row>
    <row r="118" spans="2:56" ht="15.75">
      <c r="B118" t="s">
        <v>154</v>
      </c>
      <c r="C118" s="2" t="str">
        <f>LOOKUP(B118,SitetoTier2!C$4:D$321)</f>
        <v>UK-ScotGrid</v>
      </c>
      <c r="D118" t="e">
        <f t="shared" ca="1" si="76"/>
        <v>#REF!</v>
      </c>
      <c r="E118" t="e">
        <f t="shared" ca="1" si="76"/>
        <v>#REF!</v>
      </c>
      <c r="F118" t="e">
        <f t="shared" ca="1" si="76"/>
        <v>#REF!</v>
      </c>
      <c r="G118" t="e">
        <f t="shared" ca="1" si="76"/>
        <v>#REF!</v>
      </c>
      <c r="H118" t="e">
        <f t="shared" ca="1" si="76"/>
        <v>#REF!</v>
      </c>
      <c r="I118" t="e">
        <f t="shared" ca="1" si="76"/>
        <v>#REF!</v>
      </c>
      <c r="J118" t="e">
        <f t="shared" ca="1" si="76"/>
        <v>#REF!</v>
      </c>
      <c r="K118" t="e">
        <f t="shared" ca="1" si="76"/>
        <v>#REF!</v>
      </c>
      <c r="L118" t="e">
        <f t="shared" ca="1" si="76"/>
        <v>#REF!</v>
      </c>
      <c r="M118" t="e">
        <f t="shared" ca="1" si="76"/>
        <v>#REF!</v>
      </c>
      <c r="N118" t="e">
        <f t="shared" ca="1" si="76"/>
        <v>#REF!</v>
      </c>
      <c r="O118" t="e">
        <f t="shared" ca="1" si="76"/>
        <v>#REF!</v>
      </c>
      <c r="P118" t="e">
        <f t="shared" ca="1" si="76"/>
        <v>#REF!</v>
      </c>
      <c r="Q118" t="e">
        <f t="shared" ca="1" si="76"/>
        <v>#REF!</v>
      </c>
      <c r="R118" t="e">
        <f t="shared" ca="1" si="76"/>
        <v>#REF!</v>
      </c>
      <c r="S118" t="e">
        <f t="shared" ref="S118:W132" ca="1" si="78">IF(ISNA(INDEX(INDIRECT("'["&amp;TEXT(S$5,"mmmm yyyy")&amp;" data dump.xlsx]TIER2_normcpu_SITE_VO'!$A$6:$E$134"),MATCH($B118,INDIRECT("'["&amp;TEXT(S$5,"mmmm yyyy")&amp;" data dump.xlsx]TIER2_normcpu_SITE_VO'!$A$6:$A$134"),0),2)),0,INDEX(INDIRECT("'["&amp;TEXT(S$5,"mmmm yyyy")&amp;" data dump.xlsx]TIER2_normcpu_SITE_VO'!$A$6:$E$134"),MATCH($B118,INDIRECT("'["&amp;TEXT(S$5,"mmmm yyyy")&amp;" data dump.xlsx]TIER2_normcpu_SITE_VO'!$A$6:$A$134"),0),2))</f>
        <v>#REF!</v>
      </c>
      <c r="T118" t="e">
        <f t="shared" ca="1" si="78"/>
        <v>#REF!</v>
      </c>
      <c r="U118" t="e">
        <f t="shared" ca="1" si="78"/>
        <v>#REF!</v>
      </c>
      <c r="V118" t="e">
        <f t="shared" ca="1" si="78"/>
        <v>#REF!</v>
      </c>
      <c r="W118" t="e">
        <f t="shared" ca="1" si="78"/>
        <v>#REF!</v>
      </c>
      <c r="X118" t="e">
        <f t="shared" ca="1" si="49"/>
        <v>#REF!</v>
      </c>
      <c r="Y118" t="e">
        <f t="shared" ca="1" si="64"/>
        <v>#REF!</v>
      </c>
      <c r="Z118" t="e">
        <f t="shared" ca="1" si="64"/>
        <v>#REF!</v>
      </c>
      <c r="AA118" t="e">
        <f t="shared" ca="1" si="64"/>
        <v>#REF!</v>
      </c>
      <c r="AB118" t="e">
        <f t="shared" ca="1" si="50"/>
        <v>#REF!</v>
      </c>
      <c r="AC118" t="e">
        <f t="shared" ca="1" si="77"/>
        <v>#REF!</v>
      </c>
      <c r="AD118" t="e">
        <f t="shared" ca="1" si="77"/>
        <v>#REF!</v>
      </c>
      <c r="AE118">
        <f t="shared" ca="1" si="77"/>
        <v>0</v>
      </c>
      <c r="AF118">
        <f t="shared" ca="1" si="77"/>
        <v>0</v>
      </c>
      <c r="AG118">
        <f t="shared" ca="1" si="68"/>
        <v>0</v>
      </c>
      <c r="AH118">
        <f t="shared" ca="1" si="68"/>
        <v>0</v>
      </c>
      <c r="AI118" t="e">
        <f t="shared" ca="1" si="77"/>
        <v>#REF!</v>
      </c>
      <c r="AJ118" t="e">
        <f t="shared" ca="1" si="77"/>
        <v>#REF!</v>
      </c>
      <c r="AK118" t="e">
        <f t="shared" ca="1" si="77"/>
        <v>#REF!</v>
      </c>
      <c r="AL118" t="e">
        <f t="shared" ca="1" si="77"/>
        <v>#REF!</v>
      </c>
      <c r="AM118" t="e">
        <f t="shared" ca="1" si="77"/>
        <v>#REF!</v>
      </c>
      <c r="AO118" t="e">
        <f t="shared" ca="1" si="69"/>
        <v>#REF!</v>
      </c>
      <c r="AP118" t="e">
        <f t="shared" ca="1" si="70"/>
        <v>#REF!</v>
      </c>
      <c r="AQ118" t="e">
        <f t="shared" ca="1" si="71"/>
        <v>#REF!</v>
      </c>
      <c r="AR118" t="e">
        <f t="shared" ca="1" si="72"/>
        <v>#REF!</v>
      </c>
      <c r="AS118" t="e">
        <f t="shared" ca="1" si="73"/>
        <v>#REF!</v>
      </c>
      <c r="AT118" t="e">
        <f t="shared" ca="1" si="74"/>
        <v>#REF!</v>
      </c>
      <c r="AU118" t="e">
        <f t="shared" ca="1" si="52"/>
        <v>#REF!</v>
      </c>
      <c r="AV118" t="e">
        <f t="shared" ca="1" si="75"/>
        <v>#REF!</v>
      </c>
      <c r="AW118" t="e">
        <f t="shared" ca="1" si="53"/>
        <v>#REF!</v>
      </c>
      <c r="AX118" t="e">
        <f t="shared" ca="1" si="54"/>
        <v>#REF!</v>
      </c>
      <c r="AY118" t="e">
        <f t="shared" ca="1" si="55"/>
        <v>#REF!</v>
      </c>
      <c r="AZ118" t="e">
        <f t="shared" ca="1" si="56"/>
        <v>#REF!</v>
      </c>
      <c r="BA118" t="e">
        <f t="shared" ca="1" si="57"/>
        <v>#REF!</v>
      </c>
      <c r="BB118">
        <f t="shared" ca="1" si="58"/>
        <v>0</v>
      </c>
      <c r="BC118" t="e">
        <f t="shared" ca="1" si="59"/>
        <v>#REF!</v>
      </c>
      <c r="BD118" t="e">
        <f t="shared" ca="1" si="60"/>
        <v>#REF!</v>
      </c>
    </row>
    <row r="119" spans="2:56" ht="15.75">
      <c r="B119" t="s">
        <v>155</v>
      </c>
      <c r="C119" s="2" t="str">
        <f>LOOKUP(B119,SitetoTier2!C$4:D$321)</f>
        <v>UK-ScotGrid</v>
      </c>
      <c r="D119" t="e">
        <f t="shared" ca="1" si="76"/>
        <v>#REF!</v>
      </c>
      <c r="E119" t="e">
        <f t="shared" ca="1" si="76"/>
        <v>#REF!</v>
      </c>
      <c r="F119" t="e">
        <f t="shared" ca="1" si="76"/>
        <v>#REF!</v>
      </c>
      <c r="G119" t="e">
        <f t="shared" ca="1" si="76"/>
        <v>#REF!</v>
      </c>
      <c r="H119" t="e">
        <f t="shared" ca="1" si="76"/>
        <v>#REF!</v>
      </c>
      <c r="I119" t="e">
        <f t="shared" ca="1" si="76"/>
        <v>#REF!</v>
      </c>
      <c r="J119" t="e">
        <f t="shared" ca="1" si="76"/>
        <v>#REF!</v>
      </c>
      <c r="K119" t="e">
        <f t="shared" ca="1" si="76"/>
        <v>#REF!</v>
      </c>
      <c r="L119" t="e">
        <f t="shared" ca="1" si="76"/>
        <v>#REF!</v>
      </c>
      <c r="M119" t="e">
        <f t="shared" ca="1" si="76"/>
        <v>#REF!</v>
      </c>
      <c r="N119" t="e">
        <f t="shared" ca="1" si="76"/>
        <v>#REF!</v>
      </c>
      <c r="O119" t="e">
        <f t="shared" ca="1" si="76"/>
        <v>#REF!</v>
      </c>
      <c r="P119" t="e">
        <f t="shared" ca="1" si="76"/>
        <v>#REF!</v>
      </c>
      <c r="Q119" t="e">
        <f t="shared" ca="1" si="76"/>
        <v>#REF!</v>
      </c>
      <c r="R119" t="e">
        <f t="shared" ca="1" si="76"/>
        <v>#REF!</v>
      </c>
      <c r="S119" t="e">
        <f t="shared" ca="1" si="78"/>
        <v>#REF!</v>
      </c>
      <c r="T119" t="e">
        <f t="shared" ca="1" si="78"/>
        <v>#REF!</v>
      </c>
      <c r="U119" t="e">
        <f t="shared" ca="1" si="78"/>
        <v>#REF!</v>
      </c>
      <c r="V119" t="e">
        <f t="shared" ca="1" si="78"/>
        <v>#REF!</v>
      </c>
      <c r="W119" t="e">
        <f t="shared" ca="1" si="78"/>
        <v>#REF!</v>
      </c>
      <c r="X119" t="e">
        <f t="shared" ca="1" si="49"/>
        <v>#REF!</v>
      </c>
      <c r="Y119" t="e">
        <f t="shared" ca="1" si="64"/>
        <v>#REF!</v>
      </c>
      <c r="Z119" t="e">
        <f t="shared" ca="1" si="64"/>
        <v>#REF!</v>
      </c>
      <c r="AA119" t="e">
        <f t="shared" ca="1" si="64"/>
        <v>#REF!</v>
      </c>
      <c r="AB119" t="e">
        <f t="shared" ca="1" si="50"/>
        <v>#REF!</v>
      </c>
      <c r="AC119" t="e">
        <f t="shared" ca="1" si="77"/>
        <v>#REF!</v>
      </c>
      <c r="AD119" t="e">
        <f t="shared" ca="1" si="77"/>
        <v>#REF!</v>
      </c>
      <c r="AE119">
        <f t="shared" ca="1" si="77"/>
        <v>0</v>
      </c>
      <c r="AF119">
        <f t="shared" ca="1" si="77"/>
        <v>0</v>
      </c>
      <c r="AG119">
        <f t="shared" ca="1" si="68"/>
        <v>0</v>
      </c>
      <c r="AH119">
        <f t="shared" ca="1" si="68"/>
        <v>0</v>
      </c>
      <c r="AI119" t="e">
        <f t="shared" ca="1" si="77"/>
        <v>#REF!</v>
      </c>
      <c r="AJ119" t="e">
        <f t="shared" ca="1" si="77"/>
        <v>#REF!</v>
      </c>
      <c r="AK119" t="e">
        <f t="shared" ca="1" si="77"/>
        <v>#REF!</v>
      </c>
      <c r="AL119" t="e">
        <f t="shared" ca="1" si="77"/>
        <v>#REF!</v>
      </c>
      <c r="AM119" t="e">
        <f t="shared" ca="1" si="77"/>
        <v>#REF!</v>
      </c>
      <c r="AO119" t="e">
        <f t="shared" ca="1" si="69"/>
        <v>#REF!</v>
      </c>
      <c r="AP119" t="e">
        <f t="shared" ca="1" si="70"/>
        <v>#REF!</v>
      </c>
      <c r="AQ119" t="e">
        <f t="shared" ca="1" si="71"/>
        <v>#REF!</v>
      </c>
      <c r="AR119" t="e">
        <f t="shared" ca="1" si="72"/>
        <v>#REF!</v>
      </c>
      <c r="AS119" t="e">
        <f t="shared" ca="1" si="73"/>
        <v>#REF!</v>
      </c>
      <c r="AT119" t="e">
        <f t="shared" ca="1" si="74"/>
        <v>#REF!</v>
      </c>
      <c r="AU119" t="e">
        <f t="shared" ca="1" si="52"/>
        <v>#REF!</v>
      </c>
      <c r="AV119" t="e">
        <f t="shared" ca="1" si="75"/>
        <v>#REF!</v>
      </c>
      <c r="AW119" t="e">
        <f t="shared" ca="1" si="53"/>
        <v>#REF!</v>
      </c>
      <c r="AX119" t="e">
        <f t="shared" ca="1" si="54"/>
        <v>#REF!</v>
      </c>
      <c r="AY119" t="e">
        <f t="shared" ca="1" si="55"/>
        <v>#REF!</v>
      </c>
      <c r="AZ119" t="e">
        <f t="shared" ca="1" si="56"/>
        <v>#REF!</v>
      </c>
      <c r="BA119" t="e">
        <f t="shared" ca="1" si="57"/>
        <v>#REF!</v>
      </c>
      <c r="BB119">
        <f t="shared" ca="1" si="58"/>
        <v>0</v>
      </c>
      <c r="BC119" t="e">
        <f t="shared" ca="1" si="59"/>
        <v>#REF!</v>
      </c>
      <c r="BD119" t="e">
        <f t="shared" ca="1" si="60"/>
        <v>#REF!</v>
      </c>
    </row>
    <row r="120" spans="2:56" ht="15.75">
      <c r="B120" t="s">
        <v>158</v>
      </c>
      <c r="C120" s="2" t="str">
        <f>LOOKUP(B120,SitetoTier2!C$4:D$321)</f>
        <v>UK-SouthGrid</v>
      </c>
      <c r="D120" t="e">
        <f t="shared" ca="1" si="76"/>
        <v>#REF!</v>
      </c>
      <c r="E120" t="e">
        <f t="shared" ca="1" si="76"/>
        <v>#REF!</v>
      </c>
      <c r="F120" t="e">
        <f t="shared" ca="1" si="76"/>
        <v>#REF!</v>
      </c>
      <c r="G120" t="e">
        <f t="shared" ca="1" si="76"/>
        <v>#REF!</v>
      </c>
      <c r="H120" t="e">
        <f t="shared" ca="1" si="76"/>
        <v>#REF!</v>
      </c>
      <c r="I120" t="e">
        <f t="shared" ca="1" si="76"/>
        <v>#REF!</v>
      </c>
      <c r="J120" t="e">
        <f t="shared" ca="1" si="76"/>
        <v>#REF!</v>
      </c>
      <c r="K120" t="e">
        <f t="shared" ca="1" si="76"/>
        <v>#REF!</v>
      </c>
      <c r="L120" t="e">
        <f t="shared" ca="1" si="76"/>
        <v>#REF!</v>
      </c>
      <c r="M120" t="e">
        <f t="shared" ca="1" si="76"/>
        <v>#REF!</v>
      </c>
      <c r="N120" t="e">
        <f t="shared" ca="1" si="76"/>
        <v>#REF!</v>
      </c>
      <c r="O120" t="e">
        <f t="shared" ca="1" si="76"/>
        <v>#REF!</v>
      </c>
      <c r="P120" t="e">
        <f t="shared" ca="1" si="76"/>
        <v>#REF!</v>
      </c>
      <c r="Q120" t="e">
        <f t="shared" ca="1" si="76"/>
        <v>#REF!</v>
      </c>
      <c r="R120" t="e">
        <f t="shared" ca="1" si="76"/>
        <v>#REF!</v>
      </c>
      <c r="S120" t="e">
        <f t="shared" ca="1" si="78"/>
        <v>#REF!</v>
      </c>
      <c r="T120" t="e">
        <f t="shared" ca="1" si="78"/>
        <v>#REF!</v>
      </c>
      <c r="U120" t="e">
        <f t="shared" ca="1" si="78"/>
        <v>#REF!</v>
      </c>
      <c r="V120" t="e">
        <f t="shared" ca="1" si="78"/>
        <v>#REF!</v>
      </c>
      <c r="W120" t="e">
        <f t="shared" ca="1" si="78"/>
        <v>#REF!</v>
      </c>
      <c r="X120" t="e">
        <f t="shared" ca="1" si="49"/>
        <v>#REF!</v>
      </c>
      <c r="Y120" t="e">
        <f t="shared" ca="1" si="64"/>
        <v>#REF!</v>
      </c>
      <c r="Z120" t="e">
        <f t="shared" ca="1" si="64"/>
        <v>#REF!</v>
      </c>
      <c r="AA120" t="e">
        <f t="shared" ca="1" si="64"/>
        <v>#REF!</v>
      </c>
      <c r="AB120" t="e">
        <f t="shared" ca="1" si="50"/>
        <v>#REF!</v>
      </c>
      <c r="AC120" t="e">
        <f t="shared" ca="1" si="77"/>
        <v>#REF!</v>
      </c>
      <c r="AD120" t="e">
        <f t="shared" ca="1" si="77"/>
        <v>#REF!</v>
      </c>
      <c r="AE120">
        <f t="shared" ca="1" si="77"/>
        <v>288260</v>
      </c>
      <c r="AF120">
        <f t="shared" ca="1" si="77"/>
        <v>28072</v>
      </c>
      <c r="AG120">
        <f t="shared" ca="1" si="68"/>
        <v>90176</v>
      </c>
      <c r="AH120">
        <f t="shared" ca="1" si="68"/>
        <v>254840</v>
      </c>
      <c r="AI120" t="e">
        <f t="shared" ca="1" si="77"/>
        <v>#REF!</v>
      </c>
      <c r="AJ120" t="e">
        <f t="shared" ca="1" si="77"/>
        <v>#REF!</v>
      </c>
      <c r="AK120" t="e">
        <f t="shared" ca="1" si="77"/>
        <v>#REF!</v>
      </c>
      <c r="AL120" t="e">
        <f t="shared" ca="1" si="77"/>
        <v>#REF!</v>
      </c>
      <c r="AM120" t="e">
        <f t="shared" ca="1" si="77"/>
        <v>#REF!</v>
      </c>
      <c r="AO120" t="e">
        <f t="shared" ca="1" si="69"/>
        <v>#REF!</v>
      </c>
      <c r="AP120" t="e">
        <f t="shared" ca="1" si="70"/>
        <v>#REF!</v>
      </c>
      <c r="AQ120" t="e">
        <f t="shared" ca="1" si="71"/>
        <v>#REF!</v>
      </c>
      <c r="AR120" t="e">
        <f t="shared" ca="1" si="72"/>
        <v>#REF!</v>
      </c>
      <c r="AS120" t="e">
        <f t="shared" ca="1" si="73"/>
        <v>#REF!</v>
      </c>
      <c r="AT120" t="e">
        <f t="shared" ca="1" si="74"/>
        <v>#REF!</v>
      </c>
      <c r="AU120" t="e">
        <f t="shared" ca="1" si="52"/>
        <v>#REF!</v>
      </c>
      <c r="AV120" t="e">
        <f t="shared" ca="1" si="75"/>
        <v>#REF!</v>
      </c>
      <c r="AW120" t="e">
        <f t="shared" ca="1" si="53"/>
        <v>#REF!</v>
      </c>
      <c r="AX120" t="e">
        <f t="shared" ca="1" si="54"/>
        <v>#REF!</v>
      </c>
      <c r="AY120" t="e">
        <f t="shared" ca="1" si="55"/>
        <v>#REF!</v>
      </c>
      <c r="AZ120" t="e">
        <f t="shared" ca="1" si="56"/>
        <v>#REF!</v>
      </c>
      <c r="BA120" t="e">
        <f t="shared" ca="1" si="57"/>
        <v>#REF!</v>
      </c>
      <c r="BB120">
        <f t="shared" ca="1" si="58"/>
        <v>406508</v>
      </c>
      <c r="BC120" t="e">
        <f t="shared" ca="1" si="59"/>
        <v>#REF!</v>
      </c>
      <c r="BD120" t="e">
        <f t="shared" ca="1" si="60"/>
        <v>#REF!</v>
      </c>
    </row>
    <row r="121" spans="2:56" ht="15.75">
      <c r="B121" t="s">
        <v>159</v>
      </c>
      <c r="C121" s="2" t="str">
        <f>LOOKUP(B121,SitetoTier2!C$4:D$321)</f>
        <v>UK-SouthGrid</v>
      </c>
      <c r="D121" t="e">
        <f t="shared" ca="1" si="76"/>
        <v>#REF!</v>
      </c>
      <c r="E121" t="e">
        <f t="shared" ca="1" si="76"/>
        <v>#REF!</v>
      </c>
      <c r="F121" t="e">
        <f t="shared" ca="1" si="76"/>
        <v>#REF!</v>
      </c>
      <c r="G121" t="e">
        <f t="shared" ca="1" si="76"/>
        <v>#REF!</v>
      </c>
      <c r="H121" t="e">
        <f t="shared" ca="1" si="76"/>
        <v>#REF!</v>
      </c>
      <c r="I121" t="e">
        <f t="shared" ca="1" si="76"/>
        <v>#REF!</v>
      </c>
      <c r="J121" t="e">
        <f t="shared" ca="1" si="76"/>
        <v>#REF!</v>
      </c>
      <c r="K121" t="e">
        <f t="shared" ca="1" si="76"/>
        <v>#REF!</v>
      </c>
      <c r="L121" t="e">
        <f t="shared" ca="1" si="76"/>
        <v>#REF!</v>
      </c>
      <c r="M121" t="e">
        <f t="shared" ca="1" si="76"/>
        <v>#REF!</v>
      </c>
      <c r="N121" t="e">
        <f t="shared" ca="1" si="76"/>
        <v>#REF!</v>
      </c>
      <c r="O121" t="e">
        <f t="shared" ca="1" si="76"/>
        <v>#REF!</v>
      </c>
      <c r="P121" t="e">
        <f t="shared" ca="1" si="76"/>
        <v>#REF!</v>
      </c>
      <c r="Q121" t="e">
        <f t="shared" ca="1" si="76"/>
        <v>#REF!</v>
      </c>
      <c r="R121" t="e">
        <f t="shared" ca="1" si="76"/>
        <v>#REF!</v>
      </c>
      <c r="S121" t="e">
        <f t="shared" ca="1" si="78"/>
        <v>#REF!</v>
      </c>
      <c r="T121" t="e">
        <f t="shared" ca="1" si="78"/>
        <v>#REF!</v>
      </c>
      <c r="U121" t="e">
        <f t="shared" ca="1" si="78"/>
        <v>#REF!</v>
      </c>
      <c r="V121" t="e">
        <f t="shared" ca="1" si="78"/>
        <v>#REF!</v>
      </c>
      <c r="W121" t="e">
        <f t="shared" ca="1" si="78"/>
        <v>#REF!</v>
      </c>
      <c r="X121" t="e">
        <f t="shared" ca="1" si="49"/>
        <v>#REF!</v>
      </c>
      <c r="Y121" t="e">
        <f t="shared" ca="1" si="64"/>
        <v>#REF!</v>
      </c>
      <c r="Z121" t="e">
        <f t="shared" ca="1" si="64"/>
        <v>#REF!</v>
      </c>
      <c r="AA121" t="e">
        <f t="shared" ca="1" si="64"/>
        <v>#REF!</v>
      </c>
      <c r="AB121" t="e">
        <f t="shared" ca="1" si="50"/>
        <v>#REF!</v>
      </c>
      <c r="AC121" t="e">
        <f t="shared" ca="1" si="77"/>
        <v>#REF!</v>
      </c>
      <c r="AD121" t="e">
        <f t="shared" ca="1" si="77"/>
        <v>#REF!</v>
      </c>
      <c r="AE121">
        <f t="shared" ca="1" si="77"/>
        <v>8</v>
      </c>
      <c r="AF121">
        <f t="shared" ca="1" si="77"/>
        <v>8</v>
      </c>
      <c r="AG121">
        <f t="shared" ca="1" si="68"/>
        <v>4</v>
      </c>
      <c r="AH121">
        <f t="shared" ca="1" si="68"/>
        <v>4</v>
      </c>
      <c r="AI121" t="e">
        <f t="shared" ca="1" si="77"/>
        <v>#REF!</v>
      </c>
      <c r="AJ121" t="e">
        <f t="shared" ca="1" si="77"/>
        <v>#REF!</v>
      </c>
      <c r="AK121" t="e">
        <f t="shared" ca="1" si="77"/>
        <v>#REF!</v>
      </c>
      <c r="AL121" t="e">
        <f t="shared" ca="1" si="77"/>
        <v>#REF!</v>
      </c>
      <c r="AM121" t="e">
        <f t="shared" ca="1" si="77"/>
        <v>#REF!</v>
      </c>
      <c r="AO121" t="e">
        <f t="shared" ca="1" si="69"/>
        <v>#REF!</v>
      </c>
      <c r="AP121" t="e">
        <f t="shared" ca="1" si="70"/>
        <v>#REF!</v>
      </c>
      <c r="AQ121" t="e">
        <f t="shared" ca="1" si="71"/>
        <v>#REF!</v>
      </c>
      <c r="AR121" t="e">
        <f t="shared" ca="1" si="72"/>
        <v>#REF!</v>
      </c>
      <c r="AS121" t="e">
        <f t="shared" ca="1" si="73"/>
        <v>#REF!</v>
      </c>
      <c r="AT121" t="e">
        <f t="shared" ca="1" si="74"/>
        <v>#REF!</v>
      </c>
      <c r="AU121" t="e">
        <f t="shared" ca="1" si="52"/>
        <v>#REF!</v>
      </c>
      <c r="AV121" t="e">
        <f t="shared" ca="1" si="75"/>
        <v>#REF!</v>
      </c>
      <c r="AW121" t="e">
        <f t="shared" ca="1" si="53"/>
        <v>#REF!</v>
      </c>
      <c r="AX121" t="e">
        <f t="shared" ca="1" si="54"/>
        <v>#REF!</v>
      </c>
      <c r="AY121" t="e">
        <f t="shared" ca="1" si="55"/>
        <v>#REF!</v>
      </c>
      <c r="AZ121" t="e">
        <f t="shared" ca="1" si="56"/>
        <v>#REF!</v>
      </c>
      <c r="BA121" t="e">
        <f t="shared" ca="1" si="57"/>
        <v>#REF!</v>
      </c>
      <c r="BB121">
        <f t="shared" ca="1" si="58"/>
        <v>20</v>
      </c>
      <c r="BC121" t="e">
        <f t="shared" ca="1" si="59"/>
        <v>#REF!</v>
      </c>
      <c r="BD121" t="e">
        <f t="shared" ca="1" si="60"/>
        <v>#REF!</v>
      </c>
    </row>
    <row r="122" spans="2:56" ht="15.75">
      <c r="B122" t="s">
        <v>160</v>
      </c>
      <c r="C122" s="2" t="str">
        <f>LOOKUP(B122,SitetoTier2!C$4:D$321)</f>
        <v>UK-SouthGrid</v>
      </c>
      <c r="D122" t="e">
        <f t="shared" ca="1" si="76"/>
        <v>#REF!</v>
      </c>
      <c r="E122" t="e">
        <f t="shared" ca="1" si="76"/>
        <v>#REF!</v>
      </c>
      <c r="F122" t="e">
        <f t="shared" ca="1" si="76"/>
        <v>#REF!</v>
      </c>
      <c r="G122" t="e">
        <f t="shared" ca="1" si="76"/>
        <v>#REF!</v>
      </c>
      <c r="H122" t="e">
        <f t="shared" ca="1" si="76"/>
        <v>#REF!</v>
      </c>
      <c r="I122" t="e">
        <f t="shared" ca="1" si="76"/>
        <v>#REF!</v>
      </c>
      <c r="J122" t="e">
        <f t="shared" ca="1" si="76"/>
        <v>#REF!</v>
      </c>
      <c r="K122" t="e">
        <f t="shared" ca="1" si="76"/>
        <v>#REF!</v>
      </c>
      <c r="L122" t="e">
        <f t="shared" ca="1" si="76"/>
        <v>#REF!</v>
      </c>
      <c r="M122" t="e">
        <f t="shared" ca="1" si="76"/>
        <v>#REF!</v>
      </c>
      <c r="N122" t="e">
        <f t="shared" ca="1" si="76"/>
        <v>#REF!</v>
      </c>
      <c r="O122" t="e">
        <f t="shared" ca="1" si="76"/>
        <v>#REF!</v>
      </c>
      <c r="P122" t="e">
        <f t="shared" ca="1" si="76"/>
        <v>#REF!</v>
      </c>
      <c r="Q122" t="e">
        <f t="shared" ca="1" si="76"/>
        <v>#REF!</v>
      </c>
      <c r="R122" t="e">
        <f t="shared" ca="1" si="76"/>
        <v>#REF!</v>
      </c>
      <c r="S122" t="e">
        <f t="shared" ca="1" si="78"/>
        <v>#REF!</v>
      </c>
      <c r="T122" t="e">
        <f t="shared" ca="1" si="78"/>
        <v>#REF!</v>
      </c>
      <c r="U122" t="e">
        <f t="shared" ca="1" si="78"/>
        <v>#REF!</v>
      </c>
      <c r="V122" t="e">
        <f t="shared" ca="1" si="78"/>
        <v>#REF!</v>
      </c>
      <c r="W122" t="e">
        <f t="shared" ca="1" si="78"/>
        <v>#REF!</v>
      </c>
      <c r="X122" t="e">
        <f t="shared" ca="1" si="49"/>
        <v>#REF!</v>
      </c>
      <c r="Y122" t="e">
        <f t="shared" ca="1" si="64"/>
        <v>#REF!</v>
      </c>
      <c r="Z122" t="e">
        <f t="shared" ca="1" si="64"/>
        <v>#REF!</v>
      </c>
      <c r="AA122" t="e">
        <f t="shared" ca="1" si="64"/>
        <v>#REF!</v>
      </c>
      <c r="AB122" t="e">
        <f t="shared" ca="1" si="50"/>
        <v>#REF!</v>
      </c>
      <c r="AC122" t="e">
        <f t="shared" ca="1" si="77"/>
        <v>#REF!</v>
      </c>
      <c r="AD122" t="e">
        <f t="shared" ca="1" si="77"/>
        <v>#REF!</v>
      </c>
      <c r="AE122">
        <f t="shared" ca="1" si="77"/>
        <v>0</v>
      </c>
      <c r="AF122">
        <f t="shared" ca="1" si="77"/>
        <v>0</v>
      </c>
      <c r="AG122">
        <f t="shared" ca="1" si="68"/>
        <v>0</v>
      </c>
      <c r="AH122">
        <f t="shared" ca="1" si="68"/>
        <v>0</v>
      </c>
      <c r="AI122" t="e">
        <f t="shared" ca="1" si="77"/>
        <v>#REF!</v>
      </c>
      <c r="AJ122" t="e">
        <f t="shared" ca="1" si="77"/>
        <v>#REF!</v>
      </c>
      <c r="AK122" t="e">
        <f t="shared" ca="1" si="77"/>
        <v>#REF!</v>
      </c>
      <c r="AL122" t="e">
        <f t="shared" ca="1" si="77"/>
        <v>#REF!</v>
      </c>
      <c r="AM122" t="e">
        <f t="shared" ca="1" si="77"/>
        <v>#REF!</v>
      </c>
      <c r="AO122" t="e">
        <f t="shared" ca="1" si="69"/>
        <v>#REF!</v>
      </c>
      <c r="AP122" t="e">
        <f t="shared" ca="1" si="70"/>
        <v>#REF!</v>
      </c>
      <c r="AQ122" t="e">
        <f t="shared" ca="1" si="71"/>
        <v>#REF!</v>
      </c>
      <c r="AR122" t="e">
        <f t="shared" ca="1" si="72"/>
        <v>#REF!</v>
      </c>
      <c r="AS122" t="e">
        <f t="shared" ca="1" si="73"/>
        <v>#REF!</v>
      </c>
      <c r="AT122" t="e">
        <f t="shared" ca="1" si="74"/>
        <v>#REF!</v>
      </c>
      <c r="AU122" t="e">
        <f t="shared" ca="1" si="52"/>
        <v>#REF!</v>
      </c>
      <c r="AV122" t="e">
        <f t="shared" ca="1" si="75"/>
        <v>#REF!</v>
      </c>
      <c r="AW122" t="e">
        <f t="shared" ca="1" si="53"/>
        <v>#REF!</v>
      </c>
      <c r="AX122" t="e">
        <f t="shared" ca="1" si="54"/>
        <v>#REF!</v>
      </c>
      <c r="AY122" t="e">
        <f t="shared" ca="1" si="55"/>
        <v>#REF!</v>
      </c>
      <c r="AZ122" t="e">
        <f t="shared" ca="1" si="56"/>
        <v>#REF!</v>
      </c>
      <c r="BA122" t="e">
        <f t="shared" ca="1" si="57"/>
        <v>#REF!</v>
      </c>
      <c r="BB122">
        <f t="shared" ca="1" si="58"/>
        <v>0</v>
      </c>
      <c r="BC122" t="e">
        <f t="shared" ca="1" si="59"/>
        <v>#REF!</v>
      </c>
      <c r="BD122" t="e">
        <f t="shared" ca="1" si="60"/>
        <v>#REF!</v>
      </c>
    </row>
    <row r="123" spans="2:56" ht="15.75">
      <c r="B123" t="s">
        <v>161</v>
      </c>
      <c r="C123" s="2" t="str">
        <f>LOOKUP(B123,SitetoTier2!C$4:D$321)</f>
        <v>UK-SouthGrid</v>
      </c>
      <c r="D123" t="e">
        <f t="shared" ref="D123:S132" ca="1" si="79">IF(ISNA(INDEX(INDIRECT("'["&amp;TEXT(D$5,"mmmm yyyy")&amp;" data dump.xlsx]TIER2_normcpu_SITE_VO'!$A$6:$E$134"),MATCH($B123,INDIRECT("'["&amp;TEXT(D$5,"mmmm yyyy")&amp;" data dump.xlsx]TIER2_normcpu_SITE_VO'!$A$6:$A$134"),0),2)),0,INDEX(INDIRECT("'["&amp;TEXT(D$5,"mmmm yyyy")&amp;" data dump.xlsx]TIER2_normcpu_SITE_VO'!$A$6:$E$134"),MATCH($B123,INDIRECT("'["&amp;TEXT(D$5,"mmmm yyyy")&amp;" data dump.xlsx]TIER2_normcpu_SITE_VO'!$A$6:$A$134"),0),2))</f>
        <v>#REF!</v>
      </c>
      <c r="E123" t="e">
        <f t="shared" ca="1" si="79"/>
        <v>#REF!</v>
      </c>
      <c r="F123" t="e">
        <f t="shared" ca="1" si="79"/>
        <v>#REF!</v>
      </c>
      <c r="G123" t="e">
        <f t="shared" ca="1" si="79"/>
        <v>#REF!</v>
      </c>
      <c r="H123" t="e">
        <f t="shared" ca="1" si="79"/>
        <v>#REF!</v>
      </c>
      <c r="I123" t="e">
        <f t="shared" ca="1" si="79"/>
        <v>#REF!</v>
      </c>
      <c r="J123" t="e">
        <f t="shared" ca="1" si="79"/>
        <v>#REF!</v>
      </c>
      <c r="K123" t="e">
        <f t="shared" ca="1" si="79"/>
        <v>#REF!</v>
      </c>
      <c r="L123" t="e">
        <f t="shared" ca="1" si="79"/>
        <v>#REF!</v>
      </c>
      <c r="M123" t="e">
        <f t="shared" ca="1" si="79"/>
        <v>#REF!</v>
      </c>
      <c r="N123" t="e">
        <f t="shared" ca="1" si="79"/>
        <v>#REF!</v>
      </c>
      <c r="O123" t="e">
        <f t="shared" ca="1" si="79"/>
        <v>#REF!</v>
      </c>
      <c r="P123" t="e">
        <f t="shared" ca="1" si="79"/>
        <v>#REF!</v>
      </c>
      <c r="Q123" t="e">
        <f t="shared" ca="1" si="79"/>
        <v>#REF!</v>
      </c>
      <c r="R123" t="e">
        <f t="shared" ca="1" si="79"/>
        <v>#REF!</v>
      </c>
      <c r="S123" t="e">
        <f t="shared" ca="1" si="79"/>
        <v>#REF!</v>
      </c>
      <c r="T123" t="e">
        <f t="shared" ca="1" si="78"/>
        <v>#REF!</v>
      </c>
      <c r="U123" t="e">
        <f t="shared" ca="1" si="78"/>
        <v>#REF!</v>
      </c>
      <c r="V123" t="e">
        <f t="shared" ca="1" si="78"/>
        <v>#REF!</v>
      </c>
      <c r="W123" t="e">
        <f t="shared" ca="1" si="78"/>
        <v>#REF!</v>
      </c>
      <c r="X123" t="e">
        <f t="shared" ca="1" si="49"/>
        <v>#REF!</v>
      </c>
      <c r="Y123" t="e">
        <f t="shared" ca="1" si="64"/>
        <v>#REF!</v>
      </c>
      <c r="Z123" t="e">
        <f t="shared" ca="1" si="64"/>
        <v>#REF!</v>
      </c>
      <c r="AA123" t="e">
        <f t="shared" ca="1" si="64"/>
        <v>#REF!</v>
      </c>
      <c r="AB123" t="e">
        <f t="shared" ca="1" si="50"/>
        <v>#REF!</v>
      </c>
      <c r="AC123" t="e">
        <f t="shared" ca="1" si="77"/>
        <v>#REF!</v>
      </c>
      <c r="AD123" t="e">
        <f t="shared" ca="1" si="77"/>
        <v>#REF!</v>
      </c>
      <c r="AE123">
        <f t="shared" ca="1" si="77"/>
        <v>80</v>
      </c>
      <c r="AF123">
        <f t="shared" ca="1" si="77"/>
        <v>64</v>
      </c>
      <c r="AG123">
        <f t="shared" ca="1" si="68"/>
        <v>64</v>
      </c>
      <c r="AH123">
        <f t="shared" ca="1" si="68"/>
        <v>60</v>
      </c>
      <c r="AI123" t="e">
        <f t="shared" ca="1" si="77"/>
        <v>#REF!</v>
      </c>
      <c r="AJ123" t="e">
        <f t="shared" ca="1" si="77"/>
        <v>#REF!</v>
      </c>
      <c r="AK123" t="e">
        <f t="shared" ca="1" si="77"/>
        <v>#REF!</v>
      </c>
      <c r="AL123" t="e">
        <f t="shared" ca="1" si="77"/>
        <v>#REF!</v>
      </c>
      <c r="AM123" t="e">
        <f t="shared" ca="1" si="77"/>
        <v>#REF!</v>
      </c>
      <c r="AO123" t="e">
        <f t="shared" ca="1" si="69"/>
        <v>#REF!</v>
      </c>
      <c r="AP123" t="e">
        <f t="shared" ca="1" si="70"/>
        <v>#REF!</v>
      </c>
      <c r="AQ123" t="e">
        <f t="shared" ca="1" si="71"/>
        <v>#REF!</v>
      </c>
      <c r="AR123" t="e">
        <f t="shared" ca="1" si="72"/>
        <v>#REF!</v>
      </c>
      <c r="AS123" t="e">
        <f t="shared" ca="1" si="73"/>
        <v>#REF!</v>
      </c>
      <c r="AT123" t="e">
        <f t="shared" ca="1" si="74"/>
        <v>#REF!</v>
      </c>
      <c r="AU123" t="e">
        <f t="shared" ca="1" si="52"/>
        <v>#REF!</v>
      </c>
      <c r="AV123" t="e">
        <f t="shared" ca="1" si="75"/>
        <v>#REF!</v>
      </c>
      <c r="AW123" t="e">
        <f t="shared" ca="1" si="53"/>
        <v>#REF!</v>
      </c>
      <c r="AX123" t="e">
        <f t="shared" ca="1" si="54"/>
        <v>#REF!</v>
      </c>
      <c r="AY123" t="e">
        <f t="shared" ca="1" si="55"/>
        <v>#REF!</v>
      </c>
      <c r="AZ123" t="e">
        <f t="shared" ca="1" si="56"/>
        <v>#REF!</v>
      </c>
      <c r="BA123" t="e">
        <f t="shared" ca="1" si="57"/>
        <v>#REF!</v>
      </c>
      <c r="BB123">
        <f t="shared" ca="1" si="58"/>
        <v>208</v>
      </c>
      <c r="BC123" t="e">
        <f t="shared" ca="1" si="59"/>
        <v>#REF!</v>
      </c>
      <c r="BD123" t="e">
        <f t="shared" ca="1" si="60"/>
        <v>#REF!</v>
      </c>
    </row>
    <row r="124" spans="2:56" ht="15.75">
      <c r="B124" t="s">
        <v>162</v>
      </c>
      <c r="C124" s="2" t="str">
        <f>LOOKUP(B124,SitetoTier2!C$4:D$321)</f>
        <v>UK-SouthGrid</v>
      </c>
      <c r="D124" t="e">
        <f t="shared" ca="1" si="79"/>
        <v>#REF!</v>
      </c>
      <c r="E124" t="e">
        <f t="shared" ca="1" si="79"/>
        <v>#REF!</v>
      </c>
      <c r="F124" t="e">
        <f t="shared" ca="1" si="79"/>
        <v>#REF!</v>
      </c>
      <c r="G124" t="e">
        <f t="shared" ca="1" si="79"/>
        <v>#REF!</v>
      </c>
      <c r="H124" t="e">
        <f t="shared" ca="1" si="79"/>
        <v>#REF!</v>
      </c>
      <c r="I124" t="e">
        <f t="shared" ca="1" si="79"/>
        <v>#REF!</v>
      </c>
      <c r="J124" t="e">
        <f t="shared" ca="1" si="79"/>
        <v>#REF!</v>
      </c>
      <c r="K124" t="e">
        <f t="shared" ca="1" si="79"/>
        <v>#REF!</v>
      </c>
      <c r="L124" t="e">
        <f t="shared" ca="1" si="79"/>
        <v>#REF!</v>
      </c>
      <c r="M124" t="e">
        <f t="shared" ca="1" si="79"/>
        <v>#REF!</v>
      </c>
      <c r="N124" t="e">
        <f t="shared" ca="1" si="79"/>
        <v>#REF!</v>
      </c>
      <c r="O124" t="e">
        <f t="shared" ca="1" si="79"/>
        <v>#REF!</v>
      </c>
      <c r="P124" t="e">
        <f t="shared" ca="1" si="79"/>
        <v>#REF!</v>
      </c>
      <c r="Q124" t="e">
        <f t="shared" ca="1" si="79"/>
        <v>#REF!</v>
      </c>
      <c r="R124" t="e">
        <f t="shared" ca="1" si="79"/>
        <v>#REF!</v>
      </c>
      <c r="S124" t="e">
        <f t="shared" ca="1" si="78"/>
        <v>#REF!</v>
      </c>
      <c r="T124" t="e">
        <f t="shared" ca="1" si="78"/>
        <v>#REF!</v>
      </c>
      <c r="U124" t="e">
        <f t="shared" ca="1" si="78"/>
        <v>#REF!</v>
      </c>
      <c r="V124" t="e">
        <f t="shared" ca="1" si="78"/>
        <v>#REF!</v>
      </c>
      <c r="W124" t="e">
        <f t="shared" ca="1" si="78"/>
        <v>#REF!</v>
      </c>
      <c r="X124" t="e">
        <f t="shared" ca="1" si="49"/>
        <v>#REF!</v>
      </c>
      <c r="Y124" t="e">
        <f t="shared" ca="1" si="64"/>
        <v>#REF!</v>
      </c>
      <c r="Z124" t="e">
        <f t="shared" ca="1" si="64"/>
        <v>#REF!</v>
      </c>
      <c r="AA124" t="e">
        <f t="shared" ca="1" si="64"/>
        <v>#REF!</v>
      </c>
      <c r="AB124" t="e">
        <f t="shared" ca="1" si="50"/>
        <v>#REF!</v>
      </c>
      <c r="AC124" t="e">
        <f t="shared" ca="1" si="77"/>
        <v>#REF!</v>
      </c>
      <c r="AD124" t="e">
        <f t="shared" ca="1" si="77"/>
        <v>#REF!</v>
      </c>
      <c r="AE124">
        <f t="shared" ca="1" si="77"/>
        <v>24</v>
      </c>
      <c r="AF124">
        <f t="shared" ca="1" si="77"/>
        <v>20</v>
      </c>
      <c r="AG124">
        <f t="shared" ca="1" si="68"/>
        <v>12</v>
      </c>
      <c r="AH124">
        <f t="shared" ca="1" si="68"/>
        <v>20</v>
      </c>
      <c r="AI124" t="e">
        <f t="shared" ca="1" si="77"/>
        <v>#REF!</v>
      </c>
      <c r="AJ124" t="e">
        <f t="shared" ca="1" si="77"/>
        <v>#REF!</v>
      </c>
      <c r="AK124" t="e">
        <f t="shared" ca="1" si="77"/>
        <v>#REF!</v>
      </c>
      <c r="AL124" t="e">
        <f t="shared" ca="1" si="77"/>
        <v>#REF!</v>
      </c>
      <c r="AM124" t="e">
        <f t="shared" ca="1" si="77"/>
        <v>#REF!</v>
      </c>
      <c r="AO124" t="e">
        <f t="shared" ca="1" si="69"/>
        <v>#REF!</v>
      </c>
      <c r="AP124" t="e">
        <f t="shared" ca="1" si="70"/>
        <v>#REF!</v>
      </c>
      <c r="AQ124" t="e">
        <f t="shared" ca="1" si="71"/>
        <v>#REF!</v>
      </c>
      <c r="AR124" t="e">
        <f t="shared" ca="1" si="72"/>
        <v>#REF!</v>
      </c>
      <c r="AS124" t="e">
        <f t="shared" ca="1" si="73"/>
        <v>#REF!</v>
      </c>
      <c r="AT124" t="e">
        <f t="shared" ca="1" si="74"/>
        <v>#REF!</v>
      </c>
      <c r="AU124" t="e">
        <f t="shared" ca="1" si="52"/>
        <v>#REF!</v>
      </c>
      <c r="AV124" t="e">
        <f t="shared" ca="1" si="75"/>
        <v>#REF!</v>
      </c>
      <c r="AW124" t="e">
        <f t="shared" ca="1" si="53"/>
        <v>#REF!</v>
      </c>
      <c r="AX124" t="e">
        <f t="shared" ca="1" si="54"/>
        <v>#REF!</v>
      </c>
      <c r="AY124" t="e">
        <f t="shared" ca="1" si="55"/>
        <v>#REF!</v>
      </c>
      <c r="AZ124" t="e">
        <f t="shared" ca="1" si="56"/>
        <v>#REF!</v>
      </c>
      <c r="BA124" t="e">
        <f t="shared" ca="1" si="57"/>
        <v>#REF!</v>
      </c>
      <c r="BB124">
        <f t="shared" ca="1" si="58"/>
        <v>56</v>
      </c>
      <c r="BC124" t="e">
        <f t="shared" ca="1" si="59"/>
        <v>#REF!</v>
      </c>
      <c r="BD124" t="e">
        <f t="shared" ca="1" si="60"/>
        <v>#REF!</v>
      </c>
    </row>
    <row r="125" spans="2:56" ht="15.75">
      <c r="B125" t="s">
        <v>43</v>
      </c>
      <c r="C125" s="2" t="str">
        <f>LOOKUP(B125,SitetoTier2!C$4:D$321)</f>
        <v>DE-FREIBURGWUPPERTAL</v>
      </c>
      <c r="D125" t="e">
        <f t="shared" ca="1" si="79"/>
        <v>#REF!</v>
      </c>
      <c r="E125" t="e">
        <f t="shared" ca="1" si="79"/>
        <v>#REF!</v>
      </c>
      <c r="F125" t="e">
        <f t="shared" ca="1" si="79"/>
        <v>#REF!</v>
      </c>
      <c r="G125" t="e">
        <f t="shared" ca="1" si="79"/>
        <v>#REF!</v>
      </c>
      <c r="H125" t="e">
        <f t="shared" ca="1" si="79"/>
        <v>#REF!</v>
      </c>
      <c r="I125" t="e">
        <f t="shared" ca="1" si="79"/>
        <v>#REF!</v>
      </c>
      <c r="J125" t="e">
        <f t="shared" ca="1" si="79"/>
        <v>#REF!</v>
      </c>
      <c r="K125" t="e">
        <f t="shared" ca="1" si="79"/>
        <v>#REF!</v>
      </c>
      <c r="L125" t="e">
        <f t="shared" ca="1" si="79"/>
        <v>#REF!</v>
      </c>
      <c r="M125" t="e">
        <f t="shared" ca="1" si="79"/>
        <v>#REF!</v>
      </c>
      <c r="N125" t="e">
        <f t="shared" ca="1" si="79"/>
        <v>#REF!</v>
      </c>
      <c r="O125" t="e">
        <f t="shared" ca="1" si="79"/>
        <v>#REF!</v>
      </c>
      <c r="P125" t="e">
        <f t="shared" ca="1" si="79"/>
        <v>#REF!</v>
      </c>
      <c r="Q125" t="e">
        <f t="shared" ca="1" si="79"/>
        <v>#REF!</v>
      </c>
      <c r="R125" t="e">
        <f t="shared" ca="1" si="79"/>
        <v>#REF!</v>
      </c>
      <c r="S125" t="e">
        <f t="shared" ca="1" si="78"/>
        <v>#REF!</v>
      </c>
      <c r="T125" t="e">
        <f t="shared" ca="1" si="78"/>
        <v>#REF!</v>
      </c>
      <c r="U125" t="e">
        <f t="shared" ca="1" si="78"/>
        <v>#REF!</v>
      </c>
      <c r="V125" t="e">
        <f t="shared" ca="1" si="78"/>
        <v>#REF!</v>
      </c>
      <c r="W125" t="e">
        <f t="shared" ca="1" si="78"/>
        <v>#REF!</v>
      </c>
      <c r="X125" t="e">
        <f t="shared" ca="1" si="49"/>
        <v>#REF!</v>
      </c>
      <c r="Y125" t="e">
        <f t="shared" ca="1" si="64"/>
        <v>#REF!</v>
      </c>
      <c r="Z125" t="e">
        <f t="shared" ca="1" si="64"/>
        <v>#REF!</v>
      </c>
      <c r="AA125" t="e">
        <f t="shared" ca="1" si="64"/>
        <v>#REF!</v>
      </c>
      <c r="AB125" t="e">
        <f t="shared" ca="1" si="50"/>
        <v>#REF!</v>
      </c>
      <c r="AC125" t="e">
        <f t="shared" ca="1" si="77"/>
        <v>#REF!</v>
      </c>
      <c r="AD125" t="e">
        <f t="shared" ca="1" si="77"/>
        <v>#REF!</v>
      </c>
      <c r="AE125">
        <f t="shared" ca="1" si="77"/>
        <v>0</v>
      </c>
      <c r="AF125">
        <f t="shared" ca="1" si="77"/>
        <v>0</v>
      </c>
      <c r="AG125">
        <f t="shared" ca="1" si="68"/>
        <v>0</v>
      </c>
      <c r="AH125">
        <f t="shared" ca="1" si="68"/>
        <v>0</v>
      </c>
      <c r="AI125" t="e">
        <f t="shared" ca="1" si="77"/>
        <v>#REF!</v>
      </c>
      <c r="AJ125" t="e">
        <f t="shared" ca="1" si="77"/>
        <v>#REF!</v>
      </c>
      <c r="AK125" t="e">
        <f t="shared" ca="1" si="77"/>
        <v>#REF!</v>
      </c>
      <c r="AL125" t="e">
        <f t="shared" ca="1" si="77"/>
        <v>#REF!</v>
      </c>
      <c r="AM125" t="e">
        <f t="shared" ca="1" si="77"/>
        <v>#REF!</v>
      </c>
      <c r="AO125" t="e">
        <f t="shared" ca="1" si="69"/>
        <v>#REF!</v>
      </c>
      <c r="AP125" t="e">
        <f t="shared" ca="1" si="70"/>
        <v>#REF!</v>
      </c>
      <c r="AQ125" t="e">
        <f t="shared" ca="1" si="71"/>
        <v>#REF!</v>
      </c>
      <c r="AR125" t="e">
        <f t="shared" ca="1" si="72"/>
        <v>#REF!</v>
      </c>
      <c r="AS125" t="e">
        <f t="shared" ca="1" si="73"/>
        <v>#REF!</v>
      </c>
      <c r="AT125" t="e">
        <f t="shared" ca="1" si="74"/>
        <v>#REF!</v>
      </c>
      <c r="AU125" t="e">
        <f t="shared" ca="1" si="52"/>
        <v>#REF!</v>
      </c>
      <c r="AV125" t="e">
        <f t="shared" ca="1" si="75"/>
        <v>#REF!</v>
      </c>
      <c r="AW125" t="e">
        <f t="shared" ca="1" si="53"/>
        <v>#REF!</v>
      </c>
      <c r="AX125" t="e">
        <f t="shared" ca="1" si="54"/>
        <v>#REF!</v>
      </c>
      <c r="AY125" t="e">
        <f t="shared" ca="1" si="55"/>
        <v>#REF!</v>
      </c>
      <c r="AZ125" t="e">
        <f t="shared" ca="1" si="56"/>
        <v>#REF!</v>
      </c>
      <c r="BA125" t="e">
        <f t="shared" ca="1" si="57"/>
        <v>#REF!</v>
      </c>
      <c r="BB125">
        <f t="shared" ca="1" si="58"/>
        <v>0</v>
      </c>
      <c r="BC125" t="e">
        <f t="shared" ca="1" si="59"/>
        <v>#REF!</v>
      </c>
      <c r="BD125" t="e">
        <f t="shared" ca="1" si="60"/>
        <v>#REF!</v>
      </c>
    </row>
    <row r="126" spans="2:56" ht="15.75">
      <c r="B126" t="s">
        <v>130</v>
      </c>
      <c r="C126" s="2" t="str">
        <f>LOOKUP(B126,SitetoTier2!C$4:D$321)</f>
        <v>ES-LHCb-T2</v>
      </c>
      <c r="D126" t="e">
        <f t="shared" ca="1" si="79"/>
        <v>#REF!</v>
      </c>
      <c r="E126" t="e">
        <f t="shared" ca="1" si="79"/>
        <v>#REF!</v>
      </c>
      <c r="F126" t="e">
        <f t="shared" ca="1" si="79"/>
        <v>#REF!</v>
      </c>
      <c r="G126" t="e">
        <f t="shared" ca="1" si="79"/>
        <v>#REF!</v>
      </c>
      <c r="H126" t="e">
        <f t="shared" ca="1" si="79"/>
        <v>#REF!</v>
      </c>
      <c r="I126" t="e">
        <f t="shared" ca="1" si="79"/>
        <v>#REF!</v>
      </c>
      <c r="J126" t="e">
        <f t="shared" ca="1" si="79"/>
        <v>#REF!</v>
      </c>
      <c r="K126" t="e">
        <f t="shared" ca="1" si="79"/>
        <v>#REF!</v>
      </c>
      <c r="L126" t="e">
        <f t="shared" ca="1" si="79"/>
        <v>#REF!</v>
      </c>
      <c r="M126" t="e">
        <f t="shared" ca="1" si="79"/>
        <v>#REF!</v>
      </c>
      <c r="N126" t="e">
        <f t="shared" ca="1" si="79"/>
        <v>#REF!</v>
      </c>
      <c r="O126" t="e">
        <f t="shared" ca="1" si="79"/>
        <v>#REF!</v>
      </c>
      <c r="P126" t="e">
        <f t="shared" ca="1" si="79"/>
        <v>#REF!</v>
      </c>
      <c r="Q126" t="e">
        <f t="shared" ca="1" si="79"/>
        <v>#REF!</v>
      </c>
      <c r="R126" t="e">
        <f t="shared" ca="1" si="79"/>
        <v>#REF!</v>
      </c>
      <c r="S126" t="e">
        <f t="shared" ca="1" si="78"/>
        <v>#REF!</v>
      </c>
      <c r="T126" t="e">
        <f t="shared" ca="1" si="78"/>
        <v>#REF!</v>
      </c>
      <c r="U126" t="e">
        <f t="shared" ca="1" si="78"/>
        <v>#REF!</v>
      </c>
      <c r="V126" t="e">
        <f t="shared" ca="1" si="78"/>
        <v>#REF!</v>
      </c>
      <c r="W126" t="e">
        <f t="shared" ca="1" si="78"/>
        <v>#REF!</v>
      </c>
      <c r="X126" t="e">
        <f t="shared" ca="1" si="49"/>
        <v>#REF!</v>
      </c>
      <c r="Y126" t="e">
        <f t="shared" ca="1" si="64"/>
        <v>#REF!</v>
      </c>
      <c r="Z126" t="e">
        <f t="shared" ca="1" si="64"/>
        <v>#REF!</v>
      </c>
      <c r="AA126" t="e">
        <f t="shared" ca="1" si="64"/>
        <v>#REF!</v>
      </c>
      <c r="AB126" t="e">
        <f t="shared" ca="1" si="50"/>
        <v>#REF!</v>
      </c>
      <c r="AC126" t="e">
        <f t="shared" ca="1" si="77"/>
        <v>#REF!</v>
      </c>
      <c r="AD126" t="e">
        <f t="shared" ca="1" si="77"/>
        <v>#REF!</v>
      </c>
      <c r="AE126">
        <f t="shared" ca="1" si="77"/>
        <v>0</v>
      </c>
      <c r="AF126">
        <f t="shared" ca="1" si="77"/>
        <v>0</v>
      </c>
      <c r="AG126">
        <f t="shared" ca="1" si="68"/>
        <v>0</v>
      </c>
      <c r="AH126">
        <f t="shared" ca="1" si="68"/>
        <v>0</v>
      </c>
      <c r="AI126" t="e">
        <f t="shared" ca="1" si="77"/>
        <v>#REF!</v>
      </c>
      <c r="AJ126" t="e">
        <f t="shared" ca="1" si="77"/>
        <v>#REF!</v>
      </c>
      <c r="AK126" t="e">
        <f t="shared" ca="1" si="77"/>
        <v>#REF!</v>
      </c>
      <c r="AL126" t="e">
        <f t="shared" ca="1" si="77"/>
        <v>#REF!</v>
      </c>
      <c r="AM126" t="e">
        <f t="shared" ca="1" si="77"/>
        <v>#REF!</v>
      </c>
      <c r="AO126" t="e">
        <f t="shared" ca="1" si="69"/>
        <v>#REF!</v>
      </c>
      <c r="AP126" t="e">
        <f t="shared" ca="1" si="70"/>
        <v>#REF!</v>
      </c>
      <c r="AQ126" t="e">
        <f t="shared" ca="1" si="71"/>
        <v>#REF!</v>
      </c>
      <c r="AR126" t="e">
        <f t="shared" ca="1" si="72"/>
        <v>#REF!</v>
      </c>
      <c r="AS126" t="e">
        <f t="shared" ca="1" si="73"/>
        <v>#REF!</v>
      </c>
      <c r="AT126" t="e">
        <f t="shared" ca="1" si="74"/>
        <v>#REF!</v>
      </c>
      <c r="AU126" t="e">
        <f t="shared" ca="1" si="52"/>
        <v>#REF!</v>
      </c>
      <c r="AV126" t="e">
        <f t="shared" ca="1" si="75"/>
        <v>#REF!</v>
      </c>
      <c r="AW126" t="e">
        <f t="shared" ca="1" si="53"/>
        <v>#REF!</v>
      </c>
      <c r="AX126" t="e">
        <f t="shared" ca="1" si="54"/>
        <v>#REF!</v>
      </c>
      <c r="AY126" t="e">
        <f t="shared" ca="1" si="55"/>
        <v>#REF!</v>
      </c>
      <c r="AZ126" t="e">
        <f t="shared" ca="1" si="56"/>
        <v>#REF!</v>
      </c>
      <c r="BA126" t="e">
        <f t="shared" ca="1" si="57"/>
        <v>#REF!</v>
      </c>
      <c r="BB126">
        <f t="shared" ca="1" si="58"/>
        <v>0</v>
      </c>
      <c r="BC126" t="e">
        <f t="shared" ca="1" si="59"/>
        <v>#REF!</v>
      </c>
      <c r="BD126" t="e">
        <f t="shared" ca="1" si="60"/>
        <v>#REF!</v>
      </c>
    </row>
    <row r="127" spans="2:56" ht="15.75">
      <c r="B127" t="s">
        <v>174</v>
      </c>
      <c r="C127" s="2" t="str">
        <f>LOOKUP(B127,SitetoTier2!C$4:D$321)</f>
        <v>US-SWT2</v>
      </c>
      <c r="D127" t="e">
        <f t="shared" ca="1" si="79"/>
        <v>#REF!</v>
      </c>
      <c r="E127" t="e">
        <f t="shared" ca="1" si="79"/>
        <v>#REF!</v>
      </c>
      <c r="F127" t="e">
        <f t="shared" ca="1" si="79"/>
        <v>#REF!</v>
      </c>
      <c r="G127" t="e">
        <f t="shared" ca="1" si="79"/>
        <v>#REF!</v>
      </c>
      <c r="H127" t="e">
        <f t="shared" ca="1" si="79"/>
        <v>#REF!</v>
      </c>
      <c r="I127" t="e">
        <f t="shared" ca="1" si="79"/>
        <v>#REF!</v>
      </c>
      <c r="J127" t="e">
        <f t="shared" ca="1" si="79"/>
        <v>#REF!</v>
      </c>
      <c r="K127" t="e">
        <f t="shared" ca="1" si="79"/>
        <v>#REF!</v>
      </c>
      <c r="L127" t="e">
        <f t="shared" ca="1" si="79"/>
        <v>#REF!</v>
      </c>
      <c r="M127" t="e">
        <f t="shared" ca="1" si="79"/>
        <v>#REF!</v>
      </c>
      <c r="N127" t="e">
        <f t="shared" ca="1" si="79"/>
        <v>#REF!</v>
      </c>
      <c r="O127" t="e">
        <f t="shared" ca="1" si="79"/>
        <v>#REF!</v>
      </c>
      <c r="P127" t="e">
        <f t="shared" ca="1" si="79"/>
        <v>#REF!</v>
      </c>
      <c r="Q127" t="e">
        <f t="shared" ca="1" si="79"/>
        <v>#REF!</v>
      </c>
      <c r="R127" t="e">
        <f t="shared" ca="1" si="79"/>
        <v>#REF!</v>
      </c>
      <c r="S127" t="e">
        <f t="shared" ca="1" si="78"/>
        <v>#REF!</v>
      </c>
      <c r="T127" t="e">
        <f t="shared" ca="1" si="78"/>
        <v>#REF!</v>
      </c>
      <c r="U127" t="e">
        <f t="shared" ca="1" si="78"/>
        <v>#REF!</v>
      </c>
      <c r="V127" t="e">
        <f t="shared" ca="1" si="78"/>
        <v>#REF!</v>
      </c>
      <c r="W127" t="e">
        <f t="shared" ca="1" si="78"/>
        <v>#REF!</v>
      </c>
      <c r="X127" t="e">
        <f t="shared" ca="1" si="49"/>
        <v>#REF!</v>
      </c>
      <c r="Y127" t="e">
        <f t="shared" ca="1" si="64"/>
        <v>#REF!</v>
      </c>
      <c r="Z127" t="e">
        <f t="shared" ca="1" si="64"/>
        <v>#REF!</v>
      </c>
      <c r="AA127" t="e">
        <f t="shared" ca="1" si="64"/>
        <v>#REF!</v>
      </c>
      <c r="AB127" t="e">
        <f t="shared" ca="1" si="50"/>
        <v>#REF!</v>
      </c>
      <c r="AC127" t="e">
        <f t="shared" ca="1" si="77"/>
        <v>#REF!</v>
      </c>
      <c r="AD127" t="e">
        <f t="shared" ca="1" si="77"/>
        <v>#REF!</v>
      </c>
      <c r="AE127">
        <f t="shared" ca="1" si="77"/>
        <v>0</v>
      </c>
      <c r="AF127">
        <f t="shared" ca="1" si="77"/>
        <v>0</v>
      </c>
      <c r="AG127">
        <f t="shared" ca="1" si="68"/>
        <v>0</v>
      </c>
      <c r="AH127">
        <f t="shared" ca="1" si="68"/>
        <v>0</v>
      </c>
      <c r="AI127" t="e">
        <f t="shared" ca="1" si="77"/>
        <v>#REF!</v>
      </c>
      <c r="AJ127" t="e">
        <f t="shared" ca="1" si="77"/>
        <v>#REF!</v>
      </c>
      <c r="AK127" t="e">
        <f t="shared" ca="1" si="77"/>
        <v>#REF!</v>
      </c>
      <c r="AL127" t="e">
        <f t="shared" ca="1" si="77"/>
        <v>#REF!</v>
      </c>
      <c r="AM127" t="e">
        <f t="shared" ca="1" si="77"/>
        <v>#REF!</v>
      </c>
      <c r="AO127" t="e">
        <f t="shared" ca="1" si="69"/>
        <v>#REF!</v>
      </c>
      <c r="AP127" t="e">
        <f t="shared" ca="1" si="70"/>
        <v>#REF!</v>
      </c>
      <c r="AQ127" t="e">
        <f t="shared" ca="1" si="71"/>
        <v>#REF!</v>
      </c>
      <c r="AR127" t="e">
        <f t="shared" ca="1" si="72"/>
        <v>#REF!</v>
      </c>
      <c r="AS127" t="e">
        <f t="shared" ca="1" si="73"/>
        <v>#REF!</v>
      </c>
      <c r="AT127" t="e">
        <f t="shared" ca="1" si="74"/>
        <v>#REF!</v>
      </c>
      <c r="AU127" t="e">
        <f t="shared" ca="1" si="52"/>
        <v>#REF!</v>
      </c>
      <c r="AV127" t="e">
        <f t="shared" ca="1" si="75"/>
        <v>#REF!</v>
      </c>
      <c r="AW127" t="e">
        <f t="shared" ca="1" si="53"/>
        <v>#REF!</v>
      </c>
      <c r="AX127" t="e">
        <f t="shared" ca="1" si="54"/>
        <v>#REF!</v>
      </c>
      <c r="AY127" t="e">
        <f t="shared" ca="1" si="55"/>
        <v>#REF!</v>
      </c>
      <c r="AZ127" t="e">
        <f t="shared" ca="1" si="56"/>
        <v>#REF!</v>
      </c>
      <c r="BA127" t="e">
        <f t="shared" ca="1" si="57"/>
        <v>#REF!</v>
      </c>
      <c r="BB127">
        <f t="shared" ca="1" si="58"/>
        <v>0</v>
      </c>
      <c r="BC127" t="e">
        <f t="shared" ca="1" si="59"/>
        <v>#REF!</v>
      </c>
      <c r="BD127" t="e">
        <f t="shared" ca="1" si="60"/>
        <v>#REF!</v>
      </c>
    </row>
    <row r="128" spans="2:56" ht="15.75">
      <c r="B128" t="s">
        <v>19</v>
      </c>
      <c r="C128" s="2" t="str">
        <f>LOOKUP(B128,SitetoTier2!C$4:D$321)</f>
        <v>CA-WEST-T2</v>
      </c>
      <c r="D128" t="e">
        <f t="shared" ca="1" si="79"/>
        <v>#REF!</v>
      </c>
      <c r="E128" t="e">
        <f t="shared" ca="1" si="79"/>
        <v>#REF!</v>
      </c>
      <c r="F128" t="e">
        <f t="shared" ca="1" si="79"/>
        <v>#REF!</v>
      </c>
      <c r="G128" t="e">
        <f t="shared" ca="1" si="79"/>
        <v>#REF!</v>
      </c>
      <c r="H128" t="e">
        <f t="shared" ca="1" si="79"/>
        <v>#REF!</v>
      </c>
      <c r="I128" t="e">
        <f t="shared" ca="1" si="79"/>
        <v>#REF!</v>
      </c>
      <c r="J128" t="e">
        <f t="shared" ca="1" si="79"/>
        <v>#REF!</v>
      </c>
      <c r="K128" t="e">
        <f t="shared" ca="1" si="79"/>
        <v>#REF!</v>
      </c>
      <c r="L128" t="e">
        <f t="shared" ca="1" si="79"/>
        <v>#REF!</v>
      </c>
      <c r="M128" t="e">
        <f t="shared" ca="1" si="79"/>
        <v>#REF!</v>
      </c>
      <c r="N128" t="e">
        <f t="shared" ca="1" si="79"/>
        <v>#REF!</v>
      </c>
      <c r="O128" t="e">
        <f t="shared" ca="1" si="79"/>
        <v>#REF!</v>
      </c>
      <c r="P128" t="e">
        <f t="shared" ca="1" si="79"/>
        <v>#REF!</v>
      </c>
      <c r="Q128" t="e">
        <f t="shared" ca="1" si="79"/>
        <v>#REF!</v>
      </c>
      <c r="R128" t="e">
        <f t="shared" ca="1" si="79"/>
        <v>#REF!</v>
      </c>
      <c r="S128" t="e">
        <f t="shared" ca="1" si="78"/>
        <v>#REF!</v>
      </c>
      <c r="T128" t="e">
        <f t="shared" ca="1" si="78"/>
        <v>#REF!</v>
      </c>
      <c r="U128" t="e">
        <f t="shared" ca="1" si="78"/>
        <v>#REF!</v>
      </c>
      <c r="V128" t="e">
        <f t="shared" ca="1" si="78"/>
        <v>#REF!</v>
      </c>
      <c r="W128" t="e">
        <f t="shared" ca="1" si="78"/>
        <v>#REF!</v>
      </c>
      <c r="X128" t="e">
        <f t="shared" ca="1" si="49"/>
        <v>#REF!</v>
      </c>
      <c r="Y128" t="e">
        <f t="shared" ca="1" si="64"/>
        <v>#REF!</v>
      </c>
      <c r="Z128" t="e">
        <f t="shared" ca="1" si="64"/>
        <v>#REF!</v>
      </c>
      <c r="AA128" t="e">
        <f t="shared" ca="1" si="64"/>
        <v>#REF!</v>
      </c>
      <c r="AB128" t="e">
        <f t="shared" ca="1" si="50"/>
        <v>#REF!</v>
      </c>
      <c r="AC128" t="e">
        <f t="shared" ca="1" si="77"/>
        <v>#REF!</v>
      </c>
      <c r="AD128" t="e">
        <f t="shared" ca="1" si="77"/>
        <v>#REF!</v>
      </c>
      <c r="AE128">
        <f t="shared" ca="1" si="77"/>
        <v>0</v>
      </c>
      <c r="AF128">
        <f t="shared" ca="1" si="77"/>
        <v>0</v>
      </c>
      <c r="AG128">
        <f t="shared" ca="1" si="68"/>
        <v>0</v>
      </c>
      <c r="AH128">
        <f t="shared" ca="1" si="68"/>
        <v>0</v>
      </c>
      <c r="AI128" t="e">
        <f t="shared" ca="1" si="77"/>
        <v>#REF!</v>
      </c>
      <c r="AJ128" t="e">
        <f t="shared" ca="1" si="77"/>
        <v>#REF!</v>
      </c>
      <c r="AK128" t="e">
        <f t="shared" ca="1" si="77"/>
        <v>#REF!</v>
      </c>
      <c r="AL128" t="e">
        <f t="shared" ca="1" si="77"/>
        <v>#REF!</v>
      </c>
      <c r="AM128" t="e">
        <f t="shared" ca="1" si="77"/>
        <v>#REF!</v>
      </c>
      <c r="AO128" t="e">
        <f t="shared" ca="1" si="69"/>
        <v>#REF!</v>
      </c>
      <c r="AP128" t="e">
        <f t="shared" ca="1" si="70"/>
        <v>#REF!</v>
      </c>
      <c r="AQ128" t="e">
        <f t="shared" ca="1" si="71"/>
        <v>#REF!</v>
      </c>
      <c r="AR128" t="e">
        <f t="shared" ca="1" si="72"/>
        <v>#REF!</v>
      </c>
      <c r="AS128" t="e">
        <f t="shared" ca="1" si="73"/>
        <v>#REF!</v>
      </c>
      <c r="AT128" t="e">
        <f t="shared" ca="1" si="74"/>
        <v>#REF!</v>
      </c>
      <c r="AU128" t="e">
        <f t="shared" ca="1" si="52"/>
        <v>#REF!</v>
      </c>
      <c r="AV128" t="e">
        <f t="shared" ca="1" si="75"/>
        <v>#REF!</v>
      </c>
      <c r="AW128" t="e">
        <f t="shared" ca="1" si="53"/>
        <v>#REF!</v>
      </c>
      <c r="AX128" t="e">
        <f t="shared" ca="1" si="54"/>
        <v>#REF!</v>
      </c>
      <c r="AY128" t="e">
        <f t="shared" ca="1" si="55"/>
        <v>#REF!</v>
      </c>
      <c r="AZ128" t="e">
        <f t="shared" ca="1" si="56"/>
        <v>#REF!</v>
      </c>
      <c r="BA128" t="e">
        <f t="shared" ca="1" si="57"/>
        <v>#REF!</v>
      </c>
      <c r="BB128">
        <f t="shared" ca="1" si="58"/>
        <v>0</v>
      </c>
      <c r="BC128" t="e">
        <f t="shared" ca="1" si="59"/>
        <v>#REF!</v>
      </c>
      <c r="BD128" t="e">
        <f t="shared" ca="1" si="60"/>
        <v>#REF!</v>
      </c>
    </row>
    <row r="129" spans="2:56" ht="15.75">
      <c r="B129" t="s">
        <v>96</v>
      </c>
      <c r="C129" s="2" t="str">
        <f>LOOKUP(B129,SitetoTier2!C$4:D$321)</f>
        <v>PL-TIER2-WLCG</v>
      </c>
      <c r="D129" t="e">
        <f t="shared" ca="1" si="79"/>
        <v>#REF!</v>
      </c>
      <c r="E129" t="e">
        <f t="shared" ca="1" si="79"/>
        <v>#REF!</v>
      </c>
      <c r="F129" t="e">
        <f t="shared" ca="1" si="79"/>
        <v>#REF!</v>
      </c>
      <c r="G129" t="e">
        <f t="shared" ca="1" si="79"/>
        <v>#REF!</v>
      </c>
      <c r="H129" t="e">
        <f t="shared" ca="1" si="79"/>
        <v>#REF!</v>
      </c>
      <c r="I129" t="e">
        <f t="shared" ca="1" si="79"/>
        <v>#REF!</v>
      </c>
      <c r="J129" t="e">
        <f t="shared" ca="1" si="79"/>
        <v>#REF!</v>
      </c>
      <c r="K129" t="e">
        <f t="shared" ca="1" si="79"/>
        <v>#REF!</v>
      </c>
      <c r="L129" t="e">
        <f t="shared" ca="1" si="79"/>
        <v>#REF!</v>
      </c>
      <c r="M129" t="e">
        <f t="shared" ca="1" si="79"/>
        <v>#REF!</v>
      </c>
      <c r="N129" t="e">
        <f t="shared" ca="1" si="79"/>
        <v>#REF!</v>
      </c>
      <c r="O129" t="e">
        <f t="shared" ca="1" si="79"/>
        <v>#REF!</v>
      </c>
      <c r="P129" t="e">
        <f t="shared" ca="1" si="79"/>
        <v>#REF!</v>
      </c>
      <c r="Q129" t="e">
        <f t="shared" ca="1" si="79"/>
        <v>#REF!</v>
      </c>
      <c r="R129" t="e">
        <f t="shared" ca="1" si="79"/>
        <v>#REF!</v>
      </c>
      <c r="S129" t="e">
        <f t="shared" ca="1" si="78"/>
        <v>#REF!</v>
      </c>
      <c r="T129" t="e">
        <f t="shared" ca="1" si="78"/>
        <v>#REF!</v>
      </c>
      <c r="U129" t="e">
        <f t="shared" ca="1" si="78"/>
        <v>#REF!</v>
      </c>
      <c r="V129" t="e">
        <f t="shared" ca="1" si="78"/>
        <v>#REF!</v>
      </c>
      <c r="W129" t="e">
        <f t="shared" ca="1" si="78"/>
        <v>#REF!</v>
      </c>
      <c r="X129" t="e">
        <f t="shared" ca="1" si="49"/>
        <v>#REF!</v>
      </c>
      <c r="Y129" t="e">
        <f t="shared" ca="1" si="64"/>
        <v>#REF!</v>
      </c>
      <c r="Z129" t="e">
        <f t="shared" ca="1" si="64"/>
        <v>#REF!</v>
      </c>
      <c r="AA129" t="e">
        <f t="shared" ca="1" si="64"/>
        <v>#REF!</v>
      </c>
      <c r="AB129" t="e">
        <f t="shared" ca="1" si="50"/>
        <v>#REF!</v>
      </c>
      <c r="AC129" t="e">
        <f t="shared" ca="1" si="77"/>
        <v>#REF!</v>
      </c>
      <c r="AD129" t="e">
        <f t="shared" ca="1" si="77"/>
        <v>#REF!</v>
      </c>
      <c r="AE129">
        <f t="shared" ca="1" si="77"/>
        <v>0</v>
      </c>
      <c r="AF129">
        <f t="shared" ca="1" si="77"/>
        <v>0</v>
      </c>
      <c r="AG129">
        <f t="shared" ca="1" si="68"/>
        <v>0</v>
      </c>
      <c r="AH129">
        <f t="shared" ca="1" si="68"/>
        <v>0</v>
      </c>
      <c r="AI129" t="e">
        <f t="shared" ca="1" si="77"/>
        <v>#REF!</v>
      </c>
      <c r="AJ129" t="e">
        <f t="shared" ca="1" si="77"/>
        <v>#REF!</v>
      </c>
      <c r="AK129" t="e">
        <f t="shared" ca="1" si="77"/>
        <v>#REF!</v>
      </c>
      <c r="AL129" t="e">
        <f t="shared" ca="1" si="77"/>
        <v>#REF!</v>
      </c>
      <c r="AM129" t="e">
        <f t="shared" ca="1" si="77"/>
        <v>#REF!</v>
      </c>
      <c r="AO129" t="e">
        <f t="shared" ca="1" si="69"/>
        <v>#REF!</v>
      </c>
      <c r="AP129" t="e">
        <f t="shared" ca="1" si="70"/>
        <v>#REF!</v>
      </c>
      <c r="AQ129" t="e">
        <f t="shared" ca="1" si="71"/>
        <v>#REF!</v>
      </c>
      <c r="AR129" t="e">
        <f t="shared" ca="1" si="72"/>
        <v>#REF!</v>
      </c>
      <c r="AS129" t="e">
        <f t="shared" ca="1" si="73"/>
        <v>#REF!</v>
      </c>
      <c r="AT129" t="e">
        <f t="shared" ca="1" si="74"/>
        <v>#REF!</v>
      </c>
      <c r="AU129" t="e">
        <f t="shared" ca="1" si="52"/>
        <v>#REF!</v>
      </c>
      <c r="AV129" t="e">
        <f t="shared" ca="1" si="75"/>
        <v>#REF!</v>
      </c>
      <c r="AW129" t="e">
        <f t="shared" ca="1" si="53"/>
        <v>#REF!</v>
      </c>
      <c r="AX129" t="e">
        <f t="shared" ca="1" si="54"/>
        <v>#REF!</v>
      </c>
      <c r="AY129" t="e">
        <f t="shared" ca="1" si="55"/>
        <v>#REF!</v>
      </c>
      <c r="AZ129" t="e">
        <f t="shared" ca="1" si="56"/>
        <v>#REF!</v>
      </c>
      <c r="BA129" t="e">
        <f t="shared" ca="1" si="57"/>
        <v>#REF!</v>
      </c>
      <c r="BB129">
        <f t="shared" ca="1" si="58"/>
        <v>0</v>
      </c>
      <c r="BC129" t="e">
        <f t="shared" ca="1" si="59"/>
        <v>#REF!</v>
      </c>
      <c r="BD129" t="e">
        <f t="shared" ca="1" si="60"/>
        <v>#REF!</v>
      </c>
    </row>
    <row r="130" spans="2:56" ht="15.75">
      <c r="B130" t="s">
        <v>64</v>
      </c>
      <c r="C130" s="2" t="str">
        <f>LOOKUP(B130,SitetoTier2!C$4:D$321)</f>
        <v>IL-HEPTier-2</v>
      </c>
      <c r="D130" t="e">
        <f t="shared" ca="1" si="79"/>
        <v>#REF!</v>
      </c>
      <c r="E130" t="e">
        <f t="shared" ca="1" si="79"/>
        <v>#REF!</v>
      </c>
      <c r="F130" t="e">
        <f t="shared" ca="1" si="79"/>
        <v>#REF!</v>
      </c>
      <c r="G130" t="e">
        <f t="shared" ca="1" si="79"/>
        <v>#REF!</v>
      </c>
      <c r="H130" t="e">
        <f t="shared" ca="1" si="79"/>
        <v>#REF!</v>
      </c>
      <c r="I130" t="e">
        <f t="shared" ca="1" si="79"/>
        <v>#REF!</v>
      </c>
      <c r="J130" t="e">
        <f t="shared" ca="1" si="79"/>
        <v>#REF!</v>
      </c>
      <c r="K130" t="e">
        <f t="shared" ca="1" si="79"/>
        <v>#REF!</v>
      </c>
      <c r="L130" t="e">
        <f t="shared" ca="1" si="79"/>
        <v>#REF!</v>
      </c>
      <c r="M130" t="e">
        <f t="shared" ca="1" si="79"/>
        <v>#REF!</v>
      </c>
      <c r="N130" t="e">
        <f t="shared" ca="1" si="79"/>
        <v>#REF!</v>
      </c>
      <c r="O130" t="e">
        <f t="shared" ca="1" si="79"/>
        <v>#REF!</v>
      </c>
      <c r="P130" t="e">
        <f t="shared" ca="1" si="79"/>
        <v>#REF!</v>
      </c>
      <c r="Q130" t="e">
        <f t="shared" ca="1" si="79"/>
        <v>#REF!</v>
      </c>
      <c r="R130" t="e">
        <f t="shared" ca="1" si="79"/>
        <v>#REF!</v>
      </c>
      <c r="S130" t="e">
        <f t="shared" ca="1" si="78"/>
        <v>#REF!</v>
      </c>
      <c r="T130" t="e">
        <f t="shared" ca="1" si="78"/>
        <v>#REF!</v>
      </c>
      <c r="U130" t="e">
        <f t="shared" ca="1" si="78"/>
        <v>#REF!</v>
      </c>
      <c r="V130" t="e">
        <f t="shared" ca="1" si="78"/>
        <v>#REF!</v>
      </c>
      <c r="W130" t="e">
        <f t="shared" ca="1" si="78"/>
        <v>#REF!</v>
      </c>
      <c r="X130" t="e">
        <f t="shared" ca="1" si="49"/>
        <v>#REF!</v>
      </c>
      <c r="Y130" t="e">
        <f t="shared" ca="1" si="64"/>
        <v>#REF!</v>
      </c>
      <c r="Z130" t="e">
        <f t="shared" ca="1" si="64"/>
        <v>#REF!</v>
      </c>
      <c r="AA130" t="e">
        <f t="shared" ca="1" si="64"/>
        <v>#REF!</v>
      </c>
      <c r="AB130" t="e">
        <f t="shared" ca="1" si="50"/>
        <v>#REF!</v>
      </c>
      <c r="AC130" t="e">
        <f t="shared" ca="1" si="77"/>
        <v>#REF!</v>
      </c>
      <c r="AD130" t="e">
        <f t="shared" ca="1" si="77"/>
        <v>#REF!</v>
      </c>
      <c r="AE130">
        <f t="shared" ca="1" si="77"/>
        <v>0</v>
      </c>
      <c r="AF130">
        <f t="shared" ca="1" si="77"/>
        <v>0</v>
      </c>
      <c r="AG130">
        <f t="shared" ca="1" si="68"/>
        <v>0</v>
      </c>
      <c r="AH130">
        <f t="shared" ca="1" si="68"/>
        <v>0</v>
      </c>
      <c r="AI130" t="e">
        <f t="shared" ca="1" si="77"/>
        <v>#REF!</v>
      </c>
      <c r="AJ130" t="e">
        <f t="shared" ca="1" si="77"/>
        <v>#REF!</v>
      </c>
      <c r="AK130" t="e">
        <f t="shared" ca="1" si="77"/>
        <v>#REF!</v>
      </c>
      <c r="AL130" t="e">
        <f t="shared" ca="1" si="77"/>
        <v>#REF!</v>
      </c>
      <c r="AM130" t="e">
        <f t="shared" ca="1" si="77"/>
        <v>#REF!</v>
      </c>
      <c r="AO130" t="e">
        <f t="shared" ca="1" si="69"/>
        <v>#REF!</v>
      </c>
      <c r="AP130" t="e">
        <f t="shared" ca="1" si="70"/>
        <v>#REF!</v>
      </c>
      <c r="AQ130" t="e">
        <f t="shared" ca="1" si="71"/>
        <v>#REF!</v>
      </c>
      <c r="AR130" t="e">
        <f t="shared" ca="1" si="72"/>
        <v>#REF!</v>
      </c>
      <c r="AS130" t="e">
        <f t="shared" ca="1" si="73"/>
        <v>#REF!</v>
      </c>
      <c r="AT130" t="e">
        <f t="shared" ca="1" si="74"/>
        <v>#REF!</v>
      </c>
      <c r="AU130" t="e">
        <f t="shared" ca="1" si="52"/>
        <v>#REF!</v>
      </c>
      <c r="AV130" t="e">
        <f t="shared" ca="1" si="75"/>
        <v>#REF!</v>
      </c>
      <c r="AW130" t="e">
        <f t="shared" ca="1" si="53"/>
        <v>#REF!</v>
      </c>
      <c r="AX130" t="e">
        <f t="shared" ca="1" si="54"/>
        <v>#REF!</v>
      </c>
      <c r="AY130" t="e">
        <f t="shared" ca="1" si="55"/>
        <v>#REF!</v>
      </c>
      <c r="AZ130" t="e">
        <f t="shared" ca="1" si="56"/>
        <v>#REF!</v>
      </c>
      <c r="BA130" t="e">
        <f t="shared" ca="1" si="57"/>
        <v>#REF!</v>
      </c>
      <c r="BB130">
        <f t="shared" ca="1" si="58"/>
        <v>0</v>
      </c>
      <c r="BC130" t="e">
        <f t="shared" ca="1" si="59"/>
        <v>#REF!</v>
      </c>
      <c r="BD130" t="e">
        <f t="shared" ca="1" si="60"/>
        <v>#REF!</v>
      </c>
    </row>
    <row r="131" spans="2:56" ht="15.75">
      <c r="B131" t="s">
        <v>175</v>
      </c>
      <c r="C131" s="2" t="str">
        <f>LOOKUP(B131,SitetoTier2!C$4:D$321)</f>
        <v>US-WT2</v>
      </c>
      <c r="D131" t="e">
        <f t="shared" ca="1" si="79"/>
        <v>#REF!</v>
      </c>
      <c r="E131" t="e">
        <f t="shared" ca="1" si="79"/>
        <v>#REF!</v>
      </c>
      <c r="F131" t="e">
        <f t="shared" ca="1" si="79"/>
        <v>#REF!</v>
      </c>
      <c r="G131" t="e">
        <f t="shared" ca="1" si="79"/>
        <v>#REF!</v>
      </c>
      <c r="H131" t="e">
        <f t="shared" ca="1" si="79"/>
        <v>#REF!</v>
      </c>
      <c r="I131" t="e">
        <f t="shared" ca="1" si="79"/>
        <v>#REF!</v>
      </c>
      <c r="J131" t="e">
        <f t="shared" ca="1" si="79"/>
        <v>#REF!</v>
      </c>
      <c r="K131" t="e">
        <f t="shared" ca="1" si="79"/>
        <v>#REF!</v>
      </c>
      <c r="L131" t="e">
        <f t="shared" ca="1" si="79"/>
        <v>#REF!</v>
      </c>
      <c r="M131" t="e">
        <f t="shared" ca="1" si="79"/>
        <v>#REF!</v>
      </c>
      <c r="N131" t="e">
        <f t="shared" ca="1" si="79"/>
        <v>#REF!</v>
      </c>
      <c r="O131" t="e">
        <f t="shared" ca="1" si="79"/>
        <v>#REF!</v>
      </c>
      <c r="P131" t="e">
        <f t="shared" ca="1" si="79"/>
        <v>#REF!</v>
      </c>
      <c r="Q131" t="e">
        <f t="shared" ca="1" si="79"/>
        <v>#REF!</v>
      </c>
      <c r="R131" t="e">
        <f t="shared" ca="1" si="79"/>
        <v>#REF!</v>
      </c>
      <c r="S131" t="e">
        <f t="shared" ca="1" si="78"/>
        <v>#REF!</v>
      </c>
      <c r="T131" t="e">
        <f t="shared" ca="1" si="78"/>
        <v>#REF!</v>
      </c>
      <c r="U131" t="e">
        <f t="shared" ca="1" si="78"/>
        <v>#REF!</v>
      </c>
      <c r="V131" t="e">
        <f t="shared" ca="1" si="78"/>
        <v>#REF!</v>
      </c>
      <c r="W131" t="e">
        <f t="shared" ca="1" si="78"/>
        <v>#REF!</v>
      </c>
      <c r="X131" t="e">
        <f t="shared" ca="1" si="49"/>
        <v>#REF!</v>
      </c>
      <c r="Y131" t="e">
        <f t="shared" ca="1" si="64"/>
        <v>#REF!</v>
      </c>
      <c r="Z131" t="e">
        <f t="shared" ca="1" si="64"/>
        <v>#REF!</v>
      </c>
      <c r="AA131" t="e">
        <f t="shared" ca="1" si="64"/>
        <v>#REF!</v>
      </c>
      <c r="AB131" t="e">
        <f t="shared" ca="1" si="50"/>
        <v>#REF!</v>
      </c>
      <c r="AC131" t="e">
        <f t="shared" ca="1" si="77"/>
        <v>#REF!</v>
      </c>
      <c r="AD131" t="e">
        <f t="shared" ca="1" si="77"/>
        <v>#REF!</v>
      </c>
      <c r="AE131">
        <f t="shared" ca="1" si="77"/>
        <v>0</v>
      </c>
      <c r="AF131">
        <f t="shared" ca="1" si="77"/>
        <v>0</v>
      </c>
      <c r="AG131">
        <f t="shared" ca="1" si="68"/>
        <v>0</v>
      </c>
      <c r="AH131">
        <f t="shared" ca="1" si="68"/>
        <v>0</v>
      </c>
      <c r="AI131" t="e">
        <f t="shared" ca="1" si="77"/>
        <v>#REF!</v>
      </c>
      <c r="AJ131" t="e">
        <f t="shared" ca="1" si="77"/>
        <v>#REF!</v>
      </c>
      <c r="AK131" t="e">
        <f t="shared" ca="1" si="77"/>
        <v>#REF!</v>
      </c>
      <c r="AL131" t="e">
        <f t="shared" ca="1" si="77"/>
        <v>#REF!</v>
      </c>
      <c r="AM131" t="e">
        <f t="shared" ca="1" si="77"/>
        <v>#REF!</v>
      </c>
      <c r="AO131" t="e">
        <f t="shared" ca="1" si="69"/>
        <v>#REF!</v>
      </c>
      <c r="AP131" t="e">
        <f t="shared" ca="1" si="70"/>
        <v>#REF!</v>
      </c>
      <c r="AQ131" t="e">
        <f t="shared" ca="1" si="71"/>
        <v>#REF!</v>
      </c>
      <c r="AR131" t="e">
        <f t="shared" ca="1" si="72"/>
        <v>#REF!</v>
      </c>
      <c r="AS131" t="e">
        <f t="shared" ca="1" si="73"/>
        <v>#REF!</v>
      </c>
      <c r="AT131" t="e">
        <f t="shared" ca="1" si="74"/>
        <v>#REF!</v>
      </c>
      <c r="AU131" t="e">
        <f t="shared" ca="1" si="52"/>
        <v>#REF!</v>
      </c>
      <c r="AV131" t="e">
        <f t="shared" ca="1" si="75"/>
        <v>#REF!</v>
      </c>
      <c r="AW131" t="e">
        <f t="shared" ca="1" si="53"/>
        <v>#REF!</v>
      </c>
      <c r="AX131" t="e">
        <f t="shared" ca="1" si="54"/>
        <v>#REF!</v>
      </c>
      <c r="AY131" t="e">
        <f t="shared" ca="1" si="55"/>
        <v>#REF!</v>
      </c>
      <c r="AZ131" t="e">
        <f t="shared" ca="1" si="56"/>
        <v>#REF!</v>
      </c>
      <c r="BA131" t="e">
        <f t="shared" ca="1" si="57"/>
        <v>#REF!</v>
      </c>
      <c r="BB131">
        <f t="shared" ca="1" si="58"/>
        <v>0</v>
      </c>
      <c r="BC131" t="e">
        <f t="shared" ca="1" si="59"/>
        <v>#REF!</v>
      </c>
      <c r="BD131" t="e">
        <f t="shared" ca="1" si="60"/>
        <v>#REF!</v>
      </c>
    </row>
    <row r="132" spans="2:56" ht="15.75">
      <c r="B132" t="s">
        <v>45</v>
      </c>
      <c r="C132" s="2" t="str">
        <f>LOOKUP(B132,SitetoTier2!C$4:D$321)</f>
        <v>DE-FREIBURGWUPPERTAL</v>
      </c>
      <c r="D132" t="e">
        <f t="shared" ca="1" si="79"/>
        <v>#REF!</v>
      </c>
      <c r="E132" t="e">
        <f t="shared" ca="1" si="79"/>
        <v>#REF!</v>
      </c>
      <c r="F132" t="e">
        <f t="shared" ca="1" si="79"/>
        <v>#REF!</v>
      </c>
      <c r="G132" t="e">
        <f t="shared" ca="1" si="79"/>
        <v>#REF!</v>
      </c>
      <c r="H132" t="e">
        <f t="shared" ca="1" si="79"/>
        <v>#REF!</v>
      </c>
      <c r="I132" t="e">
        <f t="shared" ca="1" si="79"/>
        <v>#REF!</v>
      </c>
      <c r="J132" t="e">
        <f t="shared" ca="1" si="79"/>
        <v>#REF!</v>
      </c>
      <c r="K132" t="e">
        <f t="shared" ca="1" si="79"/>
        <v>#REF!</v>
      </c>
      <c r="L132" t="e">
        <f t="shared" ca="1" si="79"/>
        <v>#REF!</v>
      </c>
      <c r="M132" t="e">
        <f t="shared" ca="1" si="79"/>
        <v>#REF!</v>
      </c>
      <c r="N132" t="e">
        <f t="shared" ca="1" si="79"/>
        <v>#REF!</v>
      </c>
      <c r="O132" t="e">
        <f t="shared" ca="1" si="79"/>
        <v>#REF!</v>
      </c>
      <c r="P132" t="e">
        <f t="shared" ca="1" si="79"/>
        <v>#REF!</v>
      </c>
      <c r="Q132" t="e">
        <f t="shared" ca="1" si="79"/>
        <v>#REF!</v>
      </c>
      <c r="R132" t="e">
        <f t="shared" ca="1" si="79"/>
        <v>#REF!</v>
      </c>
      <c r="S132" t="e">
        <f t="shared" ca="1" si="78"/>
        <v>#REF!</v>
      </c>
      <c r="T132" t="e">
        <f t="shared" ca="1" si="78"/>
        <v>#REF!</v>
      </c>
      <c r="U132" t="e">
        <f t="shared" ca="1" si="78"/>
        <v>#REF!</v>
      </c>
      <c r="V132" t="e">
        <f t="shared" ca="1" si="78"/>
        <v>#REF!</v>
      </c>
      <c r="W132" t="e">
        <f t="shared" ca="1" si="78"/>
        <v>#REF!</v>
      </c>
      <c r="X132" t="e">
        <f t="shared" ca="1" si="49"/>
        <v>#REF!</v>
      </c>
      <c r="Y132" t="e">
        <f t="shared" ca="1" si="64"/>
        <v>#REF!</v>
      </c>
      <c r="Z132" t="e">
        <f t="shared" ca="1" si="64"/>
        <v>#REF!</v>
      </c>
      <c r="AA132" t="e">
        <f t="shared" ca="1" si="64"/>
        <v>#REF!</v>
      </c>
      <c r="AB132" t="e">
        <f t="shared" ca="1" si="50"/>
        <v>#REF!</v>
      </c>
      <c r="AC132" t="e">
        <f t="shared" ca="1" si="77"/>
        <v>#REF!</v>
      </c>
      <c r="AD132" t="e">
        <f t="shared" ca="1" si="77"/>
        <v>#REF!</v>
      </c>
      <c r="AE132">
        <f t="shared" ca="1" si="77"/>
        <v>0</v>
      </c>
      <c r="AF132">
        <f t="shared" ca="1" si="77"/>
        <v>0</v>
      </c>
      <c r="AG132">
        <f t="shared" ca="1" si="68"/>
        <v>0</v>
      </c>
      <c r="AH132">
        <f t="shared" ca="1" si="68"/>
        <v>0</v>
      </c>
      <c r="AI132" t="e">
        <f t="shared" ca="1" si="77"/>
        <v>#REF!</v>
      </c>
      <c r="AJ132" t="e">
        <f t="shared" ca="1" si="77"/>
        <v>#REF!</v>
      </c>
      <c r="AK132" t="e">
        <f t="shared" ca="1" si="77"/>
        <v>#REF!</v>
      </c>
      <c r="AL132" t="e">
        <f t="shared" ca="1" si="77"/>
        <v>#REF!</v>
      </c>
      <c r="AM132" t="e">
        <f t="shared" ca="1" si="77"/>
        <v>#REF!</v>
      </c>
      <c r="AO132" t="e">
        <f t="shared" ca="1" si="69"/>
        <v>#REF!</v>
      </c>
      <c r="AP132" t="e">
        <f t="shared" ca="1" si="70"/>
        <v>#REF!</v>
      </c>
      <c r="AQ132" t="e">
        <f t="shared" ca="1" si="71"/>
        <v>#REF!</v>
      </c>
      <c r="AR132" t="e">
        <f t="shared" ca="1" si="72"/>
        <v>#REF!</v>
      </c>
      <c r="AS132" t="e">
        <f t="shared" ca="1" si="73"/>
        <v>#REF!</v>
      </c>
      <c r="AT132" t="e">
        <f t="shared" ca="1" si="74"/>
        <v>#REF!</v>
      </c>
      <c r="AU132" t="e">
        <f t="shared" ca="1" si="52"/>
        <v>#REF!</v>
      </c>
      <c r="AV132" t="e">
        <f t="shared" ca="1" si="75"/>
        <v>#REF!</v>
      </c>
      <c r="AW132" t="e">
        <f t="shared" ca="1" si="53"/>
        <v>#REF!</v>
      </c>
      <c r="AX132" t="e">
        <f t="shared" ca="1" si="54"/>
        <v>#REF!</v>
      </c>
      <c r="AY132" t="e">
        <f t="shared" ca="1" si="55"/>
        <v>#REF!</v>
      </c>
      <c r="AZ132" t="e">
        <f t="shared" ca="1" si="56"/>
        <v>#REF!</v>
      </c>
      <c r="BA132" t="e">
        <f t="shared" ca="1" si="57"/>
        <v>#REF!</v>
      </c>
      <c r="BB132">
        <f t="shared" ca="1" si="58"/>
        <v>0</v>
      </c>
      <c r="BC132" t="e">
        <f t="shared" ca="1" si="59"/>
        <v>#REF!</v>
      </c>
      <c r="BD132" t="e">
        <f t="shared" ca="1" si="60"/>
        <v>#REF!</v>
      </c>
    </row>
  </sheetData>
  <sortState ref="B6:R131">
    <sortCondition ref="B5"/>
  </sortState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BD132"/>
  <sheetViews>
    <sheetView topLeftCell="S115" workbookViewId="0">
      <selection activeCell="AG6" sqref="AG6:AH132"/>
    </sheetView>
  </sheetViews>
  <sheetFormatPr defaultRowHeight="15"/>
  <cols>
    <col min="2" max="2" width="27.85546875" customWidth="1"/>
    <col min="3" max="3" width="25" customWidth="1"/>
    <col min="4" max="4" width="10.140625" customWidth="1"/>
    <col min="43" max="43" width="13.5703125" customWidth="1"/>
    <col min="44" max="44" width="13.42578125" customWidth="1"/>
    <col min="45" max="45" width="13.140625" customWidth="1"/>
    <col min="46" max="47" width="13.5703125" customWidth="1"/>
    <col min="48" max="48" width="14.5703125" customWidth="1"/>
    <col min="49" max="49" width="12.7109375" customWidth="1"/>
    <col min="50" max="50" width="12.42578125" customWidth="1"/>
    <col min="51" max="51" width="14.85546875" customWidth="1"/>
    <col min="52" max="52" width="9.85546875" customWidth="1"/>
    <col min="53" max="53" width="13.140625" customWidth="1"/>
    <col min="54" max="54" width="15" customWidth="1"/>
    <col min="55" max="55" width="12.7109375" customWidth="1"/>
    <col min="56" max="56" width="14.7109375" customWidth="1"/>
  </cols>
  <sheetData>
    <row r="1" spans="2:56">
      <c r="F1" s="4"/>
    </row>
    <row r="2" spans="2:56">
      <c r="B2" t="s">
        <v>0</v>
      </c>
      <c r="D2" t="s">
        <v>199</v>
      </c>
      <c r="O2" s="4"/>
    </row>
    <row r="3" spans="2:56">
      <c r="C3" s="5"/>
    </row>
    <row r="4" spans="2:56">
      <c r="C4" s="5"/>
    </row>
    <row r="5" spans="2:56">
      <c r="B5" t="s">
        <v>1</v>
      </c>
      <c r="C5" s="6" t="s">
        <v>2</v>
      </c>
      <c r="D5" s="1">
        <v>39814</v>
      </c>
      <c r="E5" s="1">
        <v>39845</v>
      </c>
      <c r="F5" s="1">
        <v>39873</v>
      </c>
      <c r="G5" s="1">
        <v>39904</v>
      </c>
      <c r="H5" s="1">
        <v>39934</v>
      </c>
      <c r="I5" s="1">
        <v>39965</v>
      </c>
      <c r="J5" s="1">
        <v>39995</v>
      </c>
      <c r="K5" s="1">
        <v>40026</v>
      </c>
      <c r="L5" s="1">
        <v>40057</v>
      </c>
      <c r="M5" s="1">
        <v>40087</v>
      </c>
      <c r="N5" s="1">
        <v>40118</v>
      </c>
      <c r="O5" s="1">
        <v>40148</v>
      </c>
      <c r="P5" s="1">
        <v>40179</v>
      </c>
      <c r="Q5" s="1">
        <v>40210</v>
      </c>
      <c r="R5" s="1">
        <v>40238</v>
      </c>
      <c r="S5" s="1">
        <v>40269</v>
      </c>
      <c r="T5" s="1">
        <v>40299</v>
      </c>
      <c r="U5" s="1">
        <v>40330</v>
      </c>
      <c r="V5" s="1">
        <v>40360</v>
      </c>
      <c r="W5" s="1">
        <v>40391</v>
      </c>
      <c r="X5" s="1">
        <v>40422</v>
      </c>
      <c r="Y5" s="1">
        <v>40452</v>
      </c>
      <c r="Z5" s="1">
        <v>40483</v>
      </c>
      <c r="AA5" s="1">
        <v>40513</v>
      </c>
      <c r="AB5" s="1">
        <v>40544</v>
      </c>
      <c r="AC5" s="1">
        <v>40575</v>
      </c>
      <c r="AD5" s="1">
        <v>40603</v>
      </c>
      <c r="AE5" s="1">
        <v>40634</v>
      </c>
      <c r="AF5" s="1">
        <v>40664</v>
      </c>
      <c r="AG5" s="1">
        <v>40695</v>
      </c>
      <c r="AH5" s="1">
        <v>40725</v>
      </c>
      <c r="AI5" s="1">
        <v>40756</v>
      </c>
      <c r="AJ5" s="1">
        <v>40787</v>
      </c>
      <c r="AK5" s="1">
        <v>40817</v>
      </c>
      <c r="AL5" s="1">
        <v>40848</v>
      </c>
      <c r="AM5" s="1">
        <v>40878</v>
      </c>
      <c r="AO5" t="s">
        <v>200</v>
      </c>
      <c r="AP5" t="s">
        <v>201</v>
      </c>
      <c r="AQ5" t="s">
        <v>202</v>
      </c>
      <c r="AR5" t="s">
        <v>204</v>
      </c>
      <c r="AS5" t="s">
        <v>205</v>
      </c>
      <c r="AT5" t="s">
        <v>206</v>
      </c>
      <c r="AU5" t="s">
        <v>217</v>
      </c>
      <c r="AV5" t="s">
        <v>203</v>
      </c>
      <c r="AW5" t="s">
        <v>213</v>
      </c>
      <c r="AX5" t="s">
        <v>214</v>
      </c>
      <c r="AY5" t="s">
        <v>218</v>
      </c>
      <c r="AZ5" t="s">
        <v>219</v>
      </c>
      <c r="BA5" t="s">
        <v>220</v>
      </c>
      <c r="BB5" t="s">
        <v>221</v>
      </c>
      <c r="BC5" t="s">
        <v>222</v>
      </c>
      <c r="BD5" t="s">
        <v>223</v>
      </c>
    </row>
    <row r="6" spans="2:56" ht="15.75">
      <c r="B6" t="s">
        <v>3</v>
      </c>
      <c r="C6" s="2" t="str">
        <f>LOOKUP(B6,SitetoTier2!C$4:D$321)</f>
        <v>US-AGLT2</v>
      </c>
      <c r="D6" t="e">
        <f ca="1">IF(ISNA(INDEX(INDIRECT("'["&amp;TEXT(D$5,"mmmm yyyy")&amp;" data dump.xlsx]TIER2_normcpu_SITE_VO'!$A$6:$E$134"),MATCH($B6,INDIRECT("'["&amp;TEXT(D$5,"mmmm yyyy")&amp;" data dump.xlsx]TIER2_normcpu_SITE_VO'!$A$6:$A$134"),0),5)),0,INDEX(INDIRECT("'["&amp;TEXT(D$5,"mmmm yyyy")&amp;" data dump.xlsx]TIER2_normcpu_SITE_VO'!$A$6:$E$134"),MATCH($B6,INDIRECT("'["&amp;TEXT(D$5,"mmmm yyyy")&amp;" data dump.xlsx]TIER2_normcpu_SITE_VO'!$A$6:$A$134"),0),5))</f>
        <v>#REF!</v>
      </c>
      <c r="E6" t="e">
        <f t="shared" ref="E6:T9" ca="1" si="0">IF(ISNA(INDEX(INDIRECT("'["&amp;TEXT(E$5,"mmmm yyyy")&amp;" data dump.xlsx]TIER2_normcpu_SITE_VO'!$A$6:$E$134"),MATCH($B6,INDIRECT("'["&amp;TEXT(E$5,"mmmm yyyy")&amp;" data dump.xlsx]TIER2_normcpu_SITE_VO'!$A$6:$A$134"),0),5)),0,INDEX(INDIRECT("'["&amp;TEXT(E$5,"mmmm yyyy")&amp;" data dump.xlsx]TIER2_normcpu_SITE_VO'!$A$6:$E$134"),MATCH($B6,INDIRECT("'["&amp;TEXT(E$5,"mmmm yyyy")&amp;" data dump.xlsx]TIER2_normcpu_SITE_VO'!$A$6:$A$134"),0),5))</f>
        <v>#REF!</v>
      </c>
      <c r="F6" t="e">
        <f t="shared" ca="1" si="0"/>
        <v>#REF!</v>
      </c>
      <c r="G6" t="e">
        <f t="shared" ca="1" si="0"/>
        <v>#REF!</v>
      </c>
      <c r="H6" t="e">
        <f t="shared" ca="1" si="0"/>
        <v>#REF!</v>
      </c>
      <c r="I6" t="e">
        <f t="shared" ca="1" si="0"/>
        <v>#REF!</v>
      </c>
      <c r="J6" t="e">
        <f t="shared" ca="1" si="0"/>
        <v>#REF!</v>
      </c>
      <c r="K6" t="e">
        <f t="shared" ca="1" si="0"/>
        <v>#REF!</v>
      </c>
      <c r="L6" t="e">
        <f t="shared" ca="1" si="0"/>
        <v>#REF!</v>
      </c>
      <c r="M6" t="e">
        <f t="shared" ca="1" si="0"/>
        <v>#REF!</v>
      </c>
      <c r="N6" t="e">
        <f t="shared" ca="1" si="0"/>
        <v>#REF!</v>
      </c>
      <c r="O6" t="e">
        <f t="shared" ca="1" si="0"/>
        <v>#REF!</v>
      </c>
      <c r="P6" t="e">
        <f t="shared" ca="1" si="0"/>
        <v>#REF!</v>
      </c>
      <c r="Q6" t="e">
        <f t="shared" ca="1" si="0"/>
        <v>#REF!</v>
      </c>
      <c r="R6" t="e">
        <f t="shared" ca="1" si="0"/>
        <v>#REF!</v>
      </c>
      <c r="S6" t="e">
        <f t="shared" ca="1" si="0"/>
        <v>#REF!</v>
      </c>
      <c r="T6" t="e">
        <f t="shared" ca="1" si="0"/>
        <v>#REF!</v>
      </c>
      <c r="U6" t="e">
        <f t="shared" ref="S6:AH21" ca="1" si="1">IF(ISNA(INDEX(INDIRECT("'["&amp;TEXT(U$5,"mmmm yyyy")&amp;" data dump.xlsx]TIER2_normcpu_SITE_VO'!$A$6:$E$134"),MATCH($B6,INDIRECT("'["&amp;TEXT(U$5,"mmmm yyyy")&amp;" data dump.xlsx]TIER2_normcpu_SITE_VO'!$A$6:$A$134"),0),5)),0,INDEX(INDIRECT("'["&amp;TEXT(U$5,"mmmm yyyy")&amp;" data dump.xlsx]TIER2_normcpu_SITE_VO'!$A$6:$E$134"),MATCH($B6,INDIRECT("'["&amp;TEXT(U$5,"mmmm yyyy")&amp;" data dump.xlsx]TIER2_normcpu_SITE_VO'!$A$6:$A$134"),0),5))</f>
        <v>#REF!</v>
      </c>
      <c r="V6" t="e">
        <f t="shared" ca="1" si="1"/>
        <v>#REF!</v>
      </c>
      <c r="W6" t="e">
        <f t="shared" ca="1" si="1"/>
        <v>#REF!</v>
      </c>
      <c r="X6" t="e">
        <f ca="1">IF(ISNA(INDEX(INDIRECT("'["&amp;TEXT(X$5,"mmmm yyyy")&amp;" data dump.xlsx]TIER2_normcpu_SITE_VO'!$A$6:$E$135"),MATCH($B6,INDIRECT("'["&amp;TEXT(X$5,"mmmm yyyy")&amp;" data dump.xlsx]TIER2_normcpu_SITE_VO'!$A$6:$A$135"),0),4)),0,INDEX(INDIRECT("'["&amp;TEXT(X$5,"mmmm yyyy")&amp;" data dump.xlsx]TIER2_normcpu_SITE_VO'!$A$6:$E$135"),MATCH($B6,INDIRECT("'["&amp;TEXT(X$5,"mmmm yyyy")&amp;" data dump.xlsx]TIER2_normcpu_SITE_VO'!$A$6:$A$135"),0),5))</f>
        <v>#REF!</v>
      </c>
      <c r="Y6" t="e">
        <f ca="1">IF(ISNA(INDEX(INDIRECT("'["&amp;TEXT(Y$5,"mmmm yyyy")&amp;" data dump.xlsx]TIER2_normcpu_SITE_VO'!$A$6:$E$136"),MATCH($B6,INDIRECT("'["&amp;TEXT(Y$5,"mmmm yyyy")&amp;" data dump.xlsx]TIER2_normcpu_SITE_VO'!$A$6:$A$136"),0),4)),0,INDEX(INDIRECT("'["&amp;TEXT(Y$5,"mmmm yyyy")&amp;" data dump.xlsx]TIER2_normcpu_SITE_VO'!$A$6:$E$136"),MATCH($B6,INDIRECT("'["&amp;TEXT(Y$5,"mmmm yyyy")&amp;" data dump.xlsx]TIER2_normcpu_SITE_VO'!$A$6:$A$136"),0),5))</f>
        <v>#REF!</v>
      </c>
      <c r="Z6" t="e">
        <f ca="1">IF(ISNA(INDEX(INDIRECT("'["&amp;TEXT(Z$5,"mmmm yyyy")&amp;" data dump.xlsx]TIER2_normcpu_SITE_VO'!$A$6:$E$136"),MATCH($B6,INDIRECT("'["&amp;TEXT(Z$5,"mmmm yyyy")&amp;" data dump.xlsx]TIER2_normcpu_SITE_VO'!$A$6:$A$136"),0),4)),0,INDEX(INDIRECT("'["&amp;TEXT(Z$5,"mmmm yyyy")&amp;" data dump.xlsx]TIER2_normcpu_SITE_VO'!$A$6:$E$136"),MATCH($B6,INDIRECT("'["&amp;TEXT(Z$5,"mmmm yyyy")&amp;" data dump.xlsx]TIER2_normcpu_SITE_VO'!$A$6:$A$136"),0),5))</f>
        <v>#REF!</v>
      </c>
      <c r="AA6" t="e">
        <f ca="1">IF(ISNA(INDEX(INDIRECT("'["&amp;TEXT(AA$5,"mmmm yyyy")&amp;" data dump.xlsx]TIER2_normcpu_SITE_VO'!$A$6:$E$136"),MATCH($B6,INDIRECT("'["&amp;TEXT(AA$5,"mmmm yyyy")&amp;" data dump.xlsx]TIER2_normcpu_SITE_VO'!$A$6:$A$136"),0),4)),0,INDEX(INDIRECT("'["&amp;TEXT(AA$5,"mmmm yyyy")&amp;" data dump.xlsx]TIER2_normcpu_SITE_VO'!$A$6:$E$136"),MATCH($B6,INDIRECT("'["&amp;TEXT(AA$5,"mmmm yyyy")&amp;" data dump.xlsx]TIER2_normcpu_SITE_VO'!$A$6:$A$136"),0),5))</f>
        <v>#REF!</v>
      </c>
      <c r="AB6" t="e">
        <f ca="1">IF(ISNA(INDEX(INDIRECT("'["&amp;TEXT(AB$5,"mmmm yyyy")&amp;" data dump.xlsx]TIER2_normcpu_SITE_VO'!$A$6:$E$134"),MATCH($B6,INDIRECT("'["&amp;TEXT(AB$5,"mmmm yyyy")&amp;" data dump.xlsx]TIER2_normcpu_SITE_VO'!$A$6:$A$134"),0),4)),0,INDEX(INDIRECT("'["&amp;TEXT(AB$5,"mmmm yyyy")&amp;" data dump.xlsx]TIER2_normcpu_SITE_VO'!$A$6:$E$134"),MATCH($B6,INDIRECT("'["&amp;TEXT(AB$5,"mmmm yyyy")&amp;" data dump.xlsx]TIER2_normcpu_SITE_VO'!$A$6:$A$134"),0),5))</f>
        <v>#REF!</v>
      </c>
      <c r="AC6" t="e">
        <f t="shared" ca="1" si="1"/>
        <v>#REF!</v>
      </c>
      <c r="AD6" t="e">
        <f t="shared" ca="1" si="1"/>
        <v>#REF!</v>
      </c>
      <c r="AE6">
        <f t="shared" ca="1" si="1"/>
        <v>0</v>
      </c>
      <c r="AF6">
        <f t="shared" ca="1" si="1"/>
        <v>0</v>
      </c>
      <c r="AG6">
        <f ca="1">IF(ISNA(INDEX(INDIRECT("'["&amp;TEXT(AG$5,"mmmm yyyy")&amp;" data dump.xlsx]TIER2_normcpu_SITE_VO'!$A$6:$E$140"),MATCH($B6,INDIRECT("'["&amp;TEXT(AG$5,"mmmm yyyy")&amp;" data dump.xlsx]TIER2_normcpu_SITE_VO'!$A$6:$A$140"),0),5)),0,INDEX(INDIRECT("'["&amp;TEXT(AG$5,"mmmm yyyy")&amp;" data dump.xlsx]TIER2_normcpu_SITE_VO'!$A$6:$E$140"),MATCH($B6,INDIRECT("'["&amp;TEXT(AG$5,"mmmm yyyy")&amp;" data dump.xlsx]TIER2_normcpu_SITE_VO'!$A$6:$A$140"),0),5))</f>
        <v>0</v>
      </c>
      <c r="AH6">
        <f ca="1">IF(ISNA(INDEX(INDIRECT("'["&amp;TEXT(AH$5,"mmmm yyyy")&amp;" data dump.xlsx]TIER2_normcpu_SITE_VO'!$A$6:$E$140"),MATCH($B6,INDIRECT("'["&amp;TEXT(AH$5,"mmmm yyyy")&amp;" data dump.xlsx]TIER2_normcpu_SITE_VO'!$A$6:$A$140"),0),5)),0,INDEX(INDIRECT("'["&amp;TEXT(AH$5,"mmmm yyyy")&amp;" data dump.xlsx]TIER2_normcpu_SITE_VO'!$A$6:$E$140"),MATCH($B6,INDIRECT("'["&amp;TEXT(AH$5,"mmmm yyyy")&amp;" data dump.xlsx]TIER2_normcpu_SITE_VO'!$A$6:$A$140"),0),5))</f>
        <v>0</v>
      </c>
      <c r="AI6" t="e">
        <f t="shared" ref="AI6:AM21" ca="1" si="2">IF(ISNA(INDEX(INDIRECT("'["&amp;TEXT(AI$5,"mmmm yyyy")&amp;" data dump.xlsx]TIER2_normcpu_SITE_VO'!$A$6:$E$134"),MATCH($B6,INDIRECT("'["&amp;TEXT(AI$5,"mmmm yyyy")&amp;" data dump.xlsx]TIER2_normcpu_SITE_VO'!$A$6:$A$134"),0),5)),0,INDEX(INDIRECT("'["&amp;TEXT(AI$5,"mmmm yyyy")&amp;" data dump.xlsx]TIER2_normcpu_SITE_VO'!$A$6:$E$134"),MATCH($B6,INDIRECT("'["&amp;TEXT(AI$5,"mmmm yyyy")&amp;" data dump.xlsx]TIER2_normcpu_SITE_VO'!$A$6:$A$134"),0),5))</f>
        <v>#REF!</v>
      </c>
      <c r="AJ6" t="e">
        <f t="shared" ca="1" si="2"/>
        <v>#REF!</v>
      </c>
      <c r="AK6" t="e">
        <f t="shared" ca="1" si="2"/>
        <v>#REF!</v>
      </c>
      <c r="AL6" t="e">
        <f t="shared" ca="1" si="2"/>
        <v>#REF!</v>
      </c>
      <c r="AM6" t="e">
        <f t="shared" ca="1" si="2"/>
        <v>#REF!</v>
      </c>
      <c r="AO6" t="e">
        <f t="shared" ref="AO6:AO37" ca="1" si="3">SUMIF(D6:R6,"&lt;&gt;#NA")</f>
        <v>#REF!</v>
      </c>
      <c r="AP6" t="e">
        <f t="shared" ref="AP6:AP37" ca="1" si="4">SUM(D6:O6)</f>
        <v>#REF!</v>
      </c>
      <c r="AQ6" t="e">
        <f t="shared" ref="AQ6:AQ37" ca="1" si="5">SUM(D6:F6)</f>
        <v>#REF!</v>
      </c>
      <c r="AR6" t="e">
        <f t="shared" ref="AR6:AR37" ca="1" si="6">SUM(G6:I6)</f>
        <v>#REF!</v>
      </c>
      <c r="AS6" t="e">
        <f t="shared" ref="AS6:AS37" ca="1" si="7">SUM(J6:L6)</f>
        <v>#REF!</v>
      </c>
      <c r="AT6" t="e">
        <f t="shared" ref="AT6:AT37" ca="1" si="8">SUM(M6:O6)</f>
        <v>#REF!</v>
      </c>
      <c r="AU6" t="e">
        <f ca="1">SUM(P6:AA6)</f>
        <v>#REF!</v>
      </c>
      <c r="AV6" t="e">
        <f t="shared" ref="AV6:AV37" ca="1" si="9">SUM(P6:R6)</f>
        <v>#REF!</v>
      </c>
      <c r="AW6" t="e">
        <f ca="1">SUM(S6:U6)</f>
        <v>#REF!</v>
      </c>
      <c r="AX6" t="e">
        <f ca="1">SUM(V6:X6)</f>
        <v>#REF!</v>
      </c>
      <c r="AY6" t="e">
        <f ca="1">SUM(Y6:AA6)</f>
        <v>#REF!</v>
      </c>
      <c r="AZ6" t="e">
        <f ca="1">SUM(AB6:AM6)</f>
        <v>#REF!</v>
      </c>
      <c r="BA6" t="e">
        <f ca="1">SUM(AB6:AD6)</f>
        <v>#REF!</v>
      </c>
      <c r="BB6">
        <f ca="1">SUM(AE6:AG6)</f>
        <v>0</v>
      </c>
      <c r="BC6" t="e">
        <f ca="1">SUM(AH6:AJ6)</f>
        <v>#REF!</v>
      </c>
      <c r="BD6" t="e">
        <f ca="1">SUM(AK6:AM6)</f>
        <v>#REF!</v>
      </c>
    </row>
    <row r="7" spans="2:56" ht="15.75">
      <c r="B7" t="s">
        <v>4</v>
      </c>
      <c r="C7" s="2" t="str">
        <f>LOOKUP(B7,SitetoTier2!C$4:D$321)</f>
        <v>AU-ATLAS</v>
      </c>
      <c r="D7" t="e">
        <f t="shared" ref="D7:D70" ca="1" si="10">IF(ISNA(INDEX(INDIRECT("'["&amp;TEXT(D$5,"mmmm yyyy")&amp;" data dump.xlsx]TIER2_normcpu_SITE_VO'!$A$6:$E$134"),MATCH($B7,INDIRECT("'["&amp;TEXT(D$5,"mmmm yyyy")&amp;" data dump.xlsx]TIER2_normcpu_SITE_VO'!$A$6:$A$134"),0),5)),0,INDEX(INDIRECT("'["&amp;TEXT(D$5,"mmmm yyyy")&amp;" data dump.xlsx]TIER2_normcpu_SITE_VO'!$A$6:$E$134"),MATCH($B7,INDIRECT("'["&amp;TEXT(D$5,"mmmm yyyy")&amp;" data dump.xlsx]TIER2_normcpu_SITE_VO'!$A$6:$A$134"),0),5))</f>
        <v>#REF!</v>
      </c>
      <c r="E7" t="e">
        <f t="shared" ca="1" si="0"/>
        <v>#REF!</v>
      </c>
      <c r="F7" t="e">
        <f t="shared" ca="1" si="0"/>
        <v>#REF!</v>
      </c>
      <c r="G7" t="e">
        <f t="shared" ca="1" si="0"/>
        <v>#REF!</v>
      </c>
      <c r="H7" t="e">
        <f t="shared" ca="1" si="0"/>
        <v>#REF!</v>
      </c>
      <c r="I7" t="e">
        <f t="shared" ca="1" si="0"/>
        <v>#REF!</v>
      </c>
      <c r="J7" t="e">
        <f t="shared" ca="1" si="0"/>
        <v>#REF!</v>
      </c>
      <c r="K7" t="e">
        <f t="shared" ca="1" si="0"/>
        <v>#REF!</v>
      </c>
      <c r="L7" t="e">
        <f t="shared" ca="1" si="0"/>
        <v>#REF!</v>
      </c>
      <c r="M7" t="e">
        <f t="shared" ca="1" si="0"/>
        <v>#REF!</v>
      </c>
      <c r="N7" t="e">
        <f t="shared" ca="1" si="0"/>
        <v>#REF!</v>
      </c>
      <c r="O7" t="e">
        <f t="shared" ca="1" si="0"/>
        <v>#REF!</v>
      </c>
      <c r="P7" t="e">
        <f t="shared" ca="1" si="0"/>
        <v>#REF!</v>
      </c>
      <c r="Q7" t="e">
        <f t="shared" ca="1" si="0"/>
        <v>#REF!</v>
      </c>
      <c r="R7" t="e">
        <f t="shared" ca="1" si="0"/>
        <v>#REF!</v>
      </c>
      <c r="S7" t="e">
        <f t="shared" ca="1" si="1"/>
        <v>#REF!</v>
      </c>
      <c r="T7" t="e">
        <f t="shared" ca="1" si="1"/>
        <v>#REF!</v>
      </c>
      <c r="U7" t="e">
        <f t="shared" ca="1" si="1"/>
        <v>#REF!</v>
      </c>
      <c r="V7" t="e">
        <f t="shared" ca="1" si="1"/>
        <v>#REF!</v>
      </c>
      <c r="W7" t="e">
        <f t="shared" ca="1" si="1"/>
        <v>#REF!</v>
      </c>
      <c r="X7" t="e">
        <f t="shared" ref="X7:X70" ca="1" si="11">IF(ISNA(INDEX(INDIRECT("'["&amp;TEXT(X$5,"mmmm yyyy")&amp;" data dump.xlsx]TIER2_normcpu_SITE_VO'!$A$6:$E$135"),MATCH($B7,INDIRECT("'["&amp;TEXT(X$5,"mmmm yyyy")&amp;" data dump.xlsx]TIER2_normcpu_SITE_VO'!$A$6:$A$135"),0),4)),0,INDEX(INDIRECT("'["&amp;TEXT(X$5,"mmmm yyyy")&amp;" data dump.xlsx]TIER2_normcpu_SITE_VO'!$A$6:$E$135"),MATCH($B7,INDIRECT("'["&amp;TEXT(X$5,"mmmm yyyy")&amp;" data dump.xlsx]TIER2_normcpu_SITE_VO'!$A$6:$A$135"),0),5))</f>
        <v>#REF!</v>
      </c>
      <c r="Y7" t="e">
        <f t="shared" ref="Y7:AA22" ca="1" si="12">IF(ISNA(INDEX(INDIRECT("'["&amp;TEXT(Y$5,"mmmm yyyy")&amp;" data dump.xlsx]TIER2_normcpu_SITE_VO'!$A$6:$E$136"),MATCH($B7,INDIRECT("'["&amp;TEXT(Y$5,"mmmm yyyy")&amp;" data dump.xlsx]TIER2_normcpu_SITE_VO'!$A$6:$A$136"),0),4)),0,INDEX(INDIRECT("'["&amp;TEXT(Y$5,"mmmm yyyy")&amp;" data dump.xlsx]TIER2_normcpu_SITE_VO'!$A$6:$E$136"),MATCH($B7,INDIRECT("'["&amp;TEXT(Y$5,"mmmm yyyy")&amp;" data dump.xlsx]TIER2_normcpu_SITE_VO'!$A$6:$A$136"),0),5))</f>
        <v>#REF!</v>
      </c>
      <c r="Z7" t="e">
        <f t="shared" ca="1" si="12"/>
        <v>#REF!</v>
      </c>
      <c r="AA7" t="e">
        <f t="shared" ca="1" si="12"/>
        <v>#REF!</v>
      </c>
      <c r="AB7" t="e">
        <f t="shared" ref="AB7:AB70" ca="1" si="13">IF(ISNA(INDEX(INDIRECT("'["&amp;TEXT(AB$5,"mmmm yyyy")&amp;" data dump.xlsx]TIER2_normcpu_SITE_VO'!$A$6:$E$134"),MATCH($B7,INDIRECT("'["&amp;TEXT(AB$5,"mmmm yyyy")&amp;" data dump.xlsx]TIER2_normcpu_SITE_VO'!$A$6:$A$134"),0),4)),0,INDEX(INDIRECT("'["&amp;TEXT(AB$5,"mmmm yyyy")&amp;" data dump.xlsx]TIER2_normcpu_SITE_VO'!$A$6:$E$134"),MATCH($B7,INDIRECT("'["&amp;TEXT(AB$5,"mmmm yyyy")&amp;" data dump.xlsx]TIER2_normcpu_SITE_VO'!$A$6:$A$134"),0),5))</f>
        <v>#REF!</v>
      </c>
      <c r="AC7" t="e">
        <f t="shared" ca="1" si="1"/>
        <v>#REF!</v>
      </c>
      <c r="AD7" t="e">
        <f t="shared" ca="1" si="1"/>
        <v>#REF!</v>
      </c>
      <c r="AE7">
        <f t="shared" ca="1" si="1"/>
        <v>0</v>
      </c>
      <c r="AF7">
        <f t="shared" ca="1" si="1"/>
        <v>0</v>
      </c>
      <c r="AG7">
        <f t="shared" ref="AG7:AH38" ca="1" si="14">IF(ISNA(INDEX(INDIRECT("'["&amp;TEXT(AG$5,"mmmm yyyy")&amp;" data dump.xlsx]TIER2_normcpu_SITE_VO'!$A$6:$E$140"),MATCH($B7,INDIRECT("'["&amp;TEXT(AG$5,"mmmm yyyy")&amp;" data dump.xlsx]TIER2_normcpu_SITE_VO'!$A$6:$A$140"),0),5)),0,INDEX(INDIRECT("'["&amp;TEXT(AG$5,"mmmm yyyy")&amp;" data dump.xlsx]TIER2_normcpu_SITE_VO'!$A$6:$E$140"),MATCH($B7,INDIRECT("'["&amp;TEXT(AG$5,"mmmm yyyy")&amp;" data dump.xlsx]TIER2_normcpu_SITE_VO'!$A$6:$A$140"),0),5))</f>
        <v>0</v>
      </c>
      <c r="AH7">
        <f t="shared" ca="1" si="14"/>
        <v>0</v>
      </c>
      <c r="AI7" t="e">
        <f t="shared" ca="1" si="2"/>
        <v>#REF!</v>
      </c>
      <c r="AJ7" t="e">
        <f t="shared" ca="1" si="2"/>
        <v>#REF!</v>
      </c>
      <c r="AK7" t="e">
        <f t="shared" ca="1" si="2"/>
        <v>#REF!</v>
      </c>
      <c r="AL7" t="e">
        <f t="shared" ca="1" si="2"/>
        <v>#REF!</v>
      </c>
      <c r="AM7" t="e">
        <f t="shared" ca="1" si="2"/>
        <v>#REF!</v>
      </c>
      <c r="AO7" t="e">
        <f t="shared" ca="1" si="3"/>
        <v>#REF!</v>
      </c>
      <c r="AP7" t="e">
        <f t="shared" ca="1" si="4"/>
        <v>#REF!</v>
      </c>
      <c r="AQ7" t="e">
        <f t="shared" ca="1" si="5"/>
        <v>#REF!</v>
      </c>
      <c r="AR7" t="e">
        <f t="shared" ca="1" si="6"/>
        <v>#REF!</v>
      </c>
      <c r="AS7" t="e">
        <f t="shared" ca="1" si="7"/>
        <v>#REF!</v>
      </c>
      <c r="AT7" t="e">
        <f t="shared" ca="1" si="8"/>
        <v>#REF!</v>
      </c>
      <c r="AU7" t="e">
        <f t="shared" ref="AU7:AU70" ca="1" si="15">SUM(P7:AA7)</f>
        <v>#REF!</v>
      </c>
      <c r="AV7" t="e">
        <f t="shared" ca="1" si="9"/>
        <v>#REF!</v>
      </c>
      <c r="AW7" t="e">
        <f t="shared" ref="AW7:AW70" ca="1" si="16">SUM(S7:U7)</f>
        <v>#REF!</v>
      </c>
      <c r="AX7" t="e">
        <f t="shared" ref="AX7:AX70" ca="1" si="17">SUM(V7:X7)</f>
        <v>#REF!</v>
      </c>
      <c r="AY7" t="e">
        <f t="shared" ref="AY7:AY70" ca="1" si="18">SUM(Y7:AA7)</f>
        <v>#REF!</v>
      </c>
      <c r="AZ7" t="e">
        <f t="shared" ref="AZ7:AZ70" ca="1" si="19">SUM(AB7:AM7)</f>
        <v>#REF!</v>
      </c>
      <c r="BA7" t="e">
        <f t="shared" ref="BA7:BA70" ca="1" si="20">SUM(AB7:AD7)</f>
        <v>#REF!</v>
      </c>
      <c r="BB7">
        <f t="shared" ref="BB7:BB70" ca="1" si="21">SUM(AE7:AG7)</f>
        <v>0</v>
      </c>
      <c r="BC7" t="e">
        <f t="shared" ref="BC7:BC70" ca="1" si="22">SUM(AH7:AJ7)</f>
        <v>#REF!</v>
      </c>
      <c r="BD7" t="e">
        <f t="shared" ref="BD7:BD70" ca="1" si="23">SUM(AK7:AM7)</f>
        <v>#REF!</v>
      </c>
    </row>
    <row r="8" spans="2:56" ht="15.75">
      <c r="B8" t="s">
        <v>9</v>
      </c>
      <c r="C8" s="2" t="str">
        <f>LOOKUP(B8,SitetoTier2!C$4:D$321)</f>
        <v>BE-TIER2</v>
      </c>
      <c r="D8" t="e">
        <f t="shared" ca="1" si="10"/>
        <v>#REF!</v>
      </c>
      <c r="E8" t="e">
        <f t="shared" ca="1" si="0"/>
        <v>#REF!</v>
      </c>
      <c r="F8" t="e">
        <f t="shared" ca="1" si="0"/>
        <v>#REF!</v>
      </c>
      <c r="G8" t="e">
        <f t="shared" ca="1" si="0"/>
        <v>#REF!</v>
      </c>
      <c r="H8" t="e">
        <f t="shared" ca="1" si="0"/>
        <v>#REF!</v>
      </c>
      <c r="I8" t="e">
        <f t="shared" ca="1" si="0"/>
        <v>#REF!</v>
      </c>
      <c r="J8" t="e">
        <f t="shared" ca="1" si="0"/>
        <v>#REF!</v>
      </c>
      <c r="K8" t="e">
        <f t="shared" ca="1" si="0"/>
        <v>#REF!</v>
      </c>
      <c r="L8" t="e">
        <f t="shared" ca="1" si="0"/>
        <v>#REF!</v>
      </c>
      <c r="M8" t="e">
        <f t="shared" ca="1" si="0"/>
        <v>#REF!</v>
      </c>
      <c r="N8" t="e">
        <f t="shared" ca="1" si="0"/>
        <v>#REF!</v>
      </c>
      <c r="O8" t="e">
        <f t="shared" ca="1" si="0"/>
        <v>#REF!</v>
      </c>
      <c r="P8" t="e">
        <f t="shared" ca="1" si="0"/>
        <v>#REF!</v>
      </c>
      <c r="Q8" t="e">
        <f t="shared" ca="1" si="0"/>
        <v>#REF!</v>
      </c>
      <c r="R8" t="e">
        <f t="shared" ca="1" si="0"/>
        <v>#REF!</v>
      </c>
      <c r="S8" t="e">
        <f t="shared" ca="1" si="1"/>
        <v>#REF!</v>
      </c>
      <c r="T8" t="e">
        <f t="shared" ca="1" si="1"/>
        <v>#REF!</v>
      </c>
      <c r="U8" t="e">
        <f t="shared" ca="1" si="1"/>
        <v>#REF!</v>
      </c>
      <c r="V8" t="e">
        <f t="shared" ca="1" si="1"/>
        <v>#REF!</v>
      </c>
      <c r="W8" t="e">
        <f t="shared" ca="1" si="1"/>
        <v>#REF!</v>
      </c>
      <c r="X8" t="e">
        <f t="shared" ca="1" si="11"/>
        <v>#REF!</v>
      </c>
      <c r="Y8" t="e">
        <f t="shared" ca="1" si="12"/>
        <v>#REF!</v>
      </c>
      <c r="Z8" t="e">
        <f t="shared" ca="1" si="12"/>
        <v>#REF!</v>
      </c>
      <c r="AA8" t="e">
        <f t="shared" ca="1" si="12"/>
        <v>#REF!</v>
      </c>
      <c r="AB8" t="e">
        <f t="shared" ca="1" si="13"/>
        <v>#REF!</v>
      </c>
      <c r="AC8" t="e">
        <f t="shared" ca="1" si="1"/>
        <v>#REF!</v>
      </c>
      <c r="AD8" t="e">
        <f t="shared" ca="1" si="1"/>
        <v>#REF!</v>
      </c>
      <c r="AE8">
        <f t="shared" ca="1" si="1"/>
        <v>0</v>
      </c>
      <c r="AF8">
        <f t="shared" ca="1" si="1"/>
        <v>0</v>
      </c>
      <c r="AG8">
        <f t="shared" ca="1" si="14"/>
        <v>0</v>
      </c>
      <c r="AH8">
        <f t="shared" ca="1" si="14"/>
        <v>0</v>
      </c>
      <c r="AI8" t="e">
        <f t="shared" ca="1" si="2"/>
        <v>#REF!</v>
      </c>
      <c r="AJ8" t="e">
        <f t="shared" ca="1" si="2"/>
        <v>#REF!</v>
      </c>
      <c r="AK8" t="e">
        <f t="shared" ca="1" si="2"/>
        <v>#REF!</v>
      </c>
      <c r="AL8" t="e">
        <f t="shared" ca="1" si="2"/>
        <v>#REF!</v>
      </c>
      <c r="AM8" t="e">
        <f t="shared" ca="1" si="2"/>
        <v>#REF!</v>
      </c>
      <c r="AO8" t="e">
        <f t="shared" ca="1" si="3"/>
        <v>#REF!</v>
      </c>
      <c r="AP8" t="e">
        <f t="shared" ca="1" si="4"/>
        <v>#REF!</v>
      </c>
      <c r="AQ8" t="e">
        <f t="shared" ca="1" si="5"/>
        <v>#REF!</v>
      </c>
      <c r="AR8" t="e">
        <f t="shared" ca="1" si="6"/>
        <v>#REF!</v>
      </c>
      <c r="AS8" t="e">
        <f t="shared" ca="1" si="7"/>
        <v>#REF!</v>
      </c>
      <c r="AT8" t="e">
        <f t="shared" ca="1" si="8"/>
        <v>#REF!</v>
      </c>
      <c r="AU8" t="e">
        <f t="shared" ca="1" si="15"/>
        <v>#REF!</v>
      </c>
      <c r="AV8" t="e">
        <f t="shared" ca="1" si="9"/>
        <v>#REF!</v>
      </c>
      <c r="AW8" t="e">
        <f t="shared" ca="1" si="16"/>
        <v>#REF!</v>
      </c>
      <c r="AX8" t="e">
        <f t="shared" ca="1" si="17"/>
        <v>#REF!</v>
      </c>
      <c r="AY8" t="e">
        <f t="shared" ca="1" si="18"/>
        <v>#REF!</v>
      </c>
      <c r="AZ8" t="e">
        <f t="shared" ca="1" si="19"/>
        <v>#REF!</v>
      </c>
      <c r="BA8" t="e">
        <f t="shared" ca="1" si="20"/>
        <v>#REF!</v>
      </c>
      <c r="BB8">
        <f t="shared" ca="1" si="21"/>
        <v>0</v>
      </c>
      <c r="BC8" t="e">
        <f t="shared" ca="1" si="22"/>
        <v>#REF!</v>
      </c>
      <c r="BD8" t="e">
        <f t="shared" ca="1" si="23"/>
        <v>#REF!</v>
      </c>
    </row>
    <row r="9" spans="2:56" ht="15.75">
      <c r="B9" t="s">
        <v>20</v>
      </c>
      <c r="C9" s="2" t="str">
        <f>LOOKUP(B9,SitetoTier2!C$4:D$321)</f>
        <v>CN-IHEP</v>
      </c>
      <c r="D9" t="e">
        <f t="shared" ca="1" si="10"/>
        <v>#REF!</v>
      </c>
      <c r="E9" t="e">
        <f t="shared" ca="1" si="0"/>
        <v>#REF!</v>
      </c>
      <c r="F9" t="e">
        <f t="shared" ca="1" si="0"/>
        <v>#REF!</v>
      </c>
      <c r="G9" t="e">
        <f t="shared" ca="1" si="0"/>
        <v>#REF!</v>
      </c>
      <c r="H9" t="e">
        <f t="shared" ref="E9:R27" ca="1" si="24">IF(ISNA(INDEX(INDIRECT("'["&amp;TEXT(H$5,"mmmm yyyy")&amp;" data dump.xlsx]TIER2_normcpu_SITE_VO'!$A$6:$E$134"),MATCH($B9,INDIRECT("'["&amp;TEXT(H$5,"mmmm yyyy")&amp;" data dump.xlsx]TIER2_normcpu_SITE_VO'!$A$6:$A$134"),0),5)),0,INDEX(INDIRECT("'["&amp;TEXT(H$5,"mmmm yyyy")&amp;" data dump.xlsx]TIER2_normcpu_SITE_VO'!$A$6:$E$134"),MATCH($B9,INDIRECT("'["&amp;TEXT(H$5,"mmmm yyyy")&amp;" data dump.xlsx]TIER2_normcpu_SITE_VO'!$A$6:$A$134"),0),5))</f>
        <v>#REF!</v>
      </c>
      <c r="I9" t="e">
        <f t="shared" ca="1" si="24"/>
        <v>#REF!</v>
      </c>
      <c r="J9" t="e">
        <f t="shared" ca="1" si="24"/>
        <v>#REF!</v>
      </c>
      <c r="K9" t="e">
        <f t="shared" ca="1" si="24"/>
        <v>#REF!</v>
      </c>
      <c r="L9" t="e">
        <f t="shared" ca="1" si="24"/>
        <v>#REF!</v>
      </c>
      <c r="M9" t="e">
        <f t="shared" ca="1" si="24"/>
        <v>#REF!</v>
      </c>
      <c r="N9" t="e">
        <f t="shared" ca="1" si="24"/>
        <v>#REF!</v>
      </c>
      <c r="O9" t="e">
        <f t="shared" ca="1" si="24"/>
        <v>#REF!</v>
      </c>
      <c r="P9" t="e">
        <f t="shared" ca="1" si="24"/>
        <v>#REF!</v>
      </c>
      <c r="Q9" t="e">
        <f t="shared" ca="1" si="24"/>
        <v>#REF!</v>
      </c>
      <c r="R9" t="e">
        <f t="shared" ca="1" si="24"/>
        <v>#REF!</v>
      </c>
      <c r="S9" t="e">
        <f t="shared" ca="1" si="1"/>
        <v>#REF!</v>
      </c>
      <c r="T9" t="e">
        <f t="shared" ca="1" si="1"/>
        <v>#REF!</v>
      </c>
      <c r="U9" t="e">
        <f t="shared" ca="1" si="1"/>
        <v>#REF!</v>
      </c>
      <c r="V9" t="e">
        <f t="shared" ca="1" si="1"/>
        <v>#REF!</v>
      </c>
      <c r="W9" t="e">
        <f t="shared" ca="1" si="1"/>
        <v>#REF!</v>
      </c>
      <c r="X9" t="e">
        <f t="shared" ca="1" si="11"/>
        <v>#REF!</v>
      </c>
      <c r="Y9" t="e">
        <f t="shared" ca="1" si="12"/>
        <v>#REF!</v>
      </c>
      <c r="Z9" t="e">
        <f t="shared" ca="1" si="12"/>
        <v>#REF!</v>
      </c>
      <c r="AA9" t="e">
        <f t="shared" ca="1" si="12"/>
        <v>#REF!</v>
      </c>
      <c r="AB9" t="e">
        <f t="shared" ca="1" si="13"/>
        <v>#REF!</v>
      </c>
      <c r="AC9" t="e">
        <f t="shared" ca="1" si="1"/>
        <v>#REF!</v>
      </c>
      <c r="AD9" t="e">
        <f t="shared" ca="1" si="1"/>
        <v>#REF!</v>
      </c>
      <c r="AE9">
        <f t="shared" ca="1" si="1"/>
        <v>0</v>
      </c>
      <c r="AF9">
        <f t="shared" ca="1" si="1"/>
        <v>0</v>
      </c>
      <c r="AG9">
        <f t="shared" ca="1" si="14"/>
        <v>0</v>
      </c>
      <c r="AH9">
        <f t="shared" ca="1" si="14"/>
        <v>0</v>
      </c>
      <c r="AI9" t="e">
        <f t="shared" ca="1" si="2"/>
        <v>#REF!</v>
      </c>
      <c r="AJ9" t="e">
        <f t="shared" ca="1" si="2"/>
        <v>#REF!</v>
      </c>
      <c r="AK9" t="e">
        <f t="shared" ca="1" si="2"/>
        <v>#REF!</v>
      </c>
      <c r="AL9" t="e">
        <f t="shared" ca="1" si="2"/>
        <v>#REF!</v>
      </c>
      <c r="AM9" t="e">
        <f t="shared" ca="1" si="2"/>
        <v>#REF!</v>
      </c>
      <c r="AO9" t="e">
        <f t="shared" ca="1" si="3"/>
        <v>#REF!</v>
      </c>
      <c r="AP9" t="e">
        <f t="shared" ca="1" si="4"/>
        <v>#REF!</v>
      </c>
      <c r="AQ9" t="e">
        <f t="shared" ca="1" si="5"/>
        <v>#REF!</v>
      </c>
      <c r="AR9" t="e">
        <f t="shared" ca="1" si="6"/>
        <v>#REF!</v>
      </c>
      <c r="AS9" t="e">
        <f t="shared" ca="1" si="7"/>
        <v>#REF!</v>
      </c>
      <c r="AT9" t="e">
        <f t="shared" ca="1" si="8"/>
        <v>#REF!</v>
      </c>
      <c r="AU9" t="e">
        <f t="shared" ca="1" si="15"/>
        <v>#REF!</v>
      </c>
      <c r="AV9" t="e">
        <f t="shared" ca="1" si="9"/>
        <v>#REF!</v>
      </c>
      <c r="AW9" t="e">
        <f t="shared" ca="1" si="16"/>
        <v>#REF!</v>
      </c>
      <c r="AX9" t="e">
        <f t="shared" ca="1" si="17"/>
        <v>#REF!</v>
      </c>
      <c r="AY9" t="e">
        <f t="shared" ca="1" si="18"/>
        <v>#REF!</v>
      </c>
      <c r="AZ9" t="e">
        <f t="shared" ca="1" si="19"/>
        <v>#REF!</v>
      </c>
      <c r="BA9" t="e">
        <f t="shared" ca="1" si="20"/>
        <v>#REF!</v>
      </c>
      <c r="BB9">
        <f t="shared" ca="1" si="21"/>
        <v>0</v>
      </c>
      <c r="BC9" t="e">
        <f t="shared" ca="1" si="22"/>
        <v>#REF!</v>
      </c>
      <c r="BD9" t="e">
        <f t="shared" ca="1" si="23"/>
        <v>#REF!</v>
      </c>
    </row>
    <row r="10" spans="2:56" ht="15.75">
      <c r="B10" t="s">
        <v>11</v>
      </c>
      <c r="C10" s="2" t="str">
        <f>LOOKUP(B10,SitetoTier2!C$4:D$321)</f>
        <v>BE-TIER2</v>
      </c>
      <c r="D10" t="e">
        <f t="shared" ca="1" si="10"/>
        <v>#REF!</v>
      </c>
      <c r="E10" t="e">
        <f t="shared" ca="1" si="24"/>
        <v>#REF!</v>
      </c>
      <c r="F10" t="e">
        <f t="shared" ca="1" si="24"/>
        <v>#REF!</v>
      </c>
      <c r="G10" t="e">
        <f t="shared" ca="1" si="24"/>
        <v>#REF!</v>
      </c>
      <c r="H10" t="e">
        <f t="shared" ca="1" si="24"/>
        <v>#REF!</v>
      </c>
      <c r="I10" t="e">
        <f t="shared" ca="1" si="24"/>
        <v>#REF!</v>
      </c>
      <c r="J10" t="e">
        <f t="shared" ca="1" si="24"/>
        <v>#REF!</v>
      </c>
      <c r="K10" t="e">
        <f t="shared" ca="1" si="24"/>
        <v>#REF!</v>
      </c>
      <c r="L10" t="e">
        <f t="shared" ca="1" si="24"/>
        <v>#REF!</v>
      </c>
      <c r="M10" t="e">
        <f t="shared" ca="1" si="24"/>
        <v>#REF!</v>
      </c>
      <c r="N10" t="e">
        <f t="shared" ca="1" si="24"/>
        <v>#REF!</v>
      </c>
      <c r="O10" t="e">
        <f t="shared" ca="1" si="24"/>
        <v>#REF!</v>
      </c>
      <c r="P10" t="e">
        <f t="shared" ca="1" si="24"/>
        <v>#REF!</v>
      </c>
      <c r="Q10" t="e">
        <f t="shared" ca="1" si="24"/>
        <v>#REF!</v>
      </c>
      <c r="R10" t="e">
        <f t="shared" ca="1" si="24"/>
        <v>#REF!</v>
      </c>
      <c r="S10" t="e">
        <f t="shared" ca="1" si="1"/>
        <v>#REF!</v>
      </c>
      <c r="T10" t="e">
        <f t="shared" ca="1" si="1"/>
        <v>#REF!</v>
      </c>
      <c r="U10" t="e">
        <f t="shared" ca="1" si="1"/>
        <v>#REF!</v>
      </c>
      <c r="V10" t="e">
        <f t="shared" ca="1" si="1"/>
        <v>#REF!</v>
      </c>
      <c r="W10" t="e">
        <f t="shared" ca="1" si="1"/>
        <v>#REF!</v>
      </c>
      <c r="X10" t="e">
        <f t="shared" ca="1" si="11"/>
        <v>#REF!</v>
      </c>
      <c r="Y10" t="e">
        <f t="shared" ca="1" si="12"/>
        <v>#REF!</v>
      </c>
      <c r="Z10" t="e">
        <f t="shared" ca="1" si="12"/>
        <v>#REF!</v>
      </c>
      <c r="AA10" t="e">
        <f t="shared" ca="1" si="12"/>
        <v>#REF!</v>
      </c>
      <c r="AB10" t="e">
        <f t="shared" ca="1" si="13"/>
        <v>#REF!</v>
      </c>
      <c r="AC10" t="e">
        <f t="shared" ca="1" si="1"/>
        <v>#REF!</v>
      </c>
      <c r="AD10" t="e">
        <f t="shared" ca="1" si="1"/>
        <v>#REF!</v>
      </c>
      <c r="AE10">
        <f t="shared" ca="1" si="1"/>
        <v>0</v>
      </c>
      <c r="AF10">
        <f t="shared" ca="1" si="1"/>
        <v>0</v>
      </c>
      <c r="AG10">
        <f t="shared" ca="1" si="14"/>
        <v>0</v>
      </c>
      <c r="AH10">
        <f t="shared" ca="1" si="14"/>
        <v>0</v>
      </c>
      <c r="AI10" t="e">
        <f t="shared" ca="1" si="2"/>
        <v>#REF!</v>
      </c>
      <c r="AJ10" t="e">
        <f t="shared" ca="1" si="2"/>
        <v>#REF!</v>
      </c>
      <c r="AK10" t="e">
        <f t="shared" ca="1" si="2"/>
        <v>#REF!</v>
      </c>
      <c r="AL10" t="e">
        <f t="shared" ca="1" si="2"/>
        <v>#REF!</v>
      </c>
      <c r="AM10" t="e">
        <f t="shared" ca="1" si="2"/>
        <v>#REF!</v>
      </c>
      <c r="AO10" t="e">
        <f t="shared" ca="1" si="3"/>
        <v>#REF!</v>
      </c>
      <c r="AP10" t="e">
        <f t="shared" ca="1" si="4"/>
        <v>#REF!</v>
      </c>
      <c r="AQ10" t="e">
        <f t="shared" ca="1" si="5"/>
        <v>#REF!</v>
      </c>
      <c r="AR10" t="e">
        <f t="shared" ca="1" si="6"/>
        <v>#REF!</v>
      </c>
      <c r="AS10" t="e">
        <f t="shared" ca="1" si="7"/>
        <v>#REF!</v>
      </c>
      <c r="AT10" t="e">
        <f t="shared" ca="1" si="8"/>
        <v>#REF!</v>
      </c>
      <c r="AU10" t="e">
        <f t="shared" ca="1" si="15"/>
        <v>#REF!</v>
      </c>
      <c r="AV10" t="e">
        <f t="shared" ca="1" si="9"/>
        <v>#REF!</v>
      </c>
      <c r="AW10" t="e">
        <f t="shared" ca="1" si="16"/>
        <v>#REF!</v>
      </c>
      <c r="AX10" t="e">
        <f t="shared" ca="1" si="17"/>
        <v>#REF!</v>
      </c>
      <c r="AY10" t="e">
        <f t="shared" ca="1" si="18"/>
        <v>#REF!</v>
      </c>
      <c r="AZ10" t="e">
        <f t="shared" ca="1" si="19"/>
        <v>#REF!</v>
      </c>
      <c r="BA10" t="e">
        <f t="shared" ca="1" si="20"/>
        <v>#REF!</v>
      </c>
      <c r="BB10">
        <f t="shared" ca="1" si="21"/>
        <v>0</v>
      </c>
      <c r="BC10" t="e">
        <f t="shared" ca="1" si="22"/>
        <v>#REF!</v>
      </c>
      <c r="BD10" t="e">
        <f t="shared" ca="1" si="23"/>
        <v>#REF!</v>
      </c>
    </row>
    <row r="11" spans="2:56" ht="15.75">
      <c r="B11" t="s">
        <v>166</v>
      </c>
      <c r="C11" s="2" t="str">
        <f>LOOKUP(B11,SitetoTier2!C$4:D$321)</f>
        <v>US-NET2</v>
      </c>
      <c r="D11" t="e">
        <f t="shared" ca="1" si="10"/>
        <v>#REF!</v>
      </c>
      <c r="E11" t="e">
        <f t="shared" ca="1" si="24"/>
        <v>#REF!</v>
      </c>
      <c r="F11" t="e">
        <f t="shared" ca="1" si="24"/>
        <v>#REF!</v>
      </c>
      <c r="G11" t="e">
        <f t="shared" ca="1" si="24"/>
        <v>#REF!</v>
      </c>
      <c r="H11" t="e">
        <f t="shared" ca="1" si="24"/>
        <v>#REF!</v>
      </c>
      <c r="I11" t="e">
        <f t="shared" ca="1" si="24"/>
        <v>#REF!</v>
      </c>
      <c r="J11" t="e">
        <f t="shared" ca="1" si="24"/>
        <v>#REF!</v>
      </c>
      <c r="K11" t="e">
        <f t="shared" ca="1" si="24"/>
        <v>#REF!</v>
      </c>
      <c r="L11" t="e">
        <f t="shared" ca="1" si="24"/>
        <v>#REF!</v>
      </c>
      <c r="M11" t="e">
        <f t="shared" ca="1" si="24"/>
        <v>#REF!</v>
      </c>
      <c r="N11" t="e">
        <f t="shared" ca="1" si="24"/>
        <v>#REF!</v>
      </c>
      <c r="O11" t="e">
        <f t="shared" ca="1" si="24"/>
        <v>#REF!</v>
      </c>
      <c r="P11" t="e">
        <f t="shared" ca="1" si="24"/>
        <v>#REF!</v>
      </c>
      <c r="Q11" t="e">
        <f t="shared" ca="1" si="24"/>
        <v>#REF!</v>
      </c>
      <c r="R11" t="e">
        <f t="shared" ca="1" si="24"/>
        <v>#REF!</v>
      </c>
      <c r="S11" t="e">
        <f t="shared" ca="1" si="1"/>
        <v>#REF!</v>
      </c>
      <c r="T11" t="e">
        <f t="shared" ca="1" si="1"/>
        <v>#REF!</v>
      </c>
      <c r="U11" t="e">
        <f t="shared" ca="1" si="1"/>
        <v>#REF!</v>
      </c>
      <c r="V11" t="e">
        <f t="shared" ca="1" si="1"/>
        <v>#REF!</v>
      </c>
      <c r="W11" t="e">
        <f t="shared" ca="1" si="1"/>
        <v>#REF!</v>
      </c>
      <c r="X11" t="e">
        <f t="shared" ca="1" si="11"/>
        <v>#REF!</v>
      </c>
      <c r="Y11" t="e">
        <f t="shared" ca="1" si="12"/>
        <v>#REF!</v>
      </c>
      <c r="Z11" t="e">
        <f t="shared" ca="1" si="12"/>
        <v>#REF!</v>
      </c>
      <c r="AA11" t="e">
        <f t="shared" ca="1" si="12"/>
        <v>#REF!</v>
      </c>
      <c r="AB11" t="e">
        <f t="shared" ca="1" si="13"/>
        <v>#REF!</v>
      </c>
      <c r="AC11" t="e">
        <f t="shared" ca="1" si="1"/>
        <v>#REF!</v>
      </c>
      <c r="AD11" t="e">
        <f t="shared" ca="1" si="1"/>
        <v>#REF!</v>
      </c>
      <c r="AE11">
        <f t="shared" ca="1" si="1"/>
        <v>0</v>
      </c>
      <c r="AF11">
        <f t="shared" ca="1" si="1"/>
        <v>0</v>
      </c>
      <c r="AG11">
        <f t="shared" ca="1" si="14"/>
        <v>0</v>
      </c>
      <c r="AH11">
        <f t="shared" ca="1" si="14"/>
        <v>0</v>
      </c>
      <c r="AI11" t="e">
        <f t="shared" ca="1" si="2"/>
        <v>#REF!</v>
      </c>
      <c r="AJ11" t="e">
        <f t="shared" ca="1" si="2"/>
        <v>#REF!</v>
      </c>
      <c r="AK11" t="e">
        <f t="shared" ca="1" si="2"/>
        <v>#REF!</v>
      </c>
      <c r="AL11" t="e">
        <f t="shared" ca="1" si="2"/>
        <v>#REF!</v>
      </c>
      <c r="AM11" t="e">
        <f t="shared" ca="1" si="2"/>
        <v>#REF!</v>
      </c>
      <c r="AO11" t="e">
        <f t="shared" ca="1" si="3"/>
        <v>#REF!</v>
      </c>
      <c r="AP11" t="e">
        <f t="shared" ca="1" si="4"/>
        <v>#REF!</v>
      </c>
      <c r="AQ11" t="e">
        <f t="shared" ca="1" si="5"/>
        <v>#REF!</v>
      </c>
      <c r="AR11" t="e">
        <f t="shared" ca="1" si="6"/>
        <v>#REF!</v>
      </c>
      <c r="AS11" t="e">
        <f t="shared" ca="1" si="7"/>
        <v>#REF!</v>
      </c>
      <c r="AT11" t="e">
        <f t="shared" ca="1" si="8"/>
        <v>#REF!</v>
      </c>
      <c r="AU11" t="e">
        <f t="shared" ca="1" si="15"/>
        <v>#REF!</v>
      </c>
      <c r="AV11" t="e">
        <f t="shared" ca="1" si="9"/>
        <v>#REF!</v>
      </c>
      <c r="AW11" t="e">
        <f t="shared" ca="1" si="16"/>
        <v>#REF!</v>
      </c>
      <c r="AX11" t="e">
        <f t="shared" ca="1" si="17"/>
        <v>#REF!</v>
      </c>
      <c r="AY11" t="e">
        <f t="shared" ca="1" si="18"/>
        <v>#REF!</v>
      </c>
      <c r="AZ11" t="e">
        <f t="shared" ca="1" si="19"/>
        <v>#REF!</v>
      </c>
      <c r="BA11" t="e">
        <f t="shared" ca="1" si="20"/>
        <v>#REF!</v>
      </c>
      <c r="BB11">
        <f t="shared" ca="1" si="21"/>
        <v>0</v>
      </c>
      <c r="BC11" t="e">
        <f t="shared" ca="1" si="22"/>
        <v>#REF!</v>
      </c>
      <c r="BD11" t="e">
        <f t="shared" ca="1" si="23"/>
        <v>#REF!</v>
      </c>
    </row>
    <row r="12" spans="2:56" ht="15.75">
      <c r="B12" t="s">
        <v>56</v>
      </c>
      <c r="C12" s="2" t="str">
        <f>LOOKUP(B12,SitetoTier2!C$4:D$321)</f>
        <v>HU-HGCC-T2</v>
      </c>
      <c r="D12" t="e">
        <f t="shared" ca="1" si="10"/>
        <v>#REF!</v>
      </c>
      <c r="E12" t="e">
        <f t="shared" ca="1" si="24"/>
        <v>#REF!</v>
      </c>
      <c r="F12" t="e">
        <f t="shared" ca="1" si="24"/>
        <v>#REF!</v>
      </c>
      <c r="G12" t="e">
        <f t="shared" ca="1" si="24"/>
        <v>#REF!</v>
      </c>
      <c r="H12" t="e">
        <f t="shared" ca="1" si="24"/>
        <v>#REF!</v>
      </c>
      <c r="I12" t="e">
        <f t="shared" ca="1" si="24"/>
        <v>#REF!</v>
      </c>
      <c r="J12" t="e">
        <f t="shared" ca="1" si="24"/>
        <v>#REF!</v>
      </c>
      <c r="K12" t="e">
        <f t="shared" ca="1" si="24"/>
        <v>#REF!</v>
      </c>
      <c r="L12" t="e">
        <f t="shared" ca="1" si="24"/>
        <v>#REF!</v>
      </c>
      <c r="M12" t="e">
        <f t="shared" ca="1" si="24"/>
        <v>#REF!</v>
      </c>
      <c r="N12" t="e">
        <f t="shared" ca="1" si="24"/>
        <v>#REF!</v>
      </c>
      <c r="O12" t="e">
        <f t="shared" ca="1" si="24"/>
        <v>#REF!</v>
      </c>
      <c r="P12" t="e">
        <f t="shared" ca="1" si="24"/>
        <v>#REF!</v>
      </c>
      <c r="Q12" t="e">
        <f t="shared" ca="1" si="24"/>
        <v>#REF!</v>
      </c>
      <c r="R12" t="e">
        <f t="shared" ca="1" si="24"/>
        <v>#REF!</v>
      </c>
      <c r="S12" t="e">
        <f t="shared" ca="1" si="1"/>
        <v>#REF!</v>
      </c>
      <c r="T12" t="e">
        <f t="shared" ca="1" si="1"/>
        <v>#REF!</v>
      </c>
      <c r="U12" t="e">
        <f t="shared" ca="1" si="1"/>
        <v>#REF!</v>
      </c>
      <c r="V12" t="e">
        <f t="shared" ca="1" si="1"/>
        <v>#REF!</v>
      </c>
      <c r="W12" t="e">
        <f t="shared" ca="1" si="1"/>
        <v>#REF!</v>
      </c>
      <c r="X12" t="e">
        <f t="shared" ca="1" si="11"/>
        <v>#REF!</v>
      </c>
      <c r="Y12" t="e">
        <f t="shared" ca="1" si="12"/>
        <v>#REF!</v>
      </c>
      <c r="Z12" t="e">
        <f t="shared" ca="1" si="12"/>
        <v>#REF!</v>
      </c>
      <c r="AA12" t="e">
        <f t="shared" ca="1" si="12"/>
        <v>#REF!</v>
      </c>
      <c r="AB12" t="e">
        <f t="shared" ca="1" si="13"/>
        <v>#REF!</v>
      </c>
      <c r="AC12" t="e">
        <f t="shared" ca="1" si="1"/>
        <v>#REF!</v>
      </c>
      <c r="AD12" t="e">
        <f t="shared" ca="1" si="1"/>
        <v>#REF!</v>
      </c>
      <c r="AE12">
        <f t="shared" ca="1" si="1"/>
        <v>0</v>
      </c>
      <c r="AF12">
        <f t="shared" ca="1" si="1"/>
        <v>0</v>
      </c>
      <c r="AG12">
        <f t="shared" ca="1" si="14"/>
        <v>0</v>
      </c>
      <c r="AH12">
        <f t="shared" ca="1" si="14"/>
        <v>0</v>
      </c>
      <c r="AI12" t="e">
        <f t="shared" ca="1" si="2"/>
        <v>#REF!</v>
      </c>
      <c r="AJ12" t="e">
        <f t="shared" ca="1" si="2"/>
        <v>#REF!</v>
      </c>
      <c r="AK12" t="e">
        <f t="shared" ca="1" si="2"/>
        <v>#REF!</v>
      </c>
      <c r="AL12" t="e">
        <f t="shared" ca="1" si="2"/>
        <v>#REF!</v>
      </c>
      <c r="AM12" t="e">
        <f t="shared" ca="1" si="2"/>
        <v>#REF!</v>
      </c>
      <c r="AO12" t="e">
        <f t="shared" ca="1" si="3"/>
        <v>#REF!</v>
      </c>
      <c r="AP12" t="e">
        <f t="shared" ca="1" si="4"/>
        <v>#REF!</v>
      </c>
      <c r="AQ12" t="e">
        <f t="shared" ca="1" si="5"/>
        <v>#REF!</v>
      </c>
      <c r="AR12" t="e">
        <f t="shared" ca="1" si="6"/>
        <v>#REF!</v>
      </c>
      <c r="AS12" t="e">
        <f t="shared" ca="1" si="7"/>
        <v>#REF!</v>
      </c>
      <c r="AT12" t="e">
        <f t="shared" ca="1" si="8"/>
        <v>#REF!</v>
      </c>
      <c r="AU12" t="e">
        <f t="shared" ca="1" si="15"/>
        <v>#REF!</v>
      </c>
      <c r="AV12" t="e">
        <f t="shared" ca="1" si="9"/>
        <v>#REF!</v>
      </c>
      <c r="AW12" t="e">
        <f t="shared" ca="1" si="16"/>
        <v>#REF!</v>
      </c>
      <c r="AX12" t="e">
        <f t="shared" ca="1" si="17"/>
        <v>#REF!</v>
      </c>
      <c r="AY12" t="e">
        <f t="shared" ca="1" si="18"/>
        <v>#REF!</v>
      </c>
      <c r="AZ12" t="e">
        <f t="shared" ca="1" si="19"/>
        <v>#REF!</v>
      </c>
      <c r="BA12" t="e">
        <f t="shared" ca="1" si="20"/>
        <v>#REF!</v>
      </c>
      <c r="BB12">
        <f t="shared" ca="1" si="21"/>
        <v>0</v>
      </c>
      <c r="BC12" t="e">
        <f t="shared" ca="1" si="22"/>
        <v>#REF!</v>
      </c>
      <c r="BD12" t="e">
        <f t="shared" ca="1" si="23"/>
        <v>#REF!</v>
      </c>
    </row>
    <row r="13" spans="2:56" ht="15.75">
      <c r="B13" t="s">
        <v>195</v>
      </c>
      <c r="C13" s="2" t="str">
        <f>LOOKUP(B13,SitetoTier2!C$4:D$321)</f>
        <v>CA-WEST-T2</v>
      </c>
      <c r="D13" t="e">
        <f t="shared" ca="1" si="10"/>
        <v>#REF!</v>
      </c>
      <c r="E13" t="e">
        <f t="shared" ca="1" si="24"/>
        <v>#REF!</v>
      </c>
      <c r="F13" t="e">
        <f t="shared" ca="1" si="24"/>
        <v>#REF!</v>
      </c>
      <c r="G13" t="e">
        <f t="shared" ca="1" si="24"/>
        <v>#REF!</v>
      </c>
      <c r="H13" t="e">
        <f t="shared" ca="1" si="24"/>
        <v>#REF!</v>
      </c>
      <c r="I13" t="e">
        <f t="shared" ca="1" si="24"/>
        <v>#REF!</v>
      </c>
      <c r="J13" t="e">
        <f t="shared" ca="1" si="24"/>
        <v>#REF!</v>
      </c>
      <c r="K13" t="e">
        <f t="shared" ca="1" si="24"/>
        <v>#REF!</v>
      </c>
      <c r="L13" t="e">
        <f t="shared" ca="1" si="24"/>
        <v>#REF!</v>
      </c>
      <c r="M13" t="e">
        <f t="shared" ca="1" si="24"/>
        <v>#REF!</v>
      </c>
      <c r="N13" t="e">
        <f t="shared" ca="1" si="24"/>
        <v>#REF!</v>
      </c>
      <c r="O13" t="e">
        <f t="shared" ca="1" si="24"/>
        <v>#REF!</v>
      </c>
      <c r="P13" t="e">
        <f t="shared" ca="1" si="24"/>
        <v>#REF!</v>
      </c>
      <c r="Q13" t="e">
        <f t="shared" ca="1" si="24"/>
        <v>#REF!</v>
      </c>
      <c r="R13" t="e">
        <f t="shared" ca="1" si="24"/>
        <v>#REF!</v>
      </c>
      <c r="S13" t="e">
        <f t="shared" ca="1" si="1"/>
        <v>#REF!</v>
      </c>
      <c r="T13" t="e">
        <f t="shared" ca="1" si="1"/>
        <v>#REF!</v>
      </c>
      <c r="U13" t="e">
        <f t="shared" ca="1" si="1"/>
        <v>#REF!</v>
      </c>
      <c r="V13" t="e">
        <f t="shared" ca="1" si="1"/>
        <v>#REF!</v>
      </c>
      <c r="W13" t="e">
        <f t="shared" ca="1" si="1"/>
        <v>#REF!</v>
      </c>
      <c r="X13" t="e">
        <f t="shared" ca="1" si="11"/>
        <v>#REF!</v>
      </c>
      <c r="Y13" t="e">
        <f t="shared" ca="1" si="12"/>
        <v>#REF!</v>
      </c>
      <c r="Z13" t="e">
        <f t="shared" ca="1" si="12"/>
        <v>#REF!</v>
      </c>
      <c r="AA13" t="e">
        <f t="shared" ca="1" si="12"/>
        <v>#REF!</v>
      </c>
      <c r="AB13" t="e">
        <f t="shared" ca="1" si="13"/>
        <v>#REF!</v>
      </c>
      <c r="AC13" t="e">
        <f t="shared" ca="1" si="1"/>
        <v>#REF!</v>
      </c>
      <c r="AD13" t="e">
        <f t="shared" ca="1" si="1"/>
        <v>#REF!</v>
      </c>
      <c r="AE13">
        <f t="shared" ca="1" si="1"/>
        <v>0</v>
      </c>
      <c r="AF13">
        <f t="shared" ca="1" si="1"/>
        <v>0</v>
      </c>
      <c r="AG13">
        <f t="shared" ca="1" si="14"/>
        <v>0</v>
      </c>
      <c r="AH13">
        <f t="shared" ca="1" si="14"/>
        <v>0</v>
      </c>
      <c r="AI13" t="e">
        <f t="shared" ca="1" si="2"/>
        <v>#REF!</v>
      </c>
      <c r="AJ13" t="e">
        <f t="shared" ca="1" si="2"/>
        <v>#REF!</v>
      </c>
      <c r="AK13" t="e">
        <f t="shared" ca="1" si="2"/>
        <v>#REF!</v>
      </c>
      <c r="AL13" t="e">
        <f t="shared" ca="1" si="2"/>
        <v>#REF!</v>
      </c>
      <c r="AM13" t="e">
        <f t="shared" ca="1" si="2"/>
        <v>#REF!</v>
      </c>
      <c r="AO13" t="e">
        <f t="shared" ca="1" si="3"/>
        <v>#REF!</v>
      </c>
      <c r="AP13" t="e">
        <f t="shared" ca="1" si="4"/>
        <v>#REF!</v>
      </c>
      <c r="AQ13" t="e">
        <f t="shared" ca="1" si="5"/>
        <v>#REF!</v>
      </c>
      <c r="AR13" t="e">
        <f t="shared" ca="1" si="6"/>
        <v>#REF!</v>
      </c>
      <c r="AS13" t="e">
        <f t="shared" ca="1" si="7"/>
        <v>#REF!</v>
      </c>
      <c r="AT13" t="e">
        <f t="shared" ca="1" si="8"/>
        <v>#REF!</v>
      </c>
      <c r="AU13" t="e">
        <f t="shared" ca="1" si="15"/>
        <v>#REF!</v>
      </c>
      <c r="AV13" t="e">
        <f t="shared" ca="1" si="9"/>
        <v>#REF!</v>
      </c>
      <c r="AW13" t="e">
        <f t="shared" ca="1" si="16"/>
        <v>#REF!</v>
      </c>
      <c r="AX13" t="e">
        <f t="shared" ca="1" si="17"/>
        <v>#REF!</v>
      </c>
      <c r="AY13" t="e">
        <f t="shared" ca="1" si="18"/>
        <v>#REF!</v>
      </c>
      <c r="AZ13" t="e">
        <f t="shared" ca="1" si="19"/>
        <v>#REF!</v>
      </c>
      <c r="BA13" t="e">
        <f t="shared" ca="1" si="20"/>
        <v>#REF!</v>
      </c>
      <c r="BB13">
        <f t="shared" ca="1" si="21"/>
        <v>0</v>
      </c>
      <c r="BC13" t="e">
        <f t="shared" ca="1" si="22"/>
        <v>#REF!</v>
      </c>
      <c r="BD13" t="e">
        <f t="shared" ca="1" si="23"/>
        <v>#REF!</v>
      </c>
    </row>
    <row r="14" spans="2:56" ht="15.75">
      <c r="B14" t="s">
        <v>193</v>
      </c>
      <c r="C14" s="2" t="str">
        <f>LOOKUP(B14,SitetoTier2!C$4:D$321)</f>
        <v>CA-WEST-T2</v>
      </c>
      <c r="D14" t="e">
        <f t="shared" ca="1" si="10"/>
        <v>#REF!</v>
      </c>
      <c r="E14" t="e">
        <f t="shared" ca="1" si="24"/>
        <v>#REF!</v>
      </c>
      <c r="F14" t="e">
        <f t="shared" ca="1" si="24"/>
        <v>#REF!</v>
      </c>
      <c r="G14" t="e">
        <f t="shared" ca="1" si="24"/>
        <v>#REF!</v>
      </c>
      <c r="H14" t="e">
        <f t="shared" ca="1" si="24"/>
        <v>#REF!</v>
      </c>
      <c r="I14" t="e">
        <f t="shared" ca="1" si="24"/>
        <v>#REF!</v>
      </c>
      <c r="J14" t="e">
        <f t="shared" ca="1" si="24"/>
        <v>#REF!</v>
      </c>
      <c r="K14" t="e">
        <f t="shared" ca="1" si="24"/>
        <v>#REF!</v>
      </c>
      <c r="L14" t="e">
        <f t="shared" ca="1" si="24"/>
        <v>#REF!</v>
      </c>
      <c r="M14" t="e">
        <f t="shared" ca="1" si="24"/>
        <v>#REF!</v>
      </c>
      <c r="N14" t="e">
        <f t="shared" ca="1" si="24"/>
        <v>#REF!</v>
      </c>
      <c r="O14" t="e">
        <f t="shared" ca="1" si="24"/>
        <v>#REF!</v>
      </c>
      <c r="P14" t="e">
        <f t="shared" ca="1" si="24"/>
        <v>#REF!</v>
      </c>
      <c r="Q14" t="e">
        <f t="shared" ca="1" si="24"/>
        <v>#REF!</v>
      </c>
      <c r="R14" t="e">
        <f t="shared" ca="1" si="24"/>
        <v>#REF!</v>
      </c>
      <c r="S14" t="e">
        <f t="shared" ca="1" si="1"/>
        <v>#REF!</v>
      </c>
      <c r="T14" t="e">
        <f t="shared" ca="1" si="1"/>
        <v>#REF!</v>
      </c>
      <c r="U14" t="e">
        <f t="shared" ca="1" si="1"/>
        <v>#REF!</v>
      </c>
      <c r="V14" t="e">
        <f t="shared" ca="1" si="1"/>
        <v>#REF!</v>
      </c>
      <c r="W14" t="e">
        <f t="shared" ca="1" si="1"/>
        <v>#REF!</v>
      </c>
      <c r="X14" t="e">
        <f t="shared" ca="1" si="11"/>
        <v>#REF!</v>
      </c>
      <c r="Y14" t="e">
        <f t="shared" ca="1" si="12"/>
        <v>#REF!</v>
      </c>
      <c r="Z14" t="e">
        <f t="shared" ca="1" si="12"/>
        <v>#REF!</v>
      </c>
      <c r="AA14" t="e">
        <f t="shared" ca="1" si="12"/>
        <v>#REF!</v>
      </c>
      <c r="AB14" t="e">
        <f t="shared" ca="1" si="13"/>
        <v>#REF!</v>
      </c>
      <c r="AC14" t="e">
        <f t="shared" ca="1" si="1"/>
        <v>#REF!</v>
      </c>
      <c r="AD14" t="e">
        <f t="shared" ca="1" si="1"/>
        <v>#REF!</v>
      </c>
      <c r="AE14">
        <f t="shared" ca="1" si="1"/>
        <v>0</v>
      </c>
      <c r="AF14">
        <f t="shared" ca="1" si="1"/>
        <v>0</v>
      </c>
      <c r="AG14">
        <f t="shared" ca="1" si="14"/>
        <v>0</v>
      </c>
      <c r="AH14">
        <f t="shared" ca="1" si="14"/>
        <v>0</v>
      </c>
      <c r="AI14" t="e">
        <f t="shared" ca="1" si="2"/>
        <v>#REF!</v>
      </c>
      <c r="AJ14" t="e">
        <f t="shared" ca="1" si="2"/>
        <v>#REF!</v>
      </c>
      <c r="AK14" t="e">
        <f t="shared" ca="1" si="2"/>
        <v>#REF!</v>
      </c>
      <c r="AL14" t="e">
        <f t="shared" ca="1" si="2"/>
        <v>#REF!</v>
      </c>
      <c r="AM14" t="e">
        <f t="shared" ca="1" si="2"/>
        <v>#REF!</v>
      </c>
      <c r="AO14" t="e">
        <f t="shared" ca="1" si="3"/>
        <v>#REF!</v>
      </c>
      <c r="AP14" t="e">
        <f t="shared" ca="1" si="4"/>
        <v>#REF!</v>
      </c>
      <c r="AQ14" t="e">
        <f t="shared" ca="1" si="5"/>
        <v>#REF!</v>
      </c>
      <c r="AR14" t="e">
        <f t="shared" ca="1" si="6"/>
        <v>#REF!</v>
      </c>
      <c r="AS14" t="e">
        <f t="shared" ca="1" si="7"/>
        <v>#REF!</v>
      </c>
      <c r="AT14" t="e">
        <f t="shared" ca="1" si="8"/>
        <v>#REF!</v>
      </c>
      <c r="AU14" t="e">
        <f t="shared" ca="1" si="15"/>
        <v>#REF!</v>
      </c>
      <c r="AV14" t="e">
        <f t="shared" ca="1" si="9"/>
        <v>#REF!</v>
      </c>
      <c r="AW14" t="e">
        <f t="shared" ca="1" si="16"/>
        <v>#REF!</v>
      </c>
      <c r="AX14" t="e">
        <f t="shared" ca="1" si="17"/>
        <v>#REF!</v>
      </c>
      <c r="AY14" t="e">
        <f t="shared" ca="1" si="18"/>
        <v>#REF!</v>
      </c>
      <c r="AZ14" t="e">
        <f t="shared" ca="1" si="19"/>
        <v>#REF!</v>
      </c>
      <c r="BA14" t="e">
        <f t="shared" ca="1" si="20"/>
        <v>#REF!</v>
      </c>
      <c r="BB14">
        <f t="shared" ca="1" si="21"/>
        <v>0</v>
      </c>
      <c r="BC14" t="e">
        <f t="shared" ca="1" si="22"/>
        <v>#REF!</v>
      </c>
      <c r="BD14" t="e">
        <f t="shared" ca="1" si="23"/>
        <v>#REF!</v>
      </c>
    </row>
    <row r="15" spans="2:56" ht="15.75">
      <c r="B15" t="s">
        <v>125</v>
      </c>
      <c r="C15" s="2" t="str">
        <f>LOOKUP(B15,SitetoTier2!C$4:D$321)</f>
        <v>ES-CMS-T2</v>
      </c>
      <c r="D15" t="e">
        <f t="shared" ca="1" si="10"/>
        <v>#REF!</v>
      </c>
      <c r="E15" t="e">
        <f t="shared" ca="1" si="24"/>
        <v>#REF!</v>
      </c>
      <c r="F15" t="e">
        <f t="shared" ca="1" si="24"/>
        <v>#REF!</v>
      </c>
      <c r="G15" t="e">
        <f t="shared" ca="1" si="24"/>
        <v>#REF!</v>
      </c>
      <c r="H15" t="e">
        <f t="shared" ca="1" si="24"/>
        <v>#REF!</v>
      </c>
      <c r="I15" t="e">
        <f t="shared" ca="1" si="24"/>
        <v>#REF!</v>
      </c>
      <c r="J15" t="e">
        <f t="shared" ca="1" si="24"/>
        <v>#REF!</v>
      </c>
      <c r="K15" t="e">
        <f t="shared" ca="1" si="24"/>
        <v>#REF!</v>
      </c>
      <c r="L15" t="e">
        <f t="shared" ca="1" si="24"/>
        <v>#REF!</v>
      </c>
      <c r="M15" t="e">
        <f t="shared" ca="1" si="24"/>
        <v>#REF!</v>
      </c>
      <c r="N15" t="e">
        <f t="shared" ca="1" si="24"/>
        <v>#REF!</v>
      </c>
      <c r="O15" t="e">
        <f t="shared" ca="1" si="24"/>
        <v>#REF!</v>
      </c>
      <c r="P15" t="e">
        <f t="shared" ca="1" si="24"/>
        <v>#REF!</v>
      </c>
      <c r="Q15" t="e">
        <f t="shared" ca="1" si="24"/>
        <v>#REF!</v>
      </c>
      <c r="R15" t="e">
        <f t="shared" ca="1" si="24"/>
        <v>#REF!</v>
      </c>
      <c r="S15" t="e">
        <f t="shared" ca="1" si="1"/>
        <v>#REF!</v>
      </c>
      <c r="T15" t="e">
        <f t="shared" ca="1" si="1"/>
        <v>#REF!</v>
      </c>
      <c r="U15" t="e">
        <f t="shared" ca="1" si="1"/>
        <v>#REF!</v>
      </c>
      <c r="V15" t="e">
        <f t="shared" ca="1" si="1"/>
        <v>#REF!</v>
      </c>
      <c r="W15" t="e">
        <f t="shared" ca="1" si="1"/>
        <v>#REF!</v>
      </c>
      <c r="X15" t="e">
        <f t="shared" ca="1" si="11"/>
        <v>#REF!</v>
      </c>
      <c r="Y15" t="e">
        <f t="shared" ca="1" si="12"/>
        <v>#REF!</v>
      </c>
      <c r="Z15" t="e">
        <f t="shared" ca="1" si="12"/>
        <v>#REF!</v>
      </c>
      <c r="AA15" t="e">
        <f t="shared" ca="1" si="12"/>
        <v>#REF!</v>
      </c>
      <c r="AB15" t="e">
        <f t="shared" ca="1" si="13"/>
        <v>#REF!</v>
      </c>
      <c r="AC15" t="e">
        <f t="shared" ca="1" si="1"/>
        <v>#REF!</v>
      </c>
      <c r="AD15" t="e">
        <f t="shared" ca="1" si="1"/>
        <v>#REF!</v>
      </c>
      <c r="AE15">
        <f t="shared" ca="1" si="1"/>
        <v>0</v>
      </c>
      <c r="AF15">
        <f t="shared" ca="1" si="1"/>
        <v>0</v>
      </c>
      <c r="AG15">
        <f t="shared" ca="1" si="14"/>
        <v>0</v>
      </c>
      <c r="AH15">
        <f t="shared" ca="1" si="14"/>
        <v>0</v>
      </c>
      <c r="AI15" t="e">
        <f t="shared" ca="1" si="2"/>
        <v>#REF!</v>
      </c>
      <c r="AJ15" t="e">
        <f t="shared" ca="1" si="2"/>
        <v>#REF!</v>
      </c>
      <c r="AK15" t="e">
        <f t="shared" ca="1" si="2"/>
        <v>#REF!</v>
      </c>
      <c r="AL15" t="e">
        <f t="shared" ca="1" si="2"/>
        <v>#REF!</v>
      </c>
      <c r="AM15" t="e">
        <f t="shared" ca="1" si="2"/>
        <v>#REF!</v>
      </c>
      <c r="AO15" t="e">
        <f t="shared" ca="1" si="3"/>
        <v>#REF!</v>
      </c>
      <c r="AP15" t="e">
        <f t="shared" ca="1" si="4"/>
        <v>#REF!</v>
      </c>
      <c r="AQ15" t="e">
        <f t="shared" ca="1" si="5"/>
        <v>#REF!</v>
      </c>
      <c r="AR15" t="e">
        <f t="shared" ca="1" si="6"/>
        <v>#REF!</v>
      </c>
      <c r="AS15" t="e">
        <f t="shared" ca="1" si="7"/>
        <v>#REF!</v>
      </c>
      <c r="AT15" t="e">
        <f t="shared" ca="1" si="8"/>
        <v>#REF!</v>
      </c>
      <c r="AU15" t="e">
        <f t="shared" ca="1" si="15"/>
        <v>#REF!</v>
      </c>
      <c r="AV15" t="e">
        <f t="shared" ca="1" si="9"/>
        <v>#REF!</v>
      </c>
      <c r="AW15" t="e">
        <f t="shared" ca="1" si="16"/>
        <v>#REF!</v>
      </c>
      <c r="AX15" t="e">
        <f t="shared" ca="1" si="17"/>
        <v>#REF!</v>
      </c>
      <c r="AY15" t="e">
        <f t="shared" ca="1" si="18"/>
        <v>#REF!</v>
      </c>
      <c r="AZ15" t="e">
        <f t="shared" ca="1" si="19"/>
        <v>#REF!</v>
      </c>
      <c r="BA15" t="e">
        <f t="shared" ca="1" si="20"/>
        <v>#REF!</v>
      </c>
      <c r="BB15">
        <f t="shared" ca="1" si="21"/>
        <v>0</v>
      </c>
      <c r="BC15" t="e">
        <f t="shared" ca="1" si="22"/>
        <v>#REF!</v>
      </c>
      <c r="BD15" t="e">
        <f t="shared" ca="1" si="23"/>
        <v>#REF!</v>
      </c>
    </row>
    <row r="16" spans="2:56" ht="15.75">
      <c r="B16" t="s">
        <v>177</v>
      </c>
      <c r="C16" s="2" t="str">
        <f>LOOKUP(B16,SitetoTier2!C$4:D$321)</f>
        <v>T2_US_Caltech</v>
      </c>
      <c r="D16" t="e">
        <f t="shared" ca="1" si="10"/>
        <v>#REF!</v>
      </c>
      <c r="E16" t="e">
        <f t="shared" ca="1" si="24"/>
        <v>#REF!</v>
      </c>
      <c r="F16" t="e">
        <f t="shared" ca="1" si="24"/>
        <v>#REF!</v>
      </c>
      <c r="G16" t="e">
        <f t="shared" ca="1" si="24"/>
        <v>#REF!</v>
      </c>
      <c r="H16" t="e">
        <f t="shared" ca="1" si="24"/>
        <v>#REF!</v>
      </c>
      <c r="I16" t="e">
        <f t="shared" ca="1" si="24"/>
        <v>#REF!</v>
      </c>
      <c r="J16" t="e">
        <f t="shared" ca="1" si="24"/>
        <v>#REF!</v>
      </c>
      <c r="K16" t="e">
        <f t="shared" ca="1" si="24"/>
        <v>#REF!</v>
      </c>
      <c r="L16" t="e">
        <f t="shared" ca="1" si="24"/>
        <v>#REF!</v>
      </c>
      <c r="M16" t="e">
        <f t="shared" ca="1" si="24"/>
        <v>#REF!</v>
      </c>
      <c r="N16" t="e">
        <f t="shared" ca="1" si="24"/>
        <v>#REF!</v>
      </c>
      <c r="O16" t="e">
        <f t="shared" ca="1" si="24"/>
        <v>#REF!</v>
      </c>
      <c r="P16" t="e">
        <f t="shared" ca="1" si="24"/>
        <v>#REF!</v>
      </c>
      <c r="Q16" t="e">
        <f t="shared" ca="1" si="24"/>
        <v>#REF!</v>
      </c>
      <c r="R16" t="e">
        <f t="shared" ca="1" si="24"/>
        <v>#REF!</v>
      </c>
      <c r="S16" t="e">
        <f t="shared" ca="1" si="1"/>
        <v>#REF!</v>
      </c>
      <c r="T16" t="e">
        <f t="shared" ca="1" si="1"/>
        <v>#REF!</v>
      </c>
      <c r="U16" t="e">
        <f t="shared" ca="1" si="1"/>
        <v>#REF!</v>
      </c>
      <c r="V16" t="e">
        <f t="shared" ca="1" si="1"/>
        <v>#REF!</v>
      </c>
      <c r="W16" t="e">
        <f t="shared" ca="1" si="1"/>
        <v>#REF!</v>
      </c>
      <c r="X16" t="e">
        <f t="shared" ca="1" si="11"/>
        <v>#REF!</v>
      </c>
      <c r="Y16" t="e">
        <f t="shared" ca="1" si="12"/>
        <v>#REF!</v>
      </c>
      <c r="Z16" t="e">
        <f t="shared" ca="1" si="12"/>
        <v>#REF!</v>
      </c>
      <c r="AA16" t="e">
        <f t="shared" ca="1" si="12"/>
        <v>#REF!</v>
      </c>
      <c r="AB16" t="e">
        <f t="shared" ca="1" si="13"/>
        <v>#REF!</v>
      </c>
      <c r="AC16" t="e">
        <f t="shared" ca="1" si="1"/>
        <v>#REF!</v>
      </c>
      <c r="AD16" t="e">
        <f t="shared" ca="1" si="1"/>
        <v>#REF!</v>
      </c>
      <c r="AE16">
        <f t="shared" ca="1" si="1"/>
        <v>0</v>
      </c>
      <c r="AF16">
        <f t="shared" ca="1" si="1"/>
        <v>0</v>
      </c>
      <c r="AG16">
        <f t="shared" ca="1" si="14"/>
        <v>0</v>
      </c>
      <c r="AH16">
        <f t="shared" ca="1" si="14"/>
        <v>0</v>
      </c>
      <c r="AI16" t="e">
        <f t="shared" ca="1" si="2"/>
        <v>#REF!</v>
      </c>
      <c r="AJ16" t="e">
        <f t="shared" ca="1" si="2"/>
        <v>#REF!</v>
      </c>
      <c r="AK16" t="e">
        <f t="shared" ca="1" si="2"/>
        <v>#REF!</v>
      </c>
      <c r="AL16" t="e">
        <f t="shared" ca="1" si="2"/>
        <v>#REF!</v>
      </c>
      <c r="AM16" t="e">
        <f t="shared" ca="1" si="2"/>
        <v>#REF!</v>
      </c>
      <c r="AO16" t="e">
        <f t="shared" ca="1" si="3"/>
        <v>#REF!</v>
      </c>
      <c r="AP16" t="e">
        <f t="shared" ca="1" si="4"/>
        <v>#REF!</v>
      </c>
      <c r="AQ16" t="e">
        <f t="shared" ca="1" si="5"/>
        <v>#REF!</v>
      </c>
      <c r="AR16" t="e">
        <f t="shared" ca="1" si="6"/>
        <v>#REF!</v>
      </c>
      <c r="AS16" t="e">
        <f t="shared" ca="1" si="7"/>
        <v>#REF!</v>
      </c>
      <c r="AT16" t="e">
        <f t="shared" ca="1" si="8"/>
        <v>#REF!</v>
      </c>
      <c r="AU16" t="e">
        <f t="shared" ca="1" si="15"/>
        <v>#REF!</v>
      </c>
      <c r="AV16" t="e">
        <f t="shared" ca="1" si="9"/>
        <v>#REF!</v>
      </c>
      <c r="AW16" t="e">
        <f t="shared" ca="1" si="16"/>
        <v>#REF!</v>
      </c>
      <c r="AX16" t="e">
        <f t="shared" ca="1" si="17"/>
        <v>#REF!</v>
      </c>
      <c r="AY16" t="e">
        <f t="shared" ca="1" si="18"/>
        <v>#REF!</v>
      </c>
      <c r="AZ16" t="e">
        <f t="shared" ca="1" si="19"/>
        <v>#REF!</v>
      </c>
      <c r="BA16" t="e">
        <f t="shared" ca="1" si="20"/>
        <v>#REF!</v>
      </c>
      <c r="BB16">
        <f t="shared" ca="1" si="21"/>
        <v>0</v>
      </c>
      <c r="BC16" t="e">
        <f t="shared" ca="1" si="22"/>
        <v>#REF!</v>
      </c>
      <c r="BD16" t="e">
        <f t="shared" ca="1" si="23"/>
        <v>#REF!</v>
      </c>
    </row>
    <row r="17" spans="2:56" ht="15.75">
      <c r="B17" t="s">
        <v>198</v>
      </c>
      <c r="C17" s="2" t="str">
        <f>LOOKUP(B17,SitetoTier2!C$4:D$321)</f>
        <v>T2_US_Caltech</v>
      </c>
      <c r="D17" t="e">
        <f t="shared" ca="1" si="10"/>
        <v>#REF!</v>
      </c>
      <c r="E17" t="e">
        <f t="shared" ca="1" si="24"/>
        <v>#REF!</v>
      </c>
      <c r="F17" t="e">
        <f t="shared" ca="1" si="24"/>
        <v>#REF!</v>
      </c>
      <c r="G17" t="e">
        <f t="shared" ca="1" si="24"/>
        <v>#REF!</v>
      </c>
      <c r="H17" t="e">
        <f t="shared" ca="1" si="24"/>
        <v>#REF!</v>
      </c>
      <c r="I17" t="e">
        <f t="shared" ca="1" si="24"/>
        <v>#REF!</v>
      </c>
      <c r="J17" t="e">
        <f t="shared" ca="1" si="24"/>
        <v>#REF!</v>
      </c>
      <c r="K17" t="e">
        <f t="shared" ca="1" si="24"/>
        <v>#REF!</v>
      </c>
      <c r="L17" t="e">
        <f t="shared" ca="1" si="24"/>
        <v>#REF!</v>
      </c>
      <c r="M17" t="e">
        <f t="shared" ca="1" si="24"/>
        <v>#REF!</v>
      </c>
      <c r="N17" t="e">
        <f t="shared" ca="1" si="24"/>
        <v>#REF!</v>
      </c>
      <c r="O17" t="e">
        <f t="shared" ca="1" si="24"/>
        <v>#REF!</v>
      </c>
      <c r="P17" t="e">
        <f t="shared" ca="1" si="24"/>
        <v>#REF!</v>
      </c>
      <c r="Q17" t="e">
        <f t="shared" ca="1" si="24"/>
        <v>#REF!</v>
      </c>
      <c r="R17" t="e">
        <f t="shared" ca="1" si="24"/>
        <v>#REF!</v>
      </c>
      <c r="S17" t="e">
        <f t="shared" ca="1" si="1"/>
        <v>#REF!</v>
      </c>
      <c r="T17" t="e">
        <f t="shared" ca="1" si="1"/>
        <v>#REF!</v>
      </c>
      <c r="U17" t="e">
        <f t="shared" ca="1" si="1"/>
        <v>#REF!</v>
      </c>
      <c r="V17" t="e">
        <f t="shared" ca="1" si="1"/>
        <v>#REF!</v>
      </c>
      <c r="W17" t="e">
        <f t="shared" ca="1" si="1"/>
        <v>#REF!</v>
      </c>
      <c r="X17" t="e">
        <f t="shared" ca="1" si="11"/>
        <v>#REF!</v>
      </c>
      <c r="Y17" t="e">
        <f t="shared" ca="1" si="12"/>
        <v>#REF!</v>
      </c>
      <c r="Z17" t="e">
        <f t="shared" ca="1" si="12"/>
        <v>#REF!</v>
      </c>
      <c r="AA17" t="e">
        <f t="shared" ca="1" si="12"/>
        <v>#REF!</v>
      </c>
      <c r="AB17" t="e">
        <f t="shared" ca="1" si="13"/>
        <v>#REF!</v>
      </c>
      <c r="AC17" t="e">
        <f t="shared" ca="1" si="1"/>
        <v>#REF!</v>
      </c>
      <c r="AD17" t="e">
        <f t="shared" ca="1" si="1"/>
        <v>#REF!</v>
      </c>
      <c r="AE17">
        <f t="shared" ca="1" si="1"/>
        <v>0</v>
      </c>
      <c r="AF17">
        <f t="shared" ca="1" si="1"/>
        <v>0</v>
      </c>
      <c r="AG17">
        <f t="shared" ca="1" si="14"/>
        <v>0</v>
      </c>
      <c r="AH17">
        <f t="shared" ca="1" si="14"/>
        <v>0</v>
      </c>
      <c r="AI17" t="e">
        <f t="shared" ca="1" si="2"/>
        <v>#REF!</v>
      </c>
      <c r="AJ17" t="e">
        <f t="shared" ca="1" si="2"/>
        <v>#REF!</v>
      </c>
      <c r="AK17" t="e">
        <f t="shared" ca="1" si="2"/>
        <v>#REF!</v>
      </c>
      <c r="AL17" t="e">
        <f t="shared" ca="1" si="2"/>
        <v>#REF!</v>
      </c>
      <c r="AM17" t="e">
        <f t="shared" ca="1" si="2"/>
        <v>#REF!</v>
      </c>
      <c r="AO17" t="e">
        <f t="shared" ca="1" si="3"/>
        <v>#REF!</v>
      </c>
      <c r="AP17" t="e">
        <f t="shared" ca="1" si="4"/>
        <v>#REF!</v>
      </c>
      <c r="AQ17" t="e">
        <f t="shared" ca="1" si="5"/>
        <v>#REF!</v>
      </c>
      <c r="AR17" t="e">
        <f t="shared" ca="1" si="6"/>
        <v>#REF!</v>
      </c>
      <c r="AS17" t="e">
        <f t="shared" ca="1" si="7"/>
        <v>#REF!</v>
      </c>
      <c r="AT17" t="e">
        <f t="shared" ca="1" si="8"/>
        <v>#REF!</v>
      </c>
      <c r="AU17" t="e">
        <f t="shared" ca="1" si="15"/>
        <v>#REF!</v>
      </c>
      <c r="AV17" t="e">
        <f t="shared" ca="1" si="9"/>
        <v>#REF!</v>
      </c>
      <c r="AW17" t="e">
        <f t="shared" ca="1" si="16"/>
        <v>#REF!</v>
      </c>
      <c r="AX17" t="e">
        <f t="shared" ca="1" si="17"/>
        <v>#REF!</v>
      </c>
      <c r="AY17" t="e">
        <f t="shared" ca="1" si="18"/>
        <v>#REF!</v>
      </c>
      <c r="AZ17" t="e">
        <f t="shared" ca="1" si="19"/>
        <v>#REF!</v>
      </c>
      <c r="BA17" t="e">
        <f t="shared" ca="1" si="20"/>
        <v>#REF!</v>
      </c>
      <c r="BB17">
        <f t="shared" ca="1" si="21"/>
        <v>0</v>
      </c>
      <c r="BC17" t="e">
        <f t="shared" ca="1" si="22"/>
        <v>#REF!</v>
      </c>
      <c r="BD17" t="e">
        <f t="shared" ca="1" si="23"/>
        <v>#REF!</v>
      </c>
    </row>
    <row r="18" spans="2:56" ht="15.75">
      <c r="B18" t="s">
        <v>132</v>
      </c>
      <c r="C18" s="2" t="str">
        <f>LOOKUP(B18,SitetoTier2!C$4:D$321)</f>
        <v>CH-CHIPP-CSCS</v>
      </c>
      <c r="D18" t="e">
        <f t="shared" ca="1" si="10"/>
        <v>#REF!</v>
      </c>
      <c r="E18" t="e">
        <f t="shared" ca="1" si="24"/>
        <v>#REF!</v>
      </c>
      <c r="F18" t="e">
        <f t="shared" ca="1" si="24"/>
        <v>#REF!</v>
      </c>
      <c r="G18" t="e">
        <f t="shared" ca="1" si="24"/>
        <v>#REF!</v>
      </c>
      <c r="H18" t="e">
        <f t="shared" ca="1" si="24"/>
        <v>#REF!</v>
      </c>
      <c r="I18" t="e">
        <f t="shared" ca="1" si="24"/>
        <v>#REF!</v>
      </c>
      <c r="J18" t="e">
        <f t="shared" ca="1" si="24"/>
        <v>#REF!</v>
      </c>
      <c r="K18" t="e">
        <f t="shared" ca="1" si="24"/>
        <v>#REF!</v>
      </c>
      <c r="L18" t="e">
        <f t="shared" ca="1" si="24"/>
        <v>#REF!</v>
      </c>
      <c r="M18" t="e">
        <f t="shared" ca="1" si="24"/>
        <v>#REF!</v>
      </c>
      <c r="N18" t="e">
        <f t="shared" ca="1" si="24"/>
        <v>#REF!</v>
      </c>
      <c r="O18" t="e">
        <f t="shared" ca="1" si="24"/>
        <v>#REF!</v>
      </c>
      <c r="P18" t="e">
        <f t="shared" ca="1" si="24"/>
        <v>#REF!</v>
      </c>
      <c r="Q18" t="e">
        <f t="shared" ca="1" si="24"/>
        <v>#REF!</v>
      </c>
      <c r="R18" t="e">
        <f t="shared" ca="1" si="24"/>
        <v>#REF!</v>
      </c>
      <c r="S18" t="e">
        <f t="shared" ca="1" si="1"/>
        <v>#REF!</v>
      </c>
      <c r="T18" t="e">
        <f t="shared" ca="1" si="1"/>
        <v>#REF!</v>
      </c>
      <c r="U18" t="e">
        <f t="shared" ca="1" si="1"/>
        <v>#REF!</v>
      </c>
      <c r="V18" t="e">
        <f t="shared" ca="1" si="1"/>
        <v>#REF!</v>
      </c>
      <c r="W18" t="e">
        <f t="shared" ca="1" si="1"/>
        <v>#REF!</v>
      </c>
      <c r="X18" t="e">
        <f t="shared" ca="1" si="11"/>
        <v>#REF!</v>
      </c>
      <c r="Y18" t="e">
        <f t="shared" ca="1" si="12"/>
        <v>#REF!</v>
      </c>
      <c r="Z18" t="e">
        <f t="shared" ca="1" si="12"/>
        <v>#REF!</v>
      </c>
      <c r="AA18" t="e">
        <f t="shared" ca="1" si="12"/>
        <v>#REF!</v>
      </c>
      <c r="AB18" t="e">
        <f t="shared" ca="1" si="13"/>
        <v>#REF!</v>
      </c>
      <c r="AC18" t="e">
        <f t="shared" ca="1" si="1"/>
        <v>#REF!</v>
      </c>
      <c r="AD18" t="e">
        <f t="shared" ca="1" si="1"/>
        <v>#REF!</v>
      </c>
      <c r="AE18">
        <f t="shared" ca="1" si="1"/>
        <v>2234096</v>
      </c>
      <c r="AF18">
        <f t="shared" ca="1" si="1"/>
        <v>1441584</v>
      </c>
      <c r="AG18">
        <f t="shared" ca="1" si="14"/>
        <v>574340</v>
      </c>
      <c r="AH18">
        <f t="shared" ca="1" si="14"/>
        <v>111744</v>
      </c>
      <c r="AI18" t="e">
        <f t="shared" ca="1" si="2"/>
        <v>#REF!</v>
      </c>
      <c r="AJ18" t="e">
        <f t="shared" ca="1" si="2"/>
        <v>#REF!</v>
      </c>
      <c r="AK18" t="e">
        <f t="shared" ca="1" si="2"/>
        <v>#REF!</v>
      </c>
      <c r="AL18" t="e">
        <f t="shared" ca="1" si="2"/>
        <v>#REF!</v>
      </c>
      <c r="AM18" t="e">
        <f t="shared" ca="1" si="2"/>
        <v>#REF!</v>
      </c>
      <c r="AO18" t="e">
        <f t="shared" ca="1" si="3"/>
        <v>#REF!</v>
      </c>
      <c r="AP18" t="e">
        <f t="shared" ca="1" si="4"/>
        <v>#REF!</v>
      </c>
      <c r="AQ18" t="e">
        <f t="shared" ca="1" si="5"/>
        <v>#REF!</v>
      </c>
      <c r="AR18" t="e">
        <f t="shared" ca="1" si="6"/>
        <v>#REF!</v>
      </c>
      <c r="AS18" t="e">
        <f t="shared" ca="1" si="7"/>
        <v>#REF!</v>
      </c>
      <c r="AT18" t="e">
        <f t="shared" ca="1" si="8"/>
        <v>#REF!</v>
      </c>
      <c r="AU18" t="e">
        <f t="shared" ca="1" si="15"/>
        <v>#REF!</v>
      </c>
      <c r="AV18" t="e">
        <f t="shared" ca="1" si="9"/>
        <v>#REF!</v>
      </c>
      <c r="AW18" t="e">
        <f t="shared" ca="1" si="16"/>
        <v>#REF!</v>
      </c>
      <c r="AX18" t="e">
        <f t="shared" ca="1" si="17"/>
        <v>#REF!</v>
      </c>
      <c r="AY18" t="e">
        <f t="shared" ca="1" si="18"/>
        <v>#REF!</v>
      </c>
      <c r="AZ18" t="e">
        <f t="shared" ca="1" si="19"/>
        <v>#REF!</v>
      </c>
      <c r="BA18" t="e">
        <f t="shared" ca="1" si="20"/>
        <v>#REF!</v>
      </c>
      <c r="BB18">
        <f t="shared" ca="1" si="21"/>
        <v>4250020</v>
      </c>
      <c r="BC18" t="e">
        <f t="shared" ca="1" si="22"/>
        <v>#REF!</v>
      </c>
      <c r="BD18" t="e">
        <f t="shared" ca="1" si="23"/>
        <v>#REF!</v>
      </c>
    </row>
    <row r="19" spans="2:56" ht="15.75">
      <c r="B19" t="s">
        <v>93</v>
      </c>
      <c r="C19" s="2" t="str">
        <f>LOOKUP(B19,SitetoTier2!C$4:D$321)</f>
        <v>PL-TIER2-WLCG</v>
      </c>
      <c r="D19" t="e">
        <f t="shared" ca="1" si="10"/>
        <v>#REF!</v>
      </c>
      <c r="E19" t="e">
        <f t="shared" ca="1" si="24"/>
        <v>#REF!</v>
      </c>
      <c r="F19" t="e">
        <f t="shared" ca="1" si="24"/>
        <v>#REF!</v>
      </c>
      <c r="G19" t="e">
        <f t="shared" ca="1" si="24"/>
        <v>#REF!</v>
      </c>
      <c r="H19" t="e">
        <f t="shared" ca="1" si="24"/>
        <v>#REF!</v>
      </c>
      <c r="I19" t="e">
        <f t="shared" ca="1" si="24"/>
        <v>#REF!</v>
      </c>
      <c r="J19" t="e">
        <f t="shared" ca="1" si="24"/>
        <v>#REF!</v>
      </c>
      <c r="K19" t="e">
        <f t="shared" ca="1" si="24"/>
        <v>#REF!</v>
      </c>
      <c r="L19" t="e">
        <f t="shared" ca="1" si="24"/>
        <v>#REF!</v>
      </c>
      <c r="M19" t="e">
        <f t="shared" ca="1" si="24"/>
        <v>#REF!</v>
      </c>
      <c r="N19" t="e">
        <f t="shared" ca="1" si="24"/>
        <v>#REF!</v>
      </c>
      <c r="O19" t="e">
        <f t="shared" ca="1" si="24"/>
        <v>#REF!</v>
      </c>
      <c r="P19" t="e">
        <f t="shared" ca="1" si="24"/>
        <v>#REF!</v>
      </c>
      <c r="Q19" t="e">
        <f t="shared" ca="1" si="24"/>
        <v>#REF!</v>
      </c>
      <c r="R19" t="e">
        <f t="shared" ca="1" si="24"/>
        <v>#REF!</v>
      </c>
      <c r="S19" t="e">
        <f t="shared" ca="1" si="1"/>
        <v>#REF!</v>
      </c>
      <c r="T19" t="e">
        <f t="shared" ca="1" si="1"/>
        <v>#REF!</v>
      </c>
      <c r="U19" t="e">
        <f t="shared" ca="1" si="1"/>
        <v>#REF!</v>
      </c>
      <c r="V19" t="e">
        <f t="shared" ca="1" si="1"/>
        <v>#REF!</v>
      </c>
      <c r="W19" t="e">
        <f t="shared" ca="1" si="1"/>
        <v>#REF!</v>
      </c>
      <c r="X19" t="e">
        <f t="shared" ca="1" si="11"/>
        <v>#REF!</v>
      </c>
      <c r="Y19" t="e">
        <f t="shared" ca="1" si="12"/>
        <v>#REF!</v>
      </c>
      <c r="Z19" t="e">
        <f t="shared" ca="1" si="12"/>
        <v>#REF!</v>
      </c>
      <c r="AA19" t="e">
        <f t="shared" ca="1" si="12"/>
        <v>#REF!</v>
      </c>
      <c r="AB19" t="e">
        <f t="shared" ca="1" si="13"/>
        <v>#REF!</v>
      </c>
      <c r="AC19" t="e">
        <f t="shared" ca="1" si="1"/>
        <v>#REF!</v>
      </c>
      <c r="AD19" t="e">
        <f t="shared" ca="1" si="1"/>
        <v>#REF!</v>
      </c>
      <c r="AE19">
        <f t="shared" ca="1" si="1"/>
        <v>791108</v>
      </c>
      <c r="AF19">
        <f t="shared" ca="1" si="1"/>
        <v>3685612</v>
      </c>
      <c r="AG19">
        <f t="shared" ca="1" si="14"/>
        <v>3068376</v>
      </c>
      <c r="AH19">
        <f t="shared" ca="1" si="14"/>
        <v>2360784</v>
      </c>
      <c r="AI19" t="e">
        <f t="shared" ca="1" si="2"/>
        <v>#REF!</v>
      </c>
      <c r="AJ19" t="e">
        <f t="shared" ca="1" si="2"/>
        <v>#REF!</v>
      </c>
      <c r="AK19" t="e">
        <f t="shared" ca="1" si="2"/>
        <v>#REF!</v>
      </c>
      <c r="AL19" t="e">
        <f t="shared" ca="1" si="2"/>
        <v>#REF!</v>
      </c>
      <c r="AM19" t="e">
        <f t="shared" ca="1" si="2"/>
        <v>#REF!</v>
      </c>
      <c r="AO19" t="e">
        <f t="shared" ca="1" si="3"/>
        <v>#REF!</v>
      </c>
      <c r="AP19" t="e">
        <f t="shared" ca="1" si="4"/>
        <v>#REF!</v>
      </c>
      <c r="AQ19" t="e">
        <f t="shared" ca="1" si="5"/>
        <v>#REF!</v>
      </c>
      <c r="AR19" t="e">
        <f t="shared" ca="1" si="6"/>
        <v>#REF!</v>
      </c>
      <c r="AS19" t="e">
        <f t="shared" ca="1" si="7"/>
        <v>#REF!</v>
      </c>
      <c r="AT19" t="e">
        <f t="shared" ca="1" si="8"/>
        <v>#REF!</v>
      </c>
      <c r="AU19" t="e">
        <f t="shared" ca="1" si="15"/>
        <v>#REF!</v>
      </c>
      <c r="AV19" t="e">
        <f t="shared" ca="1" si="9"/>
        <v>#REF!</v>
      </c>
      <c r="AW19" t="e">
        <f t="shared" ca="1" si="16"/>
        <v>#REF!</v>
      </c>
      <c r="AX19" t="e">
        <f t="shared" ca="1" si="17"/>
        <v>#REF!</v>
      </c>
      <c r="AY19" t="e">
        <f t="shared" ca="1" si="18"/>
        <v>#REF!</v>
      </c>
      <c r="AZ19" t="e">
        <f t="shared" ca="1" si="19"/>
        <v>#REF!</v>
      </c>
      <c r="BA19" t="e">
        <f t="shared" ca="1" si="20"/>
        <v>#REF!</v>
      </c>
      <c r="BB19">
        <f t="shared" ca="1" si="21"/>
        <v>7545096</v>
      </c>
      <c r="BC19" t="e">
        <f t="shared" ca="1" si="22"/>
        <v>#REF!</v>
      </c>
      <c r="BD19" t="e">
        <f t="shared" ca="1" si="23"/>
        <v>#REF!</v>
      </c>
    </row>
    <row r="20" spans="2:56" ht="15.75">
      <c r="B20" t="s">
        <v>49</v>
      </c>
      <c r="C20" s="2" t="str">
        <f>LOOKUP(B20,SitetoTier2!C$4:D$321)</f>
        <v>DE-DESY-RWTH-CMS-T2</v>
      </c>
      <c r="D20" t="e">
        <f t="shared" ca="1" si="10"/>
        <v>#REF!</v>
      </c>
      <c r="E20" t="e">
        <f t="shared" ca="1" si="24"/>
        <v>#REF!</v>
      </c>
      <c r="F20" t="e">
        <f t="shared" ca="1" si="24"/>
        <v>#REF!</v>
      </c>
      <c r="G20" t="e">
        <f t="shared" ca="1" si="24"/>
        <v>#REF!</v>
      </c>
      <c r="H20" t="e">
        <f t="shared" ca="1" si="24"/>
        <v>#REF!</v>
      </c>
      <c r="I20" t="e">
        <f t="shared" ca="1" si="24"/>
        <v>#REF!</v>
      </c>
      <c r="J20" t="e">
        <f t="shared" ca="1" si="24"/>
        <v>#REF!</v>
      </c>
      <c r="K20" t="e">
        <f t="shared" ca="1" si="24"/>
        <v>#REF!</v>
      </c>
      <c r="L20" t="e">
        <f t="shared" ca="1" si="24"/>
        <v>#REF!</v>
      </c>
      <c r="M20" t="e">
        <f t="shared" ca="1" si="24"/>
        <v>#REF!</v>
      </c>
      <c r="N20" t="e">
        <f t="shared" ca="1" si="24"/>
        <v>#REF!</v>
      </c>
      <c r="O20" t="e">
        <f t="shared" ca="1" si="24"/>
        <v>#REF!</v>
      </c>
      <c r="P20" t="e">
        <f t="shared" ca="1" si="24"/>
        <v>#REF!</v>
      </c>
      <c r="Q20" t="e">
        <f t="shared" ca="1" si="24"/>
        <v>#REF!</v>
      </c>
      <c r="R20" t="e">
        <f t="shared" ca="1" si="24"/>
        <v>#REF!</v>
      </c>
      <c r="S20" t="e">
        <f t="shared" ca="1" si="1"/>
        <v>#REF!</v>
      </c>
      <c r="T20" t="e">
        <f t="shared" ca="1" si="1"/>
        <v>#REF!</v>
      </c>
      <c r="U20" t="e">
        <f t="shared" ca="1" si="1"/>
        <v>#REF!</v>
      </c>
      <c r="V20" t="e">
        <f t="shared" ca="1" si="1"/>
        <v>#REF!</v>
      </c>
      <c r="W20" t="e">
        <f t="shared" ca="1" si="1"/>
        <v>#REF!</v>
      </c>
      <c r="X20" t="e">
        <f t="shared" ca="1" si="11"/>
        <v>#REF!</v>
      </c>
      <c r="Y20" t="e">
        <f t="shared" ca="1" si="12"/>
        <v>#REF!</v>
      </c>
      <c r="Z20" t="e">
        <f t="shared" ca="1" si="12"/>
        <v>#REF!</v>
      </c>
      <c r="AA20" t="e">
        <f t="shared" ca="1" si="12"/>
        <v>#REF!</v>
      </c>
      <c r="AB20" t="e">
        <f t="shared" ca="1" si="13"/>
        <v>#REF!</v>
      </c>
      <c r="AC20" t="e">
        <f t="shared" ca="1" si="1"/>
        <v>#REF!</v>
      </c>
      <c r="AD20" t="e">
        <f t="shared" ca="1" si="1"/>
        <v>#REF!</v>
      </c>
      <c r="AE20">
        <f t="shared" ca="1" si="1"/>
        <v>0</v>
      </c>
      <c r="AF20">
        <f t="shared" ca="1" si="1"/>
        <v>0</v>
      </c>
      <c r="AG20">
        <f t="shared" ca="1" si="14"/>
        <v>0</v>
      </c>
      <c r="AH20">
        <f t="shared" ca="1" si="14"/>
        <v>0</v>
      </c>
      <c r="AI20" t="e">
        <f t="shared" ca="1" si="2"/>
        <v>#REF!</v>
      </c>
      <c r="AJ20" t="e">
        <f t="shared" ca="1" si="2"/>
        <v>#REF!</v>
      </c>
      <c r="AK20" t="e">
        <f t="shared" ca="1" si="2"/>
        <v>#REF!</v>
      </c>
      <c r="AL20" t="e">
        <f t="shared" ca="1" si="2"/>
        <v>#REF!</v>
      </c>
      <c r="AM20" t="e">
        <f t="shared" ca="1" si="2"/>
        <v>#REF!</v>
      </c>
      <c r="AO20" t="e">
        <f t="shared" ca="1" si="3"/>
        <v>#REF!</v>
      </c>
      <c r="AP20" t="e">
        <f t="shared" ca="1" si="4"/>
        <v>#REF!</v>
      </c>
      <c r="AQ20" t="e">
        <f t="shared" ca="1" si="5"/>
        <v>#REF!</v>
      </c>
      <c r="AR20" t="e">
        <f t="shared" ca="1" si="6"/>
        <v>#REF!</v>
      </c>
      <c r="AS20" t="e">
        <f t="shared" ca="1" si="7"/>
        <v>#REF!</v>
      </c>
      <c r="AT20" t="e">
        <f t="shared" ca="1" si="8"/>
        <v>#REF!</v>
      </c>
      <c r="AU20" t="e">
        <f t="shared" ca="1" si="15"/>
        <v>#REF!</v>
      </c>
      <c r="AV20" t="e">
        <f t="shared" ca="1" si="9"/>
        <v>#REF!</v>
      </c>
      <c r="AW20" t="e">
        <f t="shared" ca="1" si="16"/>
        <v>#REF!</v>
      </c>
      <c r="AX20" t="e">
        <f t="shared" ca="1" si="17"/>
        <v>#REF!</v>
      </c>
      <c r="AY20" t="e">
        <f t="shared" ca="1" si="18"/>
        <v>#REF!</v>
      </c>
      <c r="AZ20" t="e">
        <f t="shared" ca="1" si="19"/>
        <v>#REF!</v>
      </c>
      <c r="BA20" t="e">
        <f t="shared" ca="1" si="20"/>
        <v>#REF!</v>
      </c>
      <c r="BB20">
        <f t="shared" ca="1" si="21"/>
        <v>0</v>
      </c>
      <c r="BC20" t="e">
        <f t="shared" ca="1" si="22"/>
        <v>#REF!</v>
      </c>
      <c r="BD20" t="e">
        <f t="shared" ca="1" si="23"/>
        <v>#REF!</v>
      </c>
    </row>
    <row r="21" spans="2:56" ht="15.75">
      <c r="B21" t="s">
        <v>51</v>
      </c>
      <c r="C21" s="2" t="str">
        <f>LOOKUP(B21,SitetoTier2!C$4:D$321)</f>
        <v>DE-DESY-RWTH-CMS-T2</v>
      </c>
      <c r="D21" t="e">
        <f t="shared" ca="1" si="10"/>
        <v>#REF!</v>
      </c>
      <c r="E21" t="e">
        <f t="shared" ca="1" si="24"/>
        <v>#REF!</v>
      </c>
      <c r="F21" t="e">
        <f t="shared" ca="1" si="24"/>
        <v>#REF!</v>
      </c>
      <c r="G21" t="e">
        <f t="shared" ca="1" si="24"/>
        <v>#REF!</v>
      </c>
      <c r="H21" t="e">
        <f t="shared" ca="1" si="24"/>
        <v>#REF!</v>
      </c>
      <c r="I21" t="e">
        <f t="shared" ca="1" si="24"/>
        <v>#REF!</v>
      </c>
      <c r="J21" t="e">
        <f t="shared" ca="1" si="24"/>
        <v>#REF!</v>
      </c>
      <c r="K21" t="e">
        <f t="shared" ca="1" si="24"/>
        <v>#REF!</v>
      </c>
      <c r="L21" t="e">
        <f t="shared" ca="1" si="24"/>
        <v>#REF!</v>
      </c>
      <c r="M21" t="e">
        <f t="shared" ca="1" si="24"/>
        <v>#REF!</v>
      </c>
      <c r="N21" t="e">
        <f t="shared" ca="1" si="24"/>
        <v>#REF!</v>
      </c>
      <c r="O21" t="e">
        <f t="shared" ca="1" si="24"/>
        <v>#REF!</v>
      </c>
      <c r="P21" t="e">
        <f t="shared" ca="1" si="24"/>
        <v>#REF!</v>
      </c>
      <c r="Q21" t="e">
        <f t="shared" ca="1" si="24"/>
        <v>#REF!</v>
      </c>
      <c r="R21" t="e">
        <f t="shared" ca="1" si="24"/>
        <v>#REF!</v>
      </c>
      <c r="S21" t="e">
        <f t="shared" ca="1" si="1"/>
        <v>#REF!</v>
      </c>
      <c r="T21" t="e">
        <f t="shared" ca="1" si="1"/>
        <v>#REF!</v>
      </c>
      <c r="U21" t="e">
        <f t="shared" ca="1" si="1"/>
        <v>#REF!</v>
      </c>
      <c r="V21" t="e">
        <f t="shared" ca="1" si="1"/>
        <v>#REF!</v>
      </c>
      <c r="W21" t="e">
        <f t="shared" ca="1" si="1"/>
        <v>#REF!</v>
      </c>
      <c r="X21" t="e">
        <f t="shared" ca="1" si="11"/>
        <v>#REF!</v>
      </c>
      <c r="Y21" t="e">
        <f t="shared" ca="1" si="12"/>
        <v>#REF!</v>
      </c>
      <c r="Z21" t="e">
        <f t="shared" ca="1" si="12"/>
        <v>#REF!</v>
      </c>
      <c r="AA21" t="e">
        <f t="shared" ca="1" si="12"/>
        <v>#REF!</v>
      </c>
      <c r="AB21" t="e">
        <f t="shared" ca="1" si="13"/>
        <v>#REF!</v>
      </c>
      <c r="AC21" t="e">
        <f t="shared" ca="1" si="1"/>
        <v>#REF!</v>
      </c>
      <c r="AD21" t="e">
        <f t="shared" ca="1" si="1"/>
        <v>#REF!</v>
      </c>
      <c r="AE21">
        <f t="shared" ca="1" si="1"/>
        <v>2050164</v>
      </c>
      <c r="AF21">
        <f t="shared" ca="1" si="1"/>
        <v>2191396</v>
      </c>
      <c r="AG21">
        <f t="shared" ca="1" si="14"/>
        <v>1241788</v>
      </c>
      <c r="AH21">
        <f t="shared" ca="1" si="14"/>
        <v>736844</v>
      </c>
      <c r="AI21" t="e">
        <f t="shared" ca="1" si="2"/>
        <v>#REF!</v>
      </c>
      <c r="AJ21" t="e">
        <f t="shared" ca="1" si="2"/>
        <v>#REF!</v>
      </c>
      <c r="AK21" t="e">
        <f t="shared" ca="1" si="2"/>
        <v>#REF!</v>
      </c>
      <c r="AL21" t="e">
        <f t="shared" ca="1" si="2"/>
        <v>#REF!</v>
      </c>
      <c r="AM21" t="e">
        <f t="shared" ca="1" si="2"/>
        <v>#REF!</v>
      </c>
      <c r="AO21" t="e">
        <f t="shared" ca="1" si="3"/>
        <v>#REF!</v>
      </c>
      <c r="AP21" t="e">
        <f t="shared" ca="1" si="4"/>
        <v>#REF!</v>
      </c>
      <c r="AQ21" t="e">
        <f t="shared" ca="1" si="5"/>
        <v>#REF!</v>
      </c>
      <c r="AR21" t="e">
        <f t="shared" ca="1" si="6"/>
        <v>#REF!</v>
      </c>
      <c r="AS21" t="e">
        <f t="shared" ca="1" si="7"/>
        <v>#REF!</v>
      </c>
      <c r="AT21" t="e">
        <f t="shared" ca="1" si="8"/>
        <v>#REF!</v>
      </c>
      <c r="AU21" t="e">
        <f t="shared" ca="1" si="15"/>
        <v>#REF!</v>
      </c>
      <c r="AV21" t="e">
        <f t="shared" ca="1" si="9"/>
        <v>#REF!</v>
      </c>
      <c r="AW21" t="e">
        <f t="shared" ca="1" si="16"/>
        <v>#REF!</v>
      </c>
      <c r="AX21" t="e">
        <f t="shared" ca="1" si="17"/>
        <v>#REF!</v>
      </c>
      <c r="AY21" t="e">
        <f t="shared" ca="1" si="18"/>
        <v>#REF!</v>
      </c>
      <c r="AZ21" t="e">
        <f t="shared" ca="1" si="19"/>
        <v>#REF!</v>
      </c>
      <c r="BA21" t="e">
        <f t="shared" ca="1" si="20"/>
        <v>#REF!</v>
      </c>
      <c r="BB21">
        <f t="shared" ca="1" si="21"/>
        <v>5483348</v>
      </c>
      <c r="BC21" t="e">
        <f t="shared" ca="1" si="22"/>
        <v>#REF!</v>
      </c>
      <c r="BD21" t="e">
        <f t="shared" ca="1" si="23"/>
        <v>#REF!</v>
      </c>
    </row>
    <row r="22" spans="2:56" ht="15.75">
      <c r="B22" t="s">
        <v>156</v>
      </c>
      <c r="C22" s="2" t="str">
        <f>LOOKUP(B22,SitetoTier2!C$4:D$321)</f>
        <v>UK-SouthGrid</v>
      </c>
      <c r="D22" t="e">
        <f t="shared" ca="1" si="10"/>
        <v>#REF!</v>
      </c>
      <c r="E22" t="e">
        <f t="shared" ca="1" si="24"/>
        <v>#REF!</v>
      </c>
      <c r="F22" t="e">
        <f t="shared" ca="1" si="24"/>
        <v>#REF!</v>
      </c>
      <c r="G22" t="e">
        <f t="shared" ca="1" si="24"/>
        <v>#REF!</v>
      </c>
      <c r="H22" t="e">
        <f t="shared" ca="1" si="24"/>
        <v>#REF!</v>
      </c>
      <c r="I22" t="e">
        <f t="shared" ca="1" si="24"/>
        <v>#REF!</v>
      </c>
      <c r="J22" t="e">
        <f t="shared" ca="1" si="24"/>
        <v>#REF!</v>
      </c>
      <c r="K22" t="e">
        <f t="shared" ca="1" si="24"/>
        <v>#REF!</v>
      </c>
      <c r="L22" t="e">
        <f t="shared" ca="1" si="24"/>
        <v>#REF!</v>
      </c>
      <c r="M22" t="e">
        <f t="shared" ca="1" si="24"/>
        <v>#REF!</v>
      </c>
      <c r="N22" t="e">
        <f t="shared" ca="1" si="24"/>
        <v>#REF!</v>
      </c>
      <c r="O22" t="e">
        <f t="shared" ca="1" si="24"/>
        <v>#REF!</v>
      </c>
      <c r="P22" t="e">
        <f t="shared" ca="1" si="24"/>
        <v>#REF!</v>
      </c>
      <c r="Q22" t="e">
        <f t="shared" ca="1" si="24"/>
        <v>#REF!</v>
      </c>
      <c r="R22" t="e">
        <f t="shared" ca="1" si="24"/>
        <v>#REF!</v>
      </c>
      <c r="S22" t="e">
        <f t="shared" ref="S22:AH37" ca="1" si="25">IF(ISNA(INDEX(INDIRECT("'["&amp;TEXT(S$5,"mmmm yyyy")&amp;" data dump.xlsx]TIER2_normcpu_SITE_VO'!$A$6:$E$134"),MATCH($B22,INDIRECT("'["&amp;TEXT(S$5,"mmmm yyyy")&amp;" data dump.xlsx]TIER2_normcpu_SITE_VO'!$A$6:$A$134"),0),5)),0,INDEX(INDIRECT("'["&amp;TEXT(S$5,"mmmm yyyy")&amp;" data dump.xlsx]TIER2_normcpu_SITE_VO'!$A$6:$E$134"),MATCH($B22,INDIRECT("'["&amp;TEXT(S$5,"mmmm yyyy")&amp;" data dump.xlsx]TIER2_normcpu_SITE_VO'!$A$6:$A$134"),0),5))</f>
        <v>#REF!</v>
      </c>
      <c r="T22" t="e">
        <f t="shared" ca="1" si="25"/>
        <v>#REF!</v>
      </c>
      <c r="U22" t="e">
        <f t="shared" ca="1" si="25"/>
        <v>#REF!</v>
      </c>
      <c r="V22" t="e">
        <f t="shared" ca="1" si="25"/>
        <v>#REF!</v>
      </c>
      <c r="W22" t="e">
        <f t="shared" ca="1" si="25"/>
        <v>#REF!</v>
      </c>
      <c r="X22" t="e">
        <f t="shared" ca="1" si="11"/>
        <v>#REF!</v>
      </c>
      <c r="Y22" t="e">
        <f t="shared" ca="1" si="12"/>
        <v>#REF!</v>
      </c>
      <c r="Z22" t="e">
        <f t="shared" ca="1" si="12"/>
        <v>#REF!</v>
      </c>
      <c r="AA22" t="e">
        <f t="shared" ca="1" si="12"/>
        <v>#REF!</v>
      </c>
      <c r="AB22" t="e">
        <f t="shared" ca="1" si="13"/>
        <v>#REF!</v>
      </c>
      <c r="AC22" t="e">
        <f t="shared" ca="1" si="25"/>
        <v>#REF!</v>
      </c>
      <c r="AD22" t="e">
        <f t="shared" ca="1" si="25"/>
        <v>#REF!</v>
      </c>
      <c r="AE22">
        <f t="shared" ca="1" si="25"/>
        <v>189616</v>
      </c>
      <c r="AF22">
        <f t="shared" ca="1" si="25"/>
        <v>302020</v>
      </c>
      <c r="AG22">
        <f t="shared" ca="1" si="14"/>
        <v>370616</v>
      </c>
      <c r="AH22">
        <f t="shared" ca="1" si="14"/>
        <v>347972</v>
      </c>
      <c r="AI22" t="e">
        <f t="shared" ref="AI22:AM72" ca="1" si="26">IF(ISNA(INDEX(INDIRECT("'["&amp;TEXT(AI$5,"mmmm yyyy")&amp;" data dump.xlsx]TIER2_normcpu_SITE_VO'!$A$6:$E$134"),MATCH($B22,INDIRECT("'["&amp;TEXT(AI$5,"mmmm yyyy")&amp;" data dump.xlsx]TIER2_normcpu_SITE_VO'!$A$6:$A$134"),0),5)),0,INDEX(INDIRECT("'["&amp;TEXT(AI$5,"mmmm yyyy")&amp;" data dump.xlsx]TIER2_normcpu_SITE_VO'!$A$6:$E$134"),MATCH($B22,INDIRECT("'["&amp;TEXT(AI$5,"mmmm yyyy")&amp;" data dump.xlsx]TIER2_normcpu_SITE_VO'!$A$6:$A$134"),0),5))</f>
        <v>#REF!</v>
      </c>
      <c r="AJ22" t="e">
        <f t="shared" ca="1" si="26"/>
        <v>#REF!</v>
      </c>
      <c r="AK22" t="e">
        <f t="shared" ca="1" si="26"/>
        <v>#REF!</v>
      </c>
      <c r="AL22" t="e">
        <f t="shared" ca="1" si="26"/>
        <v>#REF!</v>
      </c>
      <c r="AM22" t="e">
        <f t="shared" ca="1" si="26"/>
        <v>#REF!</v>
      </c>
      <c r="AO22" t="e">
        <f t="shared" ca="1" si="3"/>
        <v>#REF!</v>
      </c>
      <c r="AP22" t="e">
        <f t="shared" ca="1" si="4"/>
        <v>#REF!</v>
      </c>
      <c r="AQ22" t="e">
        <f t="shared" ca="1" si="5"/>
        <v>#REF!</v>
      </c>
      <c r="AR22" t="e">
        <f t="shared" ca="1" si="6"/>
        <v>#REF!</v>
      </c>
      <c r="AS22" t="e">
        <f t="shared" ca="1" si="7"/>
        <v>#REF!</v>
      </c>
      <c r="AT22" t="e">
        <f t="shared" ca="1" si="8"/>
        <v>#REF!</v>
      </c>
      <c r="AU22" t="e">
        <f t="shared" ca="1" si="15"/>
        <v>#REF!</v>
      </c>
      <c r="AV22" t="e">
        <f t="shared" ca="1" si="9"/>
        <v>#REF!</v>
      </c>
      <c r="AW22" t="e">
        <f t="shared" ca="1" si="16"/>
        <v>#REF!</v>
      </c>
      <c r="AX22" t="e">
        <f t="shared" ca="1" si="17"/>
        <v>#REF!</v>
      </c>
      <c r="AY22" t="e">
        <f t="shared" ca="1" si="18"/>
        <v>#REF!</v>
      </c>
      <c r="AZ22" t="e">
        <f t="shared" ca="1" si="19"/>
        <v>#REF!</v>
      </c>
      <c r="BA22" t="e">
        <f t="shared" ca="1" si="20"/>
        <v>#REF!</v>
      </c>
      <c r="BB22">
        <f t="shared" ca="1" si="21"/>
        <v>862252</v>
      </c>
      <c r="BC22" t="e">
        <f t="shared" ca="1" si="22"/>
        <v>#REF!</v>
      </c>
      <c r="BD22" t="e">
        <f t="shared" ca="1" si="23"/>
        <v>#REF!</v>
      </c>
    </row>
    <row r="23" spans="2:56" ht="15.75">
      <c r="B23" t="s">
        <v>58</v>
      </c>
      <c r="C23" s="2" t="str">
        <f>LOOKUP(B23,SitetoTier2!C$4:D$321)</f>
        <v>HU-HGCC-T2</v>
      </c>
      <c r="D23" t="e">
        <f t="shared" ca="1" si="10"/>
        <v>#REF!</v>
      </c>
      <c r="E23" t="e">
        <f t="shared" ca="1" si="24"/>
        <v>#REF!</v>
      </c>
      <c r="F23" t="e">
        <f t="shared" ca="1" si="24"/>
        <v>#REF!</v>
      </c>
      <c r="G23" t="e">
        <f t="shared" ca="1" si="24"/>
        <v>#REF!</v>
      </c>
      <c r="H23" t="e">
        <f t="shared" ca="1" si="24"/>
        <v>#REF!</v>
      </c>
      <c r="I23" t="e">
        <f t="shared" ca="1" si="24"/>
        <v>#REF!</v>
      </c>
      <c r="J23" t="e">
        <f t="shared" ca="1" si="24"/>
        <v>#REF!</v>
      </c>
      <c r="K23" t="e">
        <f t="shared" ca="1" si="24"/>
        <v>#REF!</v>
      </c>
      <c r="L23" t="e">
        <f t="shared" ca="1" si="24"/>
        <v>#REF!</v>
      </c>
      <c r="M23" t="e">
        <f t="shared" ca="1" si="24"/>
        <v>#REF!</v>
      </c>
      <c r="N23" t="e">
        <f t="shared" ca="1" si="24"/>
        <v>#REF!</v>
      </c>
      <c r="O23" t="e">
        <f t="shared" ca="1" si="24"/>
        <v>#REF!</v>
      </c>
      <c r="P23" t="e">
        <f t="shared" ca="1" si="24"/>
        <v>#REF!</v>
      </c>
      <c r="Q23" t="e">
        <f t="shared" ca="1" si="24"/>
        <v>#REF!</v>
      </c>
      <c r="R23" t="e">
        <f t="shared" ca="1" si="24"/>
        <v>#REF!</v>
      </c>
      <c r="S23" t="e">
        <f t="shared" ca="1" si="25"/>
        <v>#REF!</v>
      </c>
      <c r="T23" t="e">
        <f t="shared" ca="1" si="25"/>
        <v>#REF!</v>
      </c>
      <c r="U23" t="e">
        <f t="shared" ca="1" si="25"/>
        <v>#REF!</v>
      </c>
      <c r="V23" t="e">
        <f t="shared" ca="1" si="25"/>
        <v>#REF!</v>
      </c>
      <c r="W23" t="e">
        <f t="shared" ca="1" si="25"/>
        <v>#REF!</v>
      </c>
      <c r="X23" t="e">
        <f t="shared" ca="1" si="11"/>
        <v>#REF!</v>
      </c>
      <c r="Y23" t="e">
        <f t="shared" ref="Y23:AA86" ca="1" si="27">IF(ISNA(INDEX(INDIRECT("'["&amp;TEXT(Y$5,"mmmm yyyy")&amp;" data dump.xlsx]TIER2_normcpu_SITE_VO'!$A$6:$E$136"),MATCH($B23,INDIRECT("'["&amp;TEXT(Y$5,"mmmm yyyy")&amp;" data dump.xlsx]TIER2_normcpu_SITE_VO'!$A$6:$A$136"),0),4)),0,INDEX(INDIRECT("'["&amp;TEXT(Y$5,"mmmm yyyy")&amp;" data dump.xlsx]TIER2_normcpu_SITE_VO'!$A$6:$E$136"),MATCH($B23,INDIRECT("'["&amp;TEXT(Y$5,"mmmm yyyy")&amp;" data dump.xlsx]TIER2_normcpu_SITE_VO'!$A$6:$A$136"),0),5))</f>
        <v>#REF!</v>
      </c>
      <c r="Z23" t="e">
        <f t="shared" ca="1" si="27"/>
        <v>#REF!</v>
      </c>
      <c r="AA23" t="e">
        <f t="shared" ca="1" si="27"/>
        <v>#REF!</v>
      </c>
      <c r="AB23" t="e">
        <f t="shared" ca="1" si="13"/>
        <v>#REF!</v>
      </c>
      <c r="AC23" t="e">
        <f t="shared" ca="1" si="25"/>
        <v>#REF!</v>
      </c>
      <c r="AD23" t="e">
        <f t="shared" ca="1" si="25"/>
        <v>#REF!</v>
      </c>
      <c r="AE23">
        <f t="shared" ca="1" si="25"/>
        <v>0</v>
      </c>
      <c r="AF23">
        <f t="shared" ca="1" si="25"/>
        <v>0</v>
      </c>
      <c r="AG23">
        <f t="shared" ca="1" si="14"/>
        <v>0</v>
      </c>
      <c r="AH23">
        <f t="shared" ca="1" si="14"/>
        <v>0</v>
      </c>
      <c r="AI23" t="e">
        <f t="shared" ca="1" si="26"/>
        <v>#REF!</v>
      </c>
      <c r="AJ23" t="e">
        <f t="shared" ca="1" si="26"/>
        <v>#REF!</v>
      </c>
      <c r="AK23" t="e">
        <f t="shared" ca="1" si="26"/>
        <v>#REF!</v>
      </c>
      <c r="AL23" t="e">
        <f t="shared" ca="1" si="26"/>
        <v>#REF!</v>
      </c>
      <c r="AM23" t="e">
        <f t="shared" ca="1" si="26"/>
        <v>#REF!</v>
      </c>
      <c r="AO23" t="e">
        <f t="shared" ca="1" si="3"/>
        <v>#REF!</v>
      </c>
      <c r="AP23" t="e">
        <f t="shared" ca="1" si="4"/>
        <v>#REF!</v>
      </c>
      <c r="AQ23" t="e">
        <f t="shared" ca="1" si="5"/>
        <v>#REF!</v>
      </c>
      <c r="AR23" t="e">
        <f t="shared" ca="1" si="6"/>
        <v>#REF!</v>
      </c>
      <c r="AS23" t="e">
        <f t="shared" ca="1" si="7"/>
        <v>#REF!</v>
      </c>
      <c r="AT23" t="e">
        <f t="shared" ca="1" si="8"/>
        <v>#REF!</v>
      </c>
      <c r="AU23" t="e">
        <f t="shared" ca="1" si="15"/>
        <v>#REF!</v>
      </c>
      <c r="AV23" t="e">
        <f t="shared" ca="1" si="9"/>
        <v>#REF!</v>
      </c>
      <c r="AW23" t="e">
        <f t="shared" ca="1" si="16"/>
        <v>#REF!</v>
      </c>
      <c r="AX23" t="e">
        <f t="shared" ca="1" si="17"/>
        <v>#REF!</v>
      </c>
      <c r="AY23" t="e">
        <f t="shared" ca="1" si="18"/>
        <v>#REF!</v>
      </c>
      <c r="AZ23" t="e">
        <f t="shared" ca="1" si="19"/>
        <v>#REF!</v>
      </c>
      <c r="BA23" t="e">
        <f t="shared" ca="1" si="20"/>
        <v>#REF!</v>
      </c>
      <c r="BB23">
        <f t="shared" ca="1" si="21"/>
        <v>0</v>
      </c>
      <c r="BC23" t="e">
        <f t="shared" ca="1" si="22"/>
        <v>#REF!</v>
      </c>
      <c r="BD23" t="e">
        <f t="shared" ca="1" si="23"/>
        <v>#REF!</v>
      </c>
    </row>
    <row r="24" spans="2:56" ht="15.75">
      <c r="B24" t="s">
        <v>191</v>
      </c>
      <c r="C24" s="2" t="str">
        <f>LOOKUP(B24,SitetoTier2!C$4:D$321)</f>
        <v>T2_US_Wisconsin</v>
      </c>
      <c r="D24" t="e">
        <f t="shared" ca="1" si="10"/>
        <v>#REF!</v>
      </c>
      <c r="E24" t="e">
        <f t="shared" ca="1" si="24"/>
        <v>#REF!</v>
      </c>
      <c r="F24" t="e">
        <f t="shared" ca="1" si="24"/>
        <v>#REF!</v>
      </c>
      <c r="G24" t="e">
        <f t="shared" ca="1" si="24"/>
        <v>#REF!</v>
      </c>
      <c r="H24" t="e">
        <f t="shared" ca="1" si="24"/>
        <v>#REF!</v>
      </c>
      <c r="I24" t="e">
        <f t="shared" ca="1" si="24"/>
        <v>#REF!</v>
      </c>
      <c r="J24" t="e">
        <f t="shared" ca="1" si="24"/>
        <v>#REF!</v>
      </c>
      <c r="K24" t="e">
        <f t="shared" ca="1" si="24"/>
        <v>#REF!</v>
      </c>
      <c r="L24" t="e">
        <f t="shared" ca="1" si="24"/>
        <v>#REF!</v>
      </c>
      <c r="M24" t="e">
        <f t="shared" ca="1" si="24"/>
        <v>#REF!</v>
      </c>
      <c r="N24" t="e">
        <f t="shared" ca="1" si="24"/>
        <v>#REF!</v>
      </c>
      <c r="O24" t="e">
        <f t="shared" ca="1" si="24"/>
        <v>#REF!</v>
      </c>
      <c r="P24" t="e">
        <f t="shared" ca="1" si="24"/>
        <v>#REF!</v>
      </c>
      <c r="Q24" t="e">
        <f t="shared" ca="1" si="24"/>
        <v>#REF!</v>
      </c>
      <c r="R24" t="e">
        <f t="shared" ca="1" si="24"/>
        <v>#REF!</v>
      </c>
      <c r="S24" t="e">
        <f t="shared" ca="1" si="25"/>
        <v>#REF!</v>
      </c>
      <c r="T24" t="e">
        <f t="shared" ca="1" si="25"/>
        <v>#REF!</v>
      </c>
      <c r="U24" t="e">
        <f t="shared" ca="1" si="25"/>
        <v>#REF!</v>
      </c>
      <c r="V24" t="e">
        <f t="shared" ca="1" si="25"/>
        <v>#REF!</v>
      </c>
      <c r="W24" t="e">
        <f t="shared" ca="1" si="25"/>
        <v>#REF!</v>
      </c>
      <c r="X24" t="e">
        <f t="shared" ca="1" si="11"/>
        <v>#REF!</v>
      </c>
      <c r="Y24" t="e">
        <f t="shared" ca="1" si="27"/>
        <v>#REF!</v>
      </c>
      <c r="Z24" t="e">
        <f t="shared" ca="1" si="27"/>
        <v>#REF!</v>
      </c>
      <c r="AA24" t="e">
        <f t="shared" ca="1" si="27"/>
        <v>#REF!</v>
      </c>
      <c r="AB24" t="e">
        <f t="shared" ca="1" si="13"/>
        <v>#REF!</v>
      </c>
      <c r="AC24" t="e">
        <f t="shared" ca="1" si="25"/>
        <v>#REF!</v>
      </c>
      <c r="AD24" t="e">
        <f t="shared" ca="1" si="25"/>
        <v>#REF!</v>
      </c>
      <c r="AE24">
        <f t="shared" ca="1" si="25"/>
        <v>0</v>
      </c>
      <c r="AF24">
        <f t="shared" ca="1" si="25"/>
        <v>0</v>
      </c>
      <c r="AG24">
        <f t="shared" ca="1" si="14"/>
        <v>0</v>
      </c>
      <c r="AH24">
        <f t="shared" ca="1" si="14"/>
        <v>0</v>
      </c>
      <c r="AI24" t="e">
        <f t="shared" ca="1" si="26"/>
        <v>#REF!</v>
      </c>
      <c r="AJ24" t="e">
        <f t="shared" ca="1" si="26"/>
        <v>#REF!</v>
      </c>
      <c r="AK24" t="e">
        <f t="shared" ca="1" si="26"/>
        <v>#REF!</v>
      </c>
      <c r="AL24" t="e">
        <f t="shared" ca="1" si="26"/>
        <v>#REF!</v>
      </c>
      <c r="AM24" t="e">
        <f t="shared" ca="1" si="26"/>
        <v>#REF!</v>
      </c>
      <c r="AO24" t="e">
        <f t="shared" ca="1" si="3"/>
        <v>#REF!</v>
      </c>
      <c r="AP24" t="e">
        <f t="shared" ca="1" si="4"/>
        <v>#REF!</v>
      </c>
      <c r="AQ24" t="e">
        <f t="shared" ca="1" si="5"/>
        <v>#REF!</v>
      </c>
      <c r="AR24" t="e">
        <f t="shared" ca="1" si="6"/>
        <v>#REF!</v>
      </c>
      <c r="AS24" t="e">
        <f t="shared" ca="1" si="7"/>
        <v>#REF!</v>
      </c>
      <c r="AT24" t="e">
        <f t="shared" ca="1" si="8"/>
        <v>#REF!</v>
      </c>
      <c r="AU24" t="e">
        <f t="shared" ca="1" si="15"/>
        <v>#REF!</v>
      </c>
      <c r="AV24" t="e">
        <f t="shared" ca="1" si="9"/>
        <v>#REF!</v>
      </c>
      <c r="AW24" t="e">
        <f t="shared" ca="1" si="16"/>
        <v>#REF!</v>
      </c>
      <c r="AX24" t="e">
        <f t="shared" ca="1" si="17"/>
        <v>#REF!</v>
      </c>
      <c r="AY24" t="e">
        <f t="shared" ca="1" si="18"/>
        <v>#REF!</v>
      </c>
      <c r="AZ24" t="e">
        <f t="shared" ca="1" si="19"/>
        <v>#REF!</v>
      </c>
      <c r="BA24" t="e">
        <f t="shared" ca="1" si="20"/>
        <v>#REF!</v>
      </c>
      <c r="BB24">
        <f t="shared" ca="1" si="21"/>
        <v>0</v>
      </c>
      <c r="BC24" t="e">
        <f t="shared" ca="1" si="22"/>
        <v>#REF!</v>
      </c>
      <c r="BD24" t="e">
        <f t="shared" ca="1" si="23"/>
        <v>#REF!</v>
      </c>
    </row>
    <row r="25" spans="2:56" ht="15.75">
      <c r="B25" t="s">
        <v>52</v>
      </c>
      <c r="C25" s="2" t="str">
        <f>LOOKUP(B25,SitetoTier2!C$4:D$321)</f>
        <v>DE-DESY-GOE-ATLAS-T2</v>
      </c>
      <c r="D25" t="e">
        <f t="shared" ca="1" si="10"/>
        <v>#REF!</v>
      </c>
      <c r="E25" t="e">
        <f t="shared" ca="1" si="24"/>
        <v>#REF!</v>
      </c>
      <c r="F25" t="e">
        <f t="shared" ca="1" si="24"/>
        <v>#REF!</v>
      </c>
      <c r="G25" t="e">
        <f t="shared" ca="1" si="24"/>
        <v>#REF!</v>
      </c>
      <c r="H25" t="e">
        <f t="shared" ca="1" si="24"/>
        <v>#REF!</v>
      </c>
      <c r="I25" t="e">
        <f t="shared" ca="1" si="24"/>
        <v>#REF!</v>
      </c>
      <c r="J25" t="e">
        <f t="shared" ca="1" si="24"/>
        <v>#REF!</v>
      </c>
      <c r="K25" t="e">
        <f t="shared" ca="1" si="24"/>
        <v>#REF!</v>
      </c>
      <c r="L25" t="e">
        <f t="shared" ca="1" si="24"/>
        <v>#REF!</v>
      </c>
      <c r="M25" t="e">
        <f t="shared" ca="1" si="24"/>
        <v>#REF!</v>
      </c>
      <c r="N25" t="e">
        <f t="shared" ca="1" si="24"/>
        <v>#REF!</v>
      </c>
      <c r="O25" t="e">
        <f t="shared" ca="1" si="24"/>
        <v>#REF!</v>
      </c>
      <c r="P25" t="e">
        <f t="shared" ca="1" si="24"/>
        <v>#REF!</v>
      </c>
      <c r="Q25" t="e">
        <f t="shared" ca="1" si="24"/>
        <v>#REF!</v>
      </c>
      <c r="R25" t="e">
        <f t="shared" ca="1" si="24"/>
        <v>#REF!</v>
      </c>
      <c r="S25" t="e">
        <f t="shared" ca="1" si="25"/>
        <v>#REF!</v>
      </c>
      <c r="T25" t="e">
        <f t="shared" ca="1" si="25"/>
        <v>#REF!</v>
      </c>
      <c r="U25" t="e">
        <f t="shared" ca="1" si="25"/>
        <v>#REF!</v>
      </c>
      <c r="V25" t="e">
        <f t="shared" ca="1" si="25"/>
        <v>#REF!</v>
      </c>
      <c r="W25" t="e">
        <f t="shared" ca="1" si="25"/>
        <v>#REF!</v>
      </c>
      <c r="X25" t="e">
        <f t="shared" ca="1" si="11"/>
        <v>#REF!</v>
      </c>
      <c r="Y25" t="e">
        <f t="shared" ca="1" si="27"/>
        <v>#REF!</v>
      </c>
      <c r="Z25" t="e">
        <f t="shared" ca="1" si="27"/>
        <v>#REF!</v>
      </c>
      <c r="AA25" t="e">
        <f t="shared" ca="1" si="27"/>
        <v>#REF!</v>
      </c>
      <c r="AB25" t="e">
        <f t="shared" ca="1" si="13"/>
        <v>#REF!</v>
      </c>
      <c r="AC25" t="e">
        <f t="shared" ca="1" si="25"/>
        <v>#REF!</v>
      </c>
      <c r="AD25" t="e">
        <f t="shared" ca="1" si="25"/>
        <v>#REF!</v>
      </c>
      <c r="AE25">
        <f t="shared" ca="1" si="25"/>
        <v>0</v>
      </c>
      <c r="AF25">
        <f t="shared" ca="1" si="25"/>
        <v>0</v>
      </c>
      <c r="AG25">
        <f t="shared" ca="1" si="14"/>
        <v>0</v>
      </c>
      <c r="AH25">
        <f t="shared" ca="1" si="14"/>
        <v>0</v>
      </c>
      <c r="AI25" t="e">
        <f t="shared" ca="1" si="26"/>
        <v>#REF!</v>
      </c>
      <c r="AJ25" t="e">
        <f t="shared" ca="1" si="26"/>
        <v>#REF!</v>
      </c>
      <c r="AK25" t="e">
        <f t="shared" ca="1" si="26"/>
        <v>#REF!</v>
      </c>
      <c r="AL25" t="e">
        <f t="shared" ca="1" si="26"/>
        <v>#REF!</v>
      </c>
      <c r="AM25" t="e">
        <f t="shared" ca="1" si="26"/>
        <v>#REF!</v>
      </c>
      <c r="AO25" t="e">
        <f t="shared" ca="1" si="3"/>
        <v>#REF!</v>
      </c>
      <c r="AP25" t="e">
        <f t="shared" ca="1" si="4"/>
        <v>#REF!</v>
      </c>
      <c r="AQ25" t="e">
        <f t="shared" ca="1" si="5"/>
        <v>#REF!</v>
      </c>
      <c r="AR25" t="e">
        <f t="shared" ca="1" si="6"/>
        <v>#REF!</v>
      </c>
      <c r="AS25" t="e">
        <f t="shared" ca="1" si="7"/>
        <v>#REF!</v>
      </c>
      <c r="AT25" t="e">
        <f t="shared" ca="1" si="8"/>
        <v>#REF!</v>
      </c>
      <c r="AU25" t="e">
        <f t="shared" ca="1" si="15"/>
        <v>#REF!</v>
      </c>
      <c r="AV25" t="e">
        <f t="shared" ca="1" si="9"/>
        <v>#REF!</v>
      </c>
      <c r="AW25" t="e">
        <f t="shared" ca="1" si="16"/>
        <v>#REF!</v>
      </c>
      <c r="AX25" t="e">
        <f t="shared" ca="1" si="17"/>
        <v>#REF!</v>
      </c>
      <c r="AY25" t="e">
        <f t="shared" ca="1" si="18"/>
        <v>#REF!</v>
      </c>
      <c r="AZ25" t="e">
        <f t="shared" ca="1" si="19"/>
        <v>#REF!</v>
      </c>
      <c r="BA25" t="e">
        <f t="shared" ca="1" si="20"/>
        <v>#REF!</v>
      </c>
      <c r="BB25">
        <f t="shared" ca="1" si="21"/>
        <v>0</v>
      </c>
      <c r="BC25" t="e">
        <f t="shared" ca="1" si="22"/>
        <v>#REF!</v>
      </c>
      <c r="BD25" t="e">
        <f t="shared" ca="1" si="23"/>
        <v>#REF!</v>
      </c>
    </row>
    <row r="26" spans="2:56" ht="15.75">
      <c r="B26" t="s">
        <v>33</v>
      </c>
      <c r="C26" s="2" t="str">
        <f>LOOKUP(B26,SitetoTier2!C$4:D$321)</f>
        <v>FR-GRIF</v>
      </c>
      <c r="D26" t="e">
        <f t="shared" ca="1" si="10"/>
        <v>#REF!</v>
      </c>
      <c r="E26" t="e">
        <f t="shared" ca="1" si="24"/>
        <v>#REF!</v>
      </c>
      <c r="F26" t="e">
        <f t="shared" ca="1" si="24"/>
        <v>#REF!</v>
      </c>
      <c r="G26" t="e">
        <f t="shared" ca="1" si="24"/>
        <v>#REF!</v>
      </c>
      <c r="H26" t="e">
        <f t="shared" ca="1" si="24"/>
        <v>#REF!</v>
      </c>
      <c r="I26" t="e">
        <f t="shared" ca="1" si="24"/>
        <v>#REF!</v>
      </c>
      <c r="J26" t="e">
        <f t="shared" ca="1" si="24"/>
        <v>#REF!</v>
      </c>
      <c r="K26" t="e">
        <f t="shared" ca="1" si="24"/>
        <v>#REF!</v>
      </c>
      <c r="L26" t="e">
        <f t="shared" ca="1" si="24"/>
        <v>#REF!</v>
      </c>
      <c r="M26" t="e">
        <f t="shared" ca="1" si="24"/>
        <v>#REF!</v>
      </c>
      <c r="N26" t="e">
        <f t="shared" ca="1" si="24"/>
        <v>#REF!</v>
      </c>
      <c r="O26" t="e">
        <f t="shared" ca="1" si="24"/>
        <v>#REF!</v>
      </c>
      <c r="P26" t="e">
        <f t="shared" ca="1" si="24"/>
        <v>#REF!</v>
      </c>
      <c r="Q26" t="e">
        <f t="shared" ca="1" si="24"/>
        <v>#REF!</v>
      </c>
      <c r="R26" t="e">
        <f t="shared" ca="1" si="24"/>
        <v>#REF!</v>
      </c>
      <c r="S26" t="e">
        <f t="shared" ca="1" si="25"/>
        <v>#REF!</v>
      </c>
      <c r="T26" t="e">
        <f t="shared" ca="1" si="25"/>
        <v>#REF!</v>
      </c>
      <c r="U26" t="e">
        <f t="shared" ca="1" si="25"/>
        <v>#REF!</v>
      </c>
      <c r="V26" t="e">
        <f t="shared" ca="1" si="25"/>
        <v>#REF!</v>
      </c>
      <c r="W26" t="e">
        <f t="shared" ca="1" si="25"/>
        <v>#REF!</v>
      </c>
      <c r="X26" t="e">
        <f t="shared" ca="1" si="11"/>
        <v>#REF!</v>
      </c>
      <c r="Y26" t="e">
        <f t="shared" ca="1" si="27"/>
        <v>#REF!</v>
      </c>
      <c r="Z26" t="e">
        <f t="shared" ca="1" si="27"/>
        <v>#REF!</v>
      </c>
      <c r="AA26" t="e">
        <f t="shared" ca="1" si="27"/>
        <v>#REF!</v>
      </c>
      <c r="AB26" t="e">
        <f t="shared" ca="1" si="13"/>
        <v>#REF!</v>
      </c>
      <c r="AC26" t="e">
        <f t="shared" ca="1" si="25"/>
        <v>#REF!</v>
      </c>
      <c r="AD26" t="e">
        <f t="shared" ca="1" si="25"/>
        <v>#REF!</v>
      </c>
      <c r="AE26">
        <f t="shared" ca="1" si="25"/>
        <v>1480312</v>
      </c>
      <c r="AF26">
        <f t="shared" ca="1" si="25"/>
        <v>1079304</v>
      </c>
      <c r="AG26">
        <f t="shared" ca="1" si="14"/>
        <v>1076328</v>
      </c>
      <c r="AH26">
        <f t="shared" ca="1" si="14"/>
        <v>582340</v>
      </c>
      <c r="AI26" t="e">
        <f t="shared" ca="1" si="26"/>
        <v>#REF!</v>
      </c>
      <c r="AJ26" t="e">
        <f t="shared" ca="1" si="26"/>
        <v>#REF!</v>
      </c>
      <c r="AK26" t="e">
        <f t="shared" ca="1" si="26"/>
        <v>#REF!</v>
      </c>
      <c r="AL26" t="e">
        <f t="shared" ca="1" si="26"/>
        <v>#REF!</v>
      </c>
      <c r="AM26" t="e">
        <f t="shared" ca="1" si="26"/>
        <v>#REF!</v>
      </c>
      <c r="AO26" t="e">
        <f t="shared" ca="1" si="3"/>
        <v>#REF!</v>
      </c>
      <c r="AP26" t="e">
        <f t="shared" ca="1" si="4"/>
        <v>#REF!</v>
      </c>
      <c r="AQ26" t="e">
        <f t="shared" ca="1" si="5"/>
        <v>#REF!</v>
      </c>
      <c r="AR26" t="e">
        <f t="shared" ca="1" si="6"/>
        <v>#REF!</v>
      </c>
      <c r="AS26" t="e">
        <f t="shared" ca="1" si="7"/>
        <v>#REF!</v>
      </c>
      <c r="AT26" t="e">
        <f t="shared" ca="1" si="8"/>
        <v>#REF!</v>
      </c>
      <c r="AU26" t="e">
        <f t="shared" ca="1" si="15"/>
        <v>#REF!</v>
      </c>
      <c r="AV26" t="e">
        <f t="shared" ca="1" si="9"/>
        <v>#REF!</v>
      </c>
      <c r="AW26" t="e">
        <f t="shared" ca="1" si="16"/>
        <v>#REF!</v>
      </c>
      <c r="AX26" t="e">
        <f t="shared" ca="1" si="17"/>
        <v>#REF!</v>
      </c>
      <c r="AY26" t="e">
        <f t="shared" ca="1" si="18"/>
        <v>#REF!</v>
      </c>
      <c r="AZ26" t="e">
        <f t="shared" ca="1" si="19"/>
        <v>#REF!</v>
      </c>
      <c r="BA26" t="e">
        <f t="shared" ca="1" si="20"/>
        <v>#REF!</v>
      </c>
      <c r="BB26">
        <f t="shared" ca="1" si="21"/>
        <v>3635944</v>
      </c>
      <c r="BC26" t="e">
        <f t="shared" ca="1" si="22"/>
        <v>#REF!</v>
      </c>
      <c r="BD26" t="e">
        <f t="shared" ca="1" si="23"/>
        <v>#REF!</v>
      </c>
    </row>
    <row r="27" spans="2:56" ht="15.75">
      <c r="B27" t="s">
        <v>41</v>
      </c>
      <c r="C27" s="2" t="str">
        <f>LOOKUP(B27,SitetoTier2!C$4:D$321)</f>
        <v>DE-GSI</v>
      </c>
      <c r="D27" t="e">
        <f t="shared" ca="1" si="10"/>
        <v>#REF!</v>
      </c>
      <c r="E27" t="e">
        <f t="shared" ca="1" si="24"/>
        <v>#REF!</v>
      </c>
      <c r="F27" t="e">
        <f t="shared" ca="1" si="24"/>
        <v>#REF!</v>
      </c>
      <c r="G27" t="e">
        <f t="shared" ca="1" si="24"/>
        <v>#REF!</v>
      </c>
      <c r="H27" t="e">
        <f t="shared" ca="1" si="24"/>
        <v>#REF!</v>
      </c>
      <c r="I27" t="e">
        <f t="shared" ca="1" si="24"/>
        <v>#REF!</v>
      </c>
      <c r="J27" t="e">
        <f t="shared" ca="1" si="24"/>
        <v>#REF!</v>
      </c>
      <c r="K27" t="e">
        <f t="shared" ref="E27:R45" ca="1" si="28">IF(ISNA(INDEX(INDIRECT("'["&amp;TEXT(K$5,"mmmm yyyy")&amp;" data dump.xlsx]TIER2_normcpu_SITE_VO'!$A$6:$E$134"),MATCH($B27,INDIRECT("'["&amp;TEXT(K$5,"mmmm yyyy")&amp;" data dump.xlsx]TIER2_normcpu_SITE_VO'!$A$6:$A$134"),0),5)),0,INDEX(INDIRECT("'["&amp;TEXT(K$5,"mmmm yyyy")&amp;" data dump.xlsx]TIER2_normcpu_SITE_VO'!$A$6:$E$134"),MATCH($B27,INDIRECT("'["&amp;TEXT(K$5,"mmmm yyyy")&amp;" data dump.xlsx]TIER2_normcpu_SITE_VO'!$A$6:$A$134"),0),5))</f>
        <v>#REF!</v>
      </c>
      <c r="L27" t="e">
        <f t="shared" ca="1" si="28"/>
        <v>#REF!</v>
      </c>
      <c r="M27" t="e">
        <f t="shared" ca="1" si="28"/>
        <v>#REF!</v>
      </c>
      <c r="N27" t="e">
        <f t="shared" ca="1" si="28"/>
        <v>#REF!</v>
      </c>
      <c r="O27" t="e">
        <f t="shared" ca="1" si="28"/>
        <v>#REF!</v>
      </c>
      <c r="P27" t="e">
        <f t="shared" ca="1" si="28"/>
        <v>#REF!</v>
      </c>
      <c r="Q27" t="e">
        <f t="shared" ca="1" si="28"/>
        <v>#REF!</v>
      </c>
      <c r="R27" t="e">
        <f t="shared" ca="1" si="28"/>
        <v>#REF!</v>
      </c>
      <c r="S27" t="e">
        <f t="shared" ca="1" si="25"/>
        <v>#REF!</v>
      </c>
      <c r="T27" t="e">
        <f t="shared" ca="1" si="25"/>
        <v>#REF!</v>
      </c>
      <c r="U27" t="e">
        <f t="shared" ca="1" si="25"/>
        <v>#REF!</v>
      </c>
      <c r="V27" t="e">
        <f t="shared" ca="1" si="25"/>
        <v>#REF!</v>
      </c>
      <c r="W27" t="e">
        <f t="shared" ca="1" si="25"/>
        <v>#REF!</v>
      </c>
      <c r="X27" t="e">
        <f t="shared" ca="1" si="11"/>
        <v>#REF!</v>
      </c>
      <c r="Y27" t="e">
        <f t="shared" ca="1" si="27"/>
        <v>#REF!</v>
      </c>
      <c r="Z27" t="e">
        <f t="shared" ca="1" si="27"/>
        <v>#REF!</v>
      </c>
      <c r="AA27" t="e">
        <f t="shared" ca="1" si="27"/>
        <v>#REF!</v>
      </c>
      <c r="AB27" t="e">
        <f t="shared" ca="1" si="13"/>
        <v>#REF!</v>
      </c>
      <c r="AC27" t="e">
        <f t="shared" ca="1" si="25"/>
        <v>#REF!</v>
      </c>
      <c r="AD27" t="e">
        <f t="shared" ca="1" si="25"/>
        <v>#REF!</v>
      </c>
      <c r="AE27">
        <f t="shared" ca="1" si="25"/>
        <v>0</v>
      </c>
      <c r="AF27">
        <f t="shared" ca="1" si="25"/>
        <v>0</v>
      </c>
      <c r="AG27">
        <f t="shared" ca="1" si="14"/>
        <v>0</v>
      </c>
      <c r="AH27">
        <f t="shared" ca="1" si="14"/>
        <v>0</v>
      </c>
      <c r="AI27" t="e">
        <f t="shared" ca="1" si="26"/>
        <v>#REF!</v>
      </c>
      <c r="AJ27" t="e">
        <f t="shared" ca="1" si="26"/>
        <v>#REF!</v>
      </c>
      <c r="AK27" t="e">
        <f t="shared" ca="1" si="26"/>
        <v>#REF!</v>
      </c>
      <c r="AL27" t="e">
        <f t="shared" ca="1" si="26"/>
        <v>#REF!</v>
      </c>
      <c r="AM27" t="e">
        <f t="shared" ca="1" si="26"/>
        <v>#REF!</v>
      </c>
      <c r="AO27" t="e">
        <f t="shared" ca="1" si="3"/>
        <v>#REF!</v>
      </c>
      <c r="AP27" t="e">
        <f t="shared" ca="1" si="4"/>
        <v>#REF!</v>
      </c>
      <c r="AQ27" t="e">
        <f t="shared" ca="1" si="5"/>
        <v>#REF!</v>
      </c>
      <c r="AR27" t="e">
        <f t="shared" ca="1" si="6"/>
        <v>#REF!</v>
      </c>
      <c r="AS27" t="e">
        <f t="shared" ca="1" si="7"/>
        <v>#REF!</v>
      </c>
      <c r="AT27" t="e">
        <f t="shared" ca="1" si="8"/>
        <v>#REF!</v>
      </c>
      <c r="AU27" t="e">
        <f t="shared" ca="1" si="15"/>
        <v>#REF!</v>
      </c>
      <c r="AV27" t="e">
        <f t="shared" ca="1" si="9"/>
        <v>#REF!</v>
      </c>
      <c r="AW27" t="e">
        <f t="shared" ca="1" si="16"/>
        <v>#REF!</v>
      </c>
      <c r="AX27" t="e">
        <f t="shared" ca="1" si="17"/>
        <v>#REF!</v>
      </c>
      <c r="AY27" t="e">
        <f t="shared" ca="1" si="18"/>
        <v>#REF!</v>
      </c>
      <c r="AZ27" t="e">
        <f t="shared" ca="1" si="19"/>
        <v>#REF!</v>
      </c>
      <c r="BA27" t="e">
        <f t="shared" ca="1" si="20"/>
        <v>#REF!</v>
      </c>
      <c r="BB27">
        <f t="shared" ca="1" si="21"/>
        <v>0</v>
      </c>
      <c r="BC27" t="e">
        <f t="shared" ca="1" si="22"/>
        <v>#REF!</v>
      </c>
      <c r="BD27" t="e">
        <f t="shared" ca="1" si="23"/>
        <v>#REF!</v>
      </c>
    </row>
    <row r="28" spans="2:56" ht="15.75">
      <c r="B28" t="s">
        <v>6</v>
      </c>
      <c r="C28" s="2" t="str">
        <f>LOOKUP(B28,SitetoTier2!C$4:D$321)</f>
        <v>AT-HEPHY-VIENNA-UIBK</v>
      </c>
      <c r="D28" t="e">
        <f t="shared" ca="1" si="10"/>
        <v>#REF!</v>
      </c>
      <c r="E28" t="e">
        <f t="shared" ca="1" si="28"/>
        <v>#REF!</v>
      </c>
      <c r="F28" t="e">
        <f t="shared" ca="1" si="28"/>
        <v>#REF!</v>
      </c>
      <c r="G28" t="e">
        <f t="shared" ca="1" si="28"/>
        <v>#REF!</v>
      </c>
      <c r="H28" t="e">
        <f t="shared" ca="1" si="28"/>
        <v>#REF!</v>
      </c>
      <c r="I28" t="e">
        <f t="shared" ca="1" si="28"/>
        <v>#REF!</v>
      </c>
      <c r="J28" t="e">
        <f t="shared" ca="1" si="28"/>
        <v>#REF!</v>
      </c>
      <c r="K28" t="e">
        <f t="shared" ca="1" si="28"/>
        <v>#REF!</v>
      </c>
      <c r="L28" t="e">
        <f t="shared" ca="1" si="28"/>
        <v>#REF!</v>
      </c>
      <c r="M28" t="e">
        <f t="shared" ca="1" si="28"/>
        <v>#REF!</v>
      </c>
      <c r="N28" t="e">
        <f t="shared" ca="1" si="28"/>
        <v>#REF!</v>
      </c>
      <c r="O28" t="e">
        <f t="shared" ca="1" si="28"/>
        <v>#REF!</v>
      </c>
      <c r="P28" t="e">
        <f t="shared" ca="1" si="28"/>
        <v>#REF!</v>
      </c>
      <c r="Q28" t="e">
        <f t="shared" ca="1" si="28"/>
        <v>#REF!</v>
      </c>
      <c r="R28" t="e">
        <f t="shared" ca="1" si="28"/>
        <v>#REF!</v>
      </c>
      <c r="S28" t="e">
        <f t="shared" ca="1" si="25"/>
        <v>#REF!</v>
      </c>
      <c r="T28" t="e">
        <f t="shared" ca="1" si="25"/>
        <v>#REF!</v>
      </c>
      <c r="U28" t="e">
        <f t="shared" ca="1" si="25"/>
        <v>#REF!</v>
      </c>
      <c r="V28" t="e">
        <f t="shared" ca="1" si="25"/>
        <v>#REF!</v>
      </c>
      <c r="W28" t="e">
        <f t="shared" ca="1" si="25"/>
        <v>#REF!</v>
      </c>
      <c r="X28" t="e">
        <f t="shared" ca="1" si="11"/>
        <v>#REF!</v>
      </c>
      <c r="Y28" t="e">
        <f t="shared" ca="1" si="27"/>
        <v>#REF!</v>
      </c>
      <c r="Z28" t="e">
        <f t="shared" ca="1" si="27"/>
        <v>#REF!</v>
      </c>
      <c r="AA28" t="e">
        <f t="shared" ca="1" si="27"/>
        <v>#REF!</v>
      </c>
      <c r="AB28" t="e">
        <f t="shared" ca="1" si="13"/>
        <v>#REF!</v>
      </c>
      <c r="AC28" t="e">
        <f t="shared" ca="1" si="25"/>
        <v>#REF!</v>
      </c>
      <c r="AD28" t="e">
        <f t="shared" ca="1" si="25"/>
        <v>#REF!</v>
      </c>
      <c r="AE28">
        <f t="shared" ca="1" si="25"/>
        <v>0</v>
      </c>
      <c r="AF28">
        <f t="shared" ca="1" si="25"/>
        <v>0</v>
      </c>
      <c r="AG28">
        <f t="shared" ca="1" si="14"/>
        <v>0</v>
      </c>
      <c r="AH28">
        <f t="shared" ca="1" si="14"/>
        <v>0</v>
      </c>
      <c r="AI28" t="e">
        <f t="shared" ca="1" si="26"/>
        <v>#REF!</v>
      </c>
      <c r="AJ28" t="e">
        <f t="shared" ca="1" si="26"/>
        <v>#REF!</v>
      </c>
      <c r="AK28" t="e">
        <f t="shared" ca="1" si="26"/>
        <v>#REF!</v>
      </c>
      <c r="AL28" t="e">
        <f t="shared" ca="1" si="26"/>
        <v>#REF!</v>
      </c>
      <c r="AM28" t="e">
        <f t="shared" ca="1" si="26"/>
        <v>#REF!</v>
      </c>
      <c r="AO28" t="e">
        <f t="shared" ca="1" si="3"/>
        <v>#REF!</v>
      </c>
      <c r="AP28" t="e">
        <f t="shared" ca="1" si="4"/>
        <v>#REF!</v>
      </c>
      <c r="AQ28" t="e">
        <f t="shared" ca="1" si="5"/>
        <v>#REF!</v>
      </c>
      <c r="AR28" t="e">
        <f t="shared" ca="1" si="6"/>
        <v>#REF!</v>
      </c>
      <c r="AS28" t="e">
        <f t="shared" ca="1" si="7"/>
        <v>#REF!</v>
      </c>
      <c r="AT28" t="e">
        <f t="shared" ca="1" si="8"/>
        <v>#REF!</v>
      </c>
      <c r="AU28" t="e">
        <f t="shared" ca="1" si="15"/>
        <v>#REF!</v>
      </c>
      <c r="AV28" t="e">
        <f t="shared" ca="1" si="9"/>
        <v>#REF!</v>
      </c>
      <c r="AW28" t="e">
        <f t="shared" ca="1" si="16"/>
        <v>#REF!</v>
      </c>
      <c r="AX28" t="e">
        <f t="shared" ca="1" si="17"/>
        <v>#REF!</v>
      </c>
      <c r="AY28" t="e">
        <f t="shared" ca="1" si="18"/>
        <v>#REF!</v>
      </c>
      <c r="AZ28" t="e">
        <f t="shared" ca="1" si="19"/>
        <v>#REF!</v>
      </c>
      <c r="BA28" t="e">
        <f t="shared" ca="1" si="20"/>
        <v>#REF!</v>
      </c>
      <c r="BB28">
        <f t="shared" ca="1" si="21"/>
        <v>0</v>
      </c>
      <c r="BC28" t="e">
        <f t="shared" ca="1" si="22"/>
        <v>#REF!</v>
      </c>
      <c r="BD28" t="e">
        <f t="shared" ca="1" si="23"/>
        <v>#REF!</v>
      </c>
    </row>
    <row r="29" spans="2:56" ht="15.75">
      <c r="B29" t="s">
        <v>8</v>
      </c>
      <c r="C29" s="2" t="str">
        <f>LOOKUP(B29,SitetoTier2!C$4:D$321)</f>
        <v>AT-HEPHY-VIENNA-UIBK</v>
      </c>
      <c r="D29" t="e">
        <f t="shared" ca="1" si="10"/>
        <v>#REF!</v>
      </c>
      <c r="E29" t="e">
        <f t="shared" ca="1" si="28"/>
        <v>#REF!</v>
      </c>
      <c r="F29" t="e">
        <f t="shared" ca="1" si="28"/>
        <v>#REF!</v>
      </c>
      <c r="G29" t="e">
        <f t="shared" ca="1" si="28"/>
        <v>#REF!</v>
      </c>
      <c r="H29" t="e">
        <f t="shared" ca="1" si="28"/>
        <v>#REF!</v>
      </c>
      <c r="I29" t="e">
        <f t="shared" ca="1" si="28"/>
        <v>#REF!</v>
      </c>
      <c r="J29" t="e">
        <f t="shared" ca="1" si="28"/>
        <v>#REF!</v>
      </c>
      <c r="K29" t="e">
        <f t="shared" ca="1" si="28"/>
        <v>#REF!</v>
      </c>
      <c r="L29" t="e">
        <f t="shared" ca="1" si="28"/>
        <v>#REF!</v>
      </c>
      <c r="M29" t="e">
        <f t="shared" ca="1" si="28"/>
        <v>#REF!</v>
      </c>
      <c r="N29" t="e">
        <f t="shared" ca="1" si="28"/>
        <v>#REF!</v>
      </c>
      <c r="O29" t="e">
        <f t="shared" ca="1" si="28"/>
        <v>#REF!</v>
      </c>
      <c r="P29" t="e">
        <f t="shared" ca="1" si="28"/>
        <v>#REF!</v>
      </c>
      <c r="Q29" t="e">
        <f t="shared" ca="1" si="28"/>
        <v>#REF!</v>
      </c>
      <c r="R29" t="e">
        <f t="shared" ca="1" si="28"/>
        <v>#REF!</v>
      </c>
      <c r="S29" t="e">
        <f t="shared" ca="1" si="25"/>
        <v>#REF!</v>
      </c>
      <c r="T29" t="e">
        <f t="shared" ca="1" si="25"/>
        <v>#REF!</v>
      </c>
      <c r="U29" t="e">
        <f t="shared" ca="1" si="25"/>
        <v>#REF!</v>
      </c>
      <c r="V29" t="e">
        <f t="shared" ca="1" si="25"/>
        <v>#REF!</v>
      </c>
      <c r="W29" t="e">
        <f t="shared" ca="1" si="25"/>
        <v>#REF!</v>
      </c>
      <c r="X29" t="e">
        <f t="shared" ca="1" si="11"/>
        <v>#REF!</v>
      </c>
      <c r="Y29" t="e">
        <f t="shared" ca="1" si="27"/>
        <v>#REF!</v>
      </c>
      <c r="Z29" t="e">
        <f t="shared" ca="1" si="27"/>
        <v>#REF!</v>
      </c>
      <c r="AA29" t="e">
        <f t="shared" ca="1" si="27"/>
        <v>#REF!</v>
      </c>
      <c r="AB29" t="e">
        <f t="shared" ca="1" si="13"/>
        <v>#REF!</v>
      </c>
      <c r="AC29" t="e">
        <f t="shared" ca="1" si="25"/>
        <v>#REF!</v>
      </c>
      <c r="AD29" t="e">
        <f t="shared" ca="1" si="25"/>
        <v>#REF!</v>
      </c>
      <c r="AE29">
        <f t="shared" ca="1" si="25"/>
        <v>0</v>
      </c>
      <c r="AF29">
        <f t="shared" ca="1" si="25"/>
        <v>0</v>
      </c>
      <c r="AG29">
        <f t="shared" ca="1" si="14"/>
        <v>0</v>
      </c>
      <c r="AH29">
        <f t="shared" ca="1" si="14"/>
        <v>0</v>
      </c>
      <c r="AI29" t="e">
        <f t="shared" ca="1" si="26"/>
        <v>#REF!</v>
      </c>
      <c r="AJ29" t="e">
        <f t="shared" ca="1" si="26"/>
        <v>#REF!</v>
      </c>
      <c r="AK29" t="e">
        <f t="shared" ca="1" si="26"/>
        <v>#REF!</v>
      </c>
      <c r="AL29" t="e">
        <f t="shared" ca="1" si="26"/>
        <v>#REF!</v>
      </c>
      <c r="AM29" t="e">
        <f t="shared" ca="1" si="26"/>
        <v>#REF!</v>
      </c>
      <c r="AO29" t="e">
        <f t="shared" ca="1" si="3"/>
        <v>#REF!</v>
      </c>
      <c r="AP29" t="e">
        <f t="shared" ca="1" si="4"/>
        <v>#REF!</v>
      </c>
      <c r="AQ29" t="e">
        <f t="shared" ca="1" si="5"/>
        <v>#REF!</v>
      </c>
      <c r="AR29" t="e">
        <f t="shared" ca="1" si="6"/>
        <v>#REF!</v>
      </c>
      <c r="AS29" t="e">
        <f t="shared" ca="1" si="7"/>
        <v>#REF!</v>
      </c>
      <c r="AT29" t="e">
        <f t="shared" ca="1" si="8"/>
        <v>#REF!</v>
      </c>
      <c r="AU29" t="e">
        <f t="shared" ca="1" si="15"/>
        <v>#REF!</v>
      </c>
      <c r="AV29" t="e">
        <f t="shared" ca="1" si="9"/>
        <v>#REF!</v>
      </c>
      <c r="AW29" t="e">
        <f t="shared" ca="1" si="16"/>
        <v>#REF!</v>
      </c>
      <c r="AX29" t="e">
        <f t="shared" ca="1" si="17"/>
        <v>#REF!</v>
      </c>
      <c r="AY29" t="e">
        <f t="shared" ca="1" si="18"/>
        <v>#REF!</v>
      </c>
      <c r="AZ29" t="e">
        <f t="shared" ca="1" si="19"/>
        <v>#REF!</v>
      </c>
      <c r="BA29" t="e">
        <f t="shared" ca="1" si="20"/>
        <v>#REF!</v>
      </c>
      <c r="BB29">
        <f t="shared" ca="1" si="21"/>
        <v>0</v>
      </c>
      <c r="BC29" t="e">
        <f t="shared" ca="1" si="22"/>
        <v>#REF!</v>
      </c>
      <c r="BD29" t="e">
        <f t="shared" ca="1" si="23"/>
        <v>#REF!</v>
      </c>
    </row>
    <row r="30" spans="2:56" ht="15.75">
      <c r="B30" t="s">
        <v>197</v>
      </c>
      <c r="C30" s="2" t="str">
        <f>LOOKUP(B30,SitetoTier2!C$4:D$321)</f>
        <v xml:space="preserve">ES-ATLAS-T2 </v>
      </c>
      <c r="D30" t="e">
        <f t="shared" ca="1" si="10"/>
        <v>#REF!</v>
      </c>
      <c r="E30" t="e">
        <f t="shared" ca="1" si="28"/>
        <v>#REF!</v>
      </c>
      <c r="F30" t="e">
        <f t="shared" ca="1" si="28"/>
        <v>#REF!</v>
      </c>
      <c r="G30" t="e">
        <f t="shared" ca="1" si="28"/>
        <v>#REF!</v>
      </c>
      <c r="H30" t="e">
        <f t="shared" ca="1" si="28"/>
        <v>#REF!</v>
      </c>
      <c r="I30" t="e">
        <f t="shared" ca="1" si="28"/>
        <v>#REF!</v>
      </c>
      <c r="J30" t="e">
        <f t="shared" ca="1" si="28"/>
        <v>#REF!</v>
      </c>
      <c r="K30" t="e">
        <f t="shared" ca="1" si="28"/>
        <v>#REF!</v>
      </c>
      <c r="L30" t="e">
        <f t="shared" ca="1" si="28"/>
        <v>#REF!</v>
      </c>
      <c r="M30" t="e">
        <f t="shared" ca="1" si="28"/>
        <v>#REF!</v>
      </c>
      <c r="N30" t="e">
        <f t="shared" ca="1" si="28"/>
        <v>#REF!</v>
      </c>
      <c r="O30" t="e">
        <f t="shared" ca="1" si="28"/>
        <v>#REF!</v>
      </c>
      <c r="P30" t="e">
        <f t="shared" ca="1" si="28"/>
        <v>#REF!</v>
      </c>
      <c r="Q30" t="e">
        <f t="shared" ca="1" si="28"/>
        <v>#REF!</v>
      </c>
      <c r="R30" t="e">
        <f t="shared" ca="1" si="28"/>
        <v>#REF!</v>
      </c>
      <c r="S30" t="e">
        <f t="shared" ca="1" si="25"/>
        <v>#REF!</v>
      </c>
      <c r="T30" t="e">
        <f t="shared" ca="1" si="25"/>
        <v>#REF!</v>
      </c>
      <c r="U30" t="e">
        <f t="shared" ca="1" si="25"/>
        <v>#REF!</v>
      </c>
      <c r="V30" t="e">
        <f t="shared" ca="1" si="25"/>
        <v>#REF!</v>
      </c>
      <c r="W30" t="e">
        <f t="shared" ca="1" si="25"/>
        <v>#REF!</v>
      </c>
      <c r="X30" t="e">
        <f t="shared" ca="1" si="11"/>
        <v>#REF!</v>
      </c>
      <c r="Y30" t="e">
        <f t="shared" ca="1" si="27"/>
        <v>#REF!</v>
      </c>
      <c r="Z30" t="e">
        <f t="shared" ca="1" si="27"/>
        <v>#REF!</v>
      </c>
      <c r="AA30" t="e">
        <f t="shared" ca="1" si="27"/>
        <v>#REF!</v>
      </c>
      <c r="AB30" t="e">
        <f t="shared" ca="1" si="13"/>
        <v>#REF!</v>
      </c>
      <c r="AC30" t="e">
        <f t="shared" ca="1" si="25"/>
        <v>#REF!</v>
      </c>
      <c r="AD30" t="e">
        <f t="shared" ca="1" si="25"/>
        <v>#REF!</v>
      </c>
      <c r="AE30">
        <f t="shared" ca="1" si="25"/>
        <v>0</v>
      </c>
      <c r="AF30">
        <f t="shared" ca="1" si="25"/>
        <v>0</v>
      </c>
      <c r="AG30">
        <f t="shared" ca="1" si="14"/>
        <v>0</v>
      </c>
      <c r="AH30">
        <f t="shared" ca="1" si="14"/>
        <v>0</v>
      </c>
      <c r="AI30" t="e">
        <f t="shared" ca="1" si="26"/>
        <v>#REF!</v>
      </c>
      <c r="AJ30" t="e">
        <f t="shared" ca="1" si="26"/>
        <v>#REF!</v>
      </c>
      <c r="AK30" t="e">
        <f t="shared" ca="1" si="26"/>
        <v>#REF!</v>
      </c>
      <c r="AL30" t="e">
        <f t="shared" ca="1" si="26"/>
        <v>#REF!</v>
      </c>
      <c r="AM30" t="e">
        <f t="shared" ca="1" si="26"/>
        <v>#REF!</v>
      </c>
      <c r="AO30" t="e">
        <f t="shared" ca="1" si="3"/>
        <v>#REF!</v>
      </c>
      <c r="AP30" t="e">
        <f t="shared" ca="1" si="4"/>
        <v>#REF!</v>
      </c>
      <c r="AQ30" t="e">
        <f t="shared" ca="1" si="5"/>
        <v>#REF!</v>
      </c>
      <c r="AR30" t="e">
        <f t="shared" ca="1" si="6"/>
        <v>#REF!</v>
      </c>
      <c r="AS30" t="e">
        <f t="shared" ca="1" si="7"/>
        <v>#REF!</v>
      </c>
      <c r="AT30" t="e">
        <f t="shared" ca="1" si="8"/>
        <v>#REF!</v>
      </c>
      <c r="AU30" t="e">
        <f t="shared" ca="1" si="15"/>
        <v>#REF!</v>
      </c>
      <c r="AV30" t="e">
        <f t="shared" ca="1" si="9"/>
        <v>#REF!</v>
      </c>
      <c r="AW30" t="e">
        <f t="shared" ca="1" si="16"/>
        <v>#REF!</v>
      </c>
      <c r="AX30" t="e">
        <f t="shared" ca="1" si="17"/>
        <v>#REF!</v>
      </c>
      <c r="AY30" t="e">
        <f t="shared" ca="1" si="18"/>
        <v>#REF!</v>
      </c>
      <c r="AZ30" t="e">
        <f t="shared" ca="1" si="19"/>
        <v>#REF!</v>
      </c>
      <c r="BA30" t="e">
        <f t="shared" ca="1" si="20"/>
        <v>#REF!</v>
      </c>
      <c r="BB30">
        <f t="shared" ca="1" si="21"/>
        <v>0</v>
      </c>
      <c r="BC30" t="e">
        <f t="shared" ca="1" si="22"/>
        <v>#REF!</v>
      </c>
      <c r="BD30" t="e">
        <f t="shared" ca="1" si="23"/>
        <v>#REF!</v>
      </c>
    </row>
    <row r="31" spans="2:56" ht="15.75">
      <c r="B31" t="s">
        <v>127</v>
      </c>
      <c r="C31" s="2" t="str">
        <f>LOOKUP(B31,SitetoTier2!C$4:D$321)</f>
        <v>ES-CMS-T2</v>
      </c>
      <c r="D31" t="e">
        <f t="shared" ca="1" si="10"/>
        <v>#REF!</v>
      </c>
      <c r="E31" t="e">
        <f t="shared" ca="1" si="28"/>
        <v>#REF!</v>
      </c>
      <c r="F31" t="e">
        <f t="shared" ca="1" si="28"/>
        <v>#REF!</v>
      </c>
      <c r="G31" t="e">
        <f t="shared" ca="1" si="28"/>
        <v>#REF!</v>
      </c>
      <c r="H31" t="e">
        <f t="shared" ca="1" si="28"/>
        <v>#REF!</v>
      </c>
      <c r="I31" t="e">
        <f t="shared" ca="1" si="28"/>
        <v>#REF!</v>
      </c>
      <c r="J31" t="e">
        <f t="shared" ca="1" si="28"/>
        <v>#REF!</v>
      </c>
      <c r="K31" t="e">
        <f t="shared" ca="1" si="28"/>
        <v>#REF!</v>
      </c>
      <c r="L31" t="e">
        <f t="shared" ca="1" si="28"/>
        <v>#REF!</v>
      </c>
      <c r="M31" t="e">
        <f t="shared" ca="1" si="28"/>
        <v>#REF!</v>
      </c>
      <c r="N31" t="e">
        <f t="shared" ca="1" si="28"/>
        <v>#REF!</v>
      </c>
      <c r="O31" t="e">
        <f t="shared" ca="1" si="28"/>
        <v>#REF!</v>
      </c>
      <c r="P31" t="e">
        <f t="shared" ca="1" si="28"/>
        <v>#REF!</v>
      </c>
      <c r="Q31" t="e">
        <f t="shared" ca="1" si="28"/>
        <v>#REF!</v>
      </c>
      <c r="R31" t="e">
        <f t="shared" ca="1" si="28"/>
        <v>#REF!</v>
      </c>
      <c r="S31" t="e">
        <f t="shared" ca="1" si="25"/>
        <v>#REF!</v>
      </c>
      <c r="T31" t="e">
        <f t="shared" ca="1" si="25"/>
        <v>#REF!</v>
      </c>
      <c r="U31" t="e">
        <f t="shared" ca="1" si="25"/>
        <v>#REF!</v>
      </c>
      <c r="V31" t="e">
        <f t="shared" ca="1" si="25"/>
        <v>#REF!</v>
      </c>
      <c r="W31" t="e">
        <f t="shared" ca="1" si="25"/>
        <v>#REF!</v>
      </c>
      <c r="X31" t="e">
        <f t="shared" ca="1" si="11"/>
        <v>#REF!</v>
      </c>
      <c r="Y31" t="e">
        <f t="shared" ca="1" si="27"/>
        <v>#REF!</v>
      </c>
      <c r="Z31" t="e">
        <f t="shared" ca="1" si="27"/>
        <v>#REF!</v>
      </c>
      <c r="AA31" t="e">
        <f t="shared" ca="1" si="27"/>
        <v>#REF!</v>
      </c>
      <c r="AB31" t="e">
        <f t="shared" ca="1" si="13"/>
        <v>#REF!</v>
      </c>
      <c r="AC31" t="e">
        <f t="shared" ca="1" si="25"/>
        <v>#REF!</v>
      </c>
      <c r="AD31" t="e">
        <f t="shared" ca="1" si="25"/>
        <v>#REF!</v>
      </c>
      <c r="AE31">
        <f t="shared" ca="1" si="25"/>
        <v>0</v>
      </c>
      <c r="AF31">
        <f t="shared" ca="1" si="25"/>
        <v>0</v>
      </c>
      <c r="AG31">
        <f t="shared" ca="1" si="14"/>
        <v>0</v>
      </c>
      <c r="AH31">
        <f t="shared" ca="1" si="14"/>
        <v>0</v>
      </c>
      <c r="AI31" t="e">
        <f t="shared" ca="1" si="26"/>
        <v>#REF!</v>
      </c>
      <c r="AJ31" t="e">
        <f t="shared" ca="1" si="26"/>
        <v>#REF!</v>
      </c>
      <c r="AK31" t="e">
        <f t="shared" ca="1" si="26"/>
        <v>#REF!</v>
      </c>
      <c r="AL31" t="e">
        <f t="shared" ca="1" si="26"/>
        <v>#REF!</v>
      </c>
      <c r="AM31" t="e">
        <f t="shared" ca="1" si="26"/>
        <v>#REF!</v>
      </c>
      <c r="AO31" t="e">
        <f t="shared" ca="1" si="3"/>
        <v>#REF!</v>
      </c>
      <c r="AP31" t="e">
        <f t="shared" ca="1" si="4"/>
        <v>#REF!</v>
      </c>
      <c r="AQ31" t="e">
        <f t="shared" ca="1" si="5"/>
        <v>#REF!</v>
      </c>
      <c r="AR31" t="e">
        <f t="shared" ca="1" si="6"/>
        <v>#REF!</v>
      </c>
      <c r="AS31" t="e">
        <f t="shared" ca="1" si="7"/>
        <v>#REF!</v>
      </c>
      <c r="AT31" t="e">
        <f t="shared" ca="1" si="8"/>
        <v>#REF!</v>
      </c>
      <c r="AU31" t="e">
        <f t="shared" ca="1" si="15"/>
        <v>#REF!</v>
      </c>
      <c r="AV31" t="e">
        <f t="shared" ca="1" si="9"/>
        <v>#REF!</v>
      </c>
      <c r="AW31" t="e">
        <f t="shared" ca="1" si="16"/>
        <v>#REF!</v>
      </c>
      <c r="AX31" t="e">
        <f t="shared" ca="1" si="17"/>
        <v>#REF!</v>
      </c>
      <c r="AY31" t="e">
        <f t="shared" ca="1" si="18"/>
        <v>#REF!</v>
      </c>
      <c r="AZ31" t="e">
        <f t="shared" ca="1" si="19"/>
        <v>#REF!</v>
      </c>
      <c r="BA31" t="e">
        <f t="shared" ca="1" si="20"/>
        <v>#REF!</v>
      </c>
      <c r="BB31">
        <f t="shared" ca="1" si="21"/>
        <v>0</v>
      </c>
      <c r="BC31" t="e">
        <f t="shared" ca="1" si="22"/>
        <v>#REF!</v>
      </c>
      <c r="BD31" t="e">
        <f t="shared" ca="1" si="23"/>
        <v>#REF!</v>
      </c>
    </row>
    <row r="32" spans="2:56" ht="15.75">
      <c r="B32" t="s">
        <v>123</v>
      </c>
      <c r="C32" s="2" t="str">
        <f>LOOKUP(B32,SitetoTier2!C$4:D$321)</f>
        <v xml:space="preserve">ES-ATLAS-T2 </v>
      </c>
      <c r="D32" t="e">
        <f t="shared" ca="1" si="10"/>
        <v>#REF!</v>
      </c>
      <c r="E32" t="e">
        <f t="shared" ca="1" si="28"/>
        <v>#REF!</v>
      </c>
      <c r="F32" t="e">
        <f t="shared" ca="1" si="28"/>
        <v>#REF!</v>
      </c>
      <c r="G32" t="e">
        <f t="shared" ca="1" si="28"/>
        <v>#REF!</v>
      </c>
      <c r="H32" t="e">
        <f t="shared" ca="1" si="28"/>
        <v>#REF!</v>
      </c>
      <c r="I32" t="e">
        <f t="shared" ca="1" si="28"/>
        <v>#REF!</v>
      </c>
      <c r="J32" t="e">
        <f t="shared" ca="1" si="28"/>
        <v>#REF!</v>
      </c>
      <c r="K32" t="e">
        <f t="shared" ca="1" si="28"/>
        <v>#REF!</v>
      </c>
      <c r="L32" t="e">
        <f t="shared" ca="1" si="28"/>
        <v>#REF!</v>
      </c>
      <c r="M32" t="e">
        <f t="shared" ca="1" si="28"/>
        <v>#REF!</v>
      </c>
      <c r="N32" t="e">
        <f t="shared" ca="1" si="28"/>
        <v>#REF!</v>
      </c>
      <c r="O32" t="e">
        <f t="shared" ca="1" si="28"/>
        <v>#REF!</v>
      </c>
      <c r="P32" t="e">
        <f t="shared" ca="1" si="28"/>
        <v>#REF!</v>
      </c>
      <c r="Q32" t="e">
        <f t="shared" ca="1" si="28"/>
        <v>#REF!</v>
      </c>
      <c r="R32" t="e">
        <f t="shared" ca="1" si="28"/>
        <v>#REF!</v>
      </c>
      <c r="S32" t="e">
        <f t="shared" ca="1" si="25"/>
        <v>#REF!</v>
      </c>
      <c r="T32" t="e">
        <f t="shared" ca="1" si="25"/>
        <v>#REF!</v>
      </c>
      <c r="U32" t="e">
        <f t="shared" ca="1" si="25"/>
        <v>#REF!</v>
      </c>
      <c r="V32" t="e">
        <f t="shared" ca="1" si="25"/>
        <v>#REF!</v>
      </c>
      <c r="W32" t="e">
        <f t="shared" ca="1" si="25"/>
        <v>#REF!</v>
      </c>
      <c r="X32" t="e">
        <f t="shared" ca="1" si="11"/>
        <v>#REF!</v>
      </c>
      <c r="Y32" t="e">
        <f t="shared" ca="1" si="27"/>
        <v>#REF!</v>
      </c>
      <c r="Z32" t="e">
        <f t="shared" ca="1" si="27"/>
        <v>#REF!</v>
      </c>
      <c r="AA32" t="e">
        <f t="shared" ca="1" si="27"/>
        <v>#REF!</v>
      </c>
      <c r="AB32" t="e">
        <f t="shared" ca="1" si="13"/>
        <v>#REF!</v>
      </c>
      <c r="AC32" t="e">
        <f t="shared" ca="1" si="25"/>
        <v>#REF!</v>
      </c>
      <c r="AD32" t="e">
        <f t="shared" ca="1" si="25"/>
        <v>#REF!</v>
      </c>
      <c r="AE32">
        <f t="shared" ca="1" si="25"/>
        <v>0</v>
      </c>
      <c r="AF32">
        <f t="shared" ca="1" si="25"/>
        <v>0</v>
      </c>
      <c r="AG32">
        <f t="shared" ca="1" si="14"/>
        <v>0</v>
      </c>
      <c r="AH32">
        <f t="shared" ca="1" si="14"/>
        <v>0</v>
      </c>
      <c r="AI32" t="e">
        <f t="shared" ca="1" si="26"/>
        <v>#REF!</v>
      </c>
      <c r="AJ32" t="e">
        <f t="shared" ca="1" si="26"/>
        <v>#REF!</v>
      </c>
      <c r="AK32" t="e">
        <f t="shared" ca="1" si="26"/>
        <v>#REF!</v>
      </c>
      <c r="AL32" t="e">
        <f t="shared" ca="1" si="26"/>
        <v>#REF!</v>
      </c>
      <c r="AM32" t="e">
        <f t="shared" ca="1" si="26"/>
        <v>#REF!</v>
      </c>
      <c r="AO32" t="e">
        <f t="shared" ca="1" si="3"/>
        <v>#REF!</v>
      </c>
      <c r="AP32" t="e">
        <f t="shared" ca="1" si="4"/>
        <v>#REF!</v>
      </c>
      <c r="AQ32" t="e">
        <f t="shared" ca="1" si="5"/>
        <v>#REF!</v>
      </c>
      <c r="AR32" t="e">
        <f t="shared" ca="1" si="6"/>
        <v>#REF!</v>
      </c>
      <c r="AS32" t="e">
        <f t="shared" ca="1" si="7"/>
        <v>#REF!</v>
      </c>
      <c r="AT32" t="e">
        <f t="shared" ca="1" si="8"/>
        <v>#REF!</v>
      </c>
      <c r="AU32" t="e">
        <f t="shared" ca="1" si="15"/>
        <v>#REF!</v>
      </c>
      <c r="AV32" t="e">
        <f t="shared" ca="1" si="9"/>
        <v>#REF!</v>
      </c>
      <c r="AW32" t="e">
        <f t="shared" ca="1" si="16"/>
        <v>#REF!</v>
      </c>
      <c r="AX32" t="e">
        <f t="shared" ca="1" si="17"/>
        <v>#REF!</v>
      </c>
      <c r="AY32" t="e">
        <f t="shared" ca="1" si="18"/>
        <v>#REF!</v>
      </c>
      <c r="AZ32" t="e">
        <f t="shared" ca="1" si="19"/>
        <v>#REF!</v>
      </c>
      <c r="BA32" t="e">
        <f t="shared" ca="1" si="20"/>
        <v>#REF!</v>
      </c>
      <c r="BB32">
        <f t="shared" ca="1" si="21"/>
        <v>0</v>
      </c>
      <c r="BC32" t="e">
        <f t="shared" ca="1" si="22"/>
        <v>#REF!</v>
      </c>
      <c r="BD32" t="e">
        <f t="shared" ca="1" si="23"/>
        <v>#REF!</v>
      </c>
    </row>
    <row r="33" spans="2:56" ht="15.75">
      <c r="B33" t="s">
        <v>67</v>
      </c>
      <c r="C33" s="2" t="str">
        <f>LOOKUP(B33,SitetoTier2!C$4:D$321)</f>
        <v>IL-HEPTier-2</v>
      </c>
      <c r="D33" t="e">
        <f t="shared" ca="1" si="10"/>
        <v>#REF!</v>
      </c>
      <c r="E33" t="e">
        <f t="shared" ca="1" si="28"/>
        <v>#REF!</v>
      </c>
      <c r="F33" t="e">
        <f t="shared" ca="1" si="28"/>
        <v>#REF!</v>
      </c>
      <c r="G33" t="e">
        <f t="shared" ca="1" si="28"/>
        <v>#REF!</v>
      </c>
      <c r="H33" t="e">
        <f t="shared" ca="1" si="28"/>
        <v>#REF!</v>
      </c>
      <c r="I33" t="e">
        <f t="shared" ca="1" si="28"/>
        <v>#REF!</v>
      </c>
      <c r="J33" t="e">
        <f t="shared" ca="1" si="28"/>
        <v>#REF!</v>
      </c>
      <c r="K33" t="e">
        <f t="shared" ca="1" si="28"/>
        <v>#REF!</v>
      </c>
      <c r="L33" t="e">
        <f t="shared" ca="1" si="28"/>
        <v>#REF!</v>
      </c>
      <c r="M33" t="e">
        <f t="shared" ca="1" si="28"/>
        <v>#REF!</v>
      </c>
      <c r="N33" t="e">
        <f t="shared" ca="1" si="28"/>
        <v>#REF!</v>
      </c>
      <c r="O33" t="e">
        <f t="shared" ca="1" si="28"/>
        <v>#REF!</v>
      </c>
      <c r="P33" t="e">
        <f t="shared" ca="1" si="28"/>
        <v>#REF!</v>
      </c>
      <c r="Q33" t="e">
        <f t="shared" ca="1" si="28"/>
        <v>#REF!</v>
      </c>
      <c r="R33" t="e">
        <f t="shared" ca="1" si="28"/>
        <v>#REF!</v>
      </c>
      <c r="S33" t="e">
        <f t="shared" ca="1" si="25"/>
        <v>#REF!</v>
      </c>
      <c r="T33" t="e">
        <f t="shared" ca="1" si="25"/>
        <v>#REF!</v>
      </c>
      <c r="U33" t="e">
        <f t="shared" ca="1" si="25"/>
        <v>#REF!</v>
      </c>
      <c r="V33" t="e">
        <f t="shared" ca="1" si="25"/>
        <v>#REF!</v>
      </c>
      <c r="W33" t="e">
        <f t="shared" ca="1" si="25"/>
        <v>#REF!</v>
      </c>
      <c r="X33" t="e">
        <f t="shared" ca="1" si="11"/>
        <v>#REF!</v>
      </c>
      <c r="Y33" t="e">
        <f t="shared" ca="1" si="27"/>
        <v>#REF!</v>
      </c>
      <c r="Z33" t="e">
        <f t="shared" ca="1" si="27"/>
        <v>#REF!</v>
      </c>
      <c r="AA33" t="e">
        <f t="shared" ca="1" si="27"/>
        <v>#REF!</v>
      </c>
      <c r="AB33" t="e">
        <f t="shared" ca="1" si="13"/>
        <v>#REF!</v>
      </c>
      <c r="AC33" t="e">
        <f t="shared" ca="1" si="25"/>
        <v>#REF!</v>
      </c>
      <c r="AD33" t="e">
        <f t="shared" ca="1" si="25"/>
        <v>#REF!</v>
      </c>
      <c r="AE33">
        <f t="shared" ca="1" si="25"/>
        <v>0</v>
      </c>
      <c r="AF33">
        <f t="shared" ca="1" si="25"/>
        <v>0</v>
      </c>
      <c r="AG33">
        <f t="shared" ca="1" si="14"/>
        <v>0</v>
      </c>
      <c r="AH33">
        <f t="shared" ca="1" si="14"/>
        <v>0</v>
      </c>
      <c r="AI33" t="e">
        <f t="shared" ca="1" si="26"/>
        <v>#REF!</v>
      </c>
      <c r="AJ33" t="e">
        <f t="shared" ca="1" si="26"/>
        <v>#REF!</v>
      </c>
      <c r="AK33" t="e">
        <f t="shared" ca="1" si="26"/>
        <v>#REF!</v>
      </c>
      <c r="AL33" t="e">
        <f t="shared" ca="1" si="26"/>
        <v>#REF!</v>
      </c>
      <c r="AM33" t="e">
        <f t="shared" ca="1" si="26"/>
        <v>#REF!</v>
      </c>
      <c r="AO33" t="e">
        <f t="shared" ca="1" si="3"/>
        <v>#REF!</v>
      </c>
      <c r="AP33" t="e">
        <f t="shared" ca="1" si="4"/>
        <v>#REF!</v>
      </c>
      <c r="AQ33" t="e">
        <f t="shared" ca="1" si="5"/>
        <v>#REF!</v>
      </c>
      <c r="AR33" t="e">
        <f t="shared" ca="1" si="6"/>
        <v>#REF!</v>
      </c>
      <c r="AS33" t="e">
        <f t="shared" ca="1" si="7"/>
        <v>#REF!</v>
      </c>
      <c r="AT33" t="e">
        <f t="shared" ca="1" si="8"/>
        <v>#REF!</v>
      </c>
      <c r="AU33" t="e">
        <f t="shared" ca="1" si="15"/>
        <v>#REF!</v>
      </c>
      <c r="AV33" t="e">
        <f t="shared" ca="1" si="9"/>
        <v>#REF!</v>
      </c>
      <c r="AW33" t="e">
        <f t="shared" ca="1" si="16"/>
        <v>#REF!</v>
      </c>
      <c r="AX33" t="e">
        <f t="shared" ca="1" si="17"/>
        <v>#REF!</v>
      </c>
      <c r="AY33" t="e">
        <f t="shared" ca="1" si="18"/>
        <v>#REF!</v>
      </c>
      <c r="AZ33" t="e">
        <f t="shared" ca="1" si="19"/>
        <v>#REF!</v>
      </c>
      <c r="BA33" t="e">
        <f t="shared" ca="1" si="20"/>
        <v>#REF!</v>
      </c>
      <c r="BB33">
        <f t="shared" ca="1" si="21"/>
        <v>0</v>
      </c>
      <c r="BC33" t="e">
        <f t="shared" ca="1" si="22"/>
        <v>#REF!</v>
      </c>
      <c r="BD33" t="e">
        <f t="shared" ca="1" si="23"/>
        <v>#REF!</v>
      </c>
    </row>
    <row r="34" spans="2:56" ht="15.75">
      <c r="B34" t="s">
        <v>29</v>
      </c>
      <c r="C34" s="2" t="str">
        <f>LOOKUP(B34,SitetoTier2!C$4:D$321)</f>
        <v xml:space="preserve">FR-IN2P3-CC-T2 </v>
      </c>
      <c r="D34" t="e">
        <f t="shared" ca="1" si="10"/>
        <v>#REF!</v>
      </c>
      <c r="E34" t="e">
        <f t="shared" ca="1" si="28"/>
        <v>#REF!</v>
      </c>
      <c r="F34" t="e">
        <f t="shared" ca="1" si="28"/>
        <v>#REF!</v>
      </c>
      <c r="G34" t="e">
        <f t="shared" ca="1" si="28"/>
        <v>#REF!</v>
      </c>
      <c r="H34" t="e">
        <f t="shared" ca="1" si="28"/>
        <v>#REF!</v>
      </c>
      <c r="I34" t="e">
        <f t="shared" ca="1" si="28"/>
        <v>#REF!</v>
      </c>
      <c r="J34" t="e">
        <f t="shared" ca="1" si="28"/>
        <v>#REF!</v>
      </c>
      <c r="K34" t="e">
        <f t="shared" ca="1" si="28"/>
        <v>#REF!</v>
      </c>
      <c r="L34" t="e">
        <f t="shared" ca="1" si="28"/>
        <v>#REF!</v>
      </c>
      <c r="M34" t="e">
        <f t="shared" ca="1" si="28"/>
        <v>#REF!</v>
      </c>
      <c r="N34" t="e">
        <f t="shared" ca="1" si="28"/>
        <v>#REF!</v>
      </c>
      <c r="O34" t="e">
        <f t="shared" ca="1" si="28"/>
        <v>#REF!</v>
      </c>
      <c r="P34" t="e">
        <f t="shared" ca="1" si="28"/>
        <v>#REF!</v>
      </c>
      <c r="Q34" t="e">
        <f t="shared" ca="1" si="28"/>
        <v>#REF!</v>
      </c>
      <c r="R34" t="e">
        <f t="shared" ca="1" si="28"/>
        <v>#REF!</v>
      </c>
      <c r="S34" t="e">
        <f t="shared" ca="1" si="25"/>
        <v>#REF!</v>
      </c>
      <c r="T34" t="e">
        <f t="shared" ca="1" si="25"/>
        <v>#REF!</v>
      </c>
      <c r="U34" t="e">
        <f t="shared" ca="1" si="25"/>
        <v>#REF!</v>
      </c>
      <c r="V34" t="e">
        <f t="shared" ca="1" si="25"/>
        <v>#REF!</v>
      </c>
      <c r="W34" t="e">
        <f t="shared" ca="1" si="25"/>
        <v>#REF!</v>
      </c>
      <c r="X34" t="e">
        <f t="shared" ca="1" si="11"/>
        <v>#REF!</v>
      </c>
      <c r="Y34" t="e">
        <f t="shared" ca="1" si="27"/>
        <v>#REF!</v>
      </c>
      <c r="Z34" t="e">
        <f t="shared" ca="1" si="27"/>
        <v>#REF!</v>
      </c>
      <c r="AA34" t="e">
        <f t="shared" ca="1" si="27"/>
        <v>#REF!</v>
      </c>
      <c r="AB34" t="e">
        <f t="shared" ca="1" si="13"/>
        <v>#REF!</v>
      </c>
      <c r="AC34" t="e">
        <f t="shared" ca="1" si="25"/>
        <v>#REF!</v>
      </c>
      <c r="AD34" t="e">
        <f t="shared" ca="1" si="25"/>
        <v>#REF!</v>
      </c>
      <c r="AE34">
        <f t="shared" ca="1" si="25"/>
        <v>4040000</v>
      </c>
      <c r="AF34">
        <f t="shared" ca="1" si="25"/>
        <v>2722348</v>
      </c>
      <c r="AG34">
        <f t="shared" ca="1" si="14"/>
        <v>2289496</v>
      </c>
      <c r="AH34">
        <f t="shared" ca="1" si="14"/>
        <v>2450456</v>
      </c>
      <c r="AI34" t="e">
        <f t="shared" ca="1" si="26"/>
        <v>#REF!</v>
      </c>
      <c r="AJ34" t="e">
        <f t="shared" ca="1" si="26"/>
        <v>#REF!</v>
      </c>
      <c r="AK34" t="e">
        <f t="shared" ca="1" si="26"/>
        <v>#REF!</v>
      </c>
      <c r="AL34" t="e">
        <f t="shared" ca="1" si="26"/>
        <v>#REF!</v>
      </c>
      <c r="AM34" t="e">
        <f t="shared" ca="1" si="26"/>
        <v>#REF!</v>
      </c>
      <c r="AO34" t="e">
        <f t="shared" ca="1" si="3"/>
        <v>#REF!</v>
      </c>
      <c r="AP34" t="e">
        <f t="shared" ca="1" si="4"/>
        <v>#REF!</v>
      </c>
      <c r="AQ34" t="e">
        <f t="shared" ca="1" si="5"/>
        <v>#REF!</v>
      </c>
      <c r="AR34" t="e">
        <f t="shared" ca="1" si="6"/>
        <v>#REF!</v>
      </c>
      <c r="AS34" t="e">
        <f t="shared" ca="1" si="7"/>
        <v>#REF!</v>
      </c>
      <c r="AT34" t="e">
        <f t="shared" ca="1" si="8"/>
        <v>#REF!</v>
      </c>
      <c r="AU34" t="e">
        <f t="shared" ca="1" si="15"/>
        <v>#REF!</v>
      </c>
      <c r="AV34" t="e">
        <f t="shared" ca="1" si="9"/>
        <v>#REF!</v>
      </c>
      <c r="AW34" t="e">
        <f t="shared" ca="1" si="16"/>
        <v>#REF!</v>
      </c>
      <c r="AX34" t="e">
        <f t="shared" ca="1" si="17"/>
        <v>#REF!</v>
      </c>
      <c r="AY34" t="e">
        <f t="shared" ca="1" si="18"/>
        <v>#REF!</v>
      </c>
      <c r="AZ34" t="e">
        <f t="shared" ca="1" si="19"/>
        <v>#REF!</v>
      </c>
      <c r="BA34" t="e">
        <f t="shared" ca="1" si="20"/>
        <v>#REF!</v>
      </c>
      <c r="BB34">
        <f t="shared" ca="1" si="21"/>
        <v>9051844</v>
      </c>
      <c r="BC34" t="e">
        <f t="shared" ca="1" si="22"/>
        <v>#REF!</v>
      </c>
      <c r="BD34" t="e">
        <f t="shared" ca="1" si="23"/>
        <v>#REF!</v>
      </c>
    </row>
    <row r="35" spans="2:56" ht="15.75">
      <c r="B35" t="s">
        <v>194</v>
      </c>
      <c r="C35" s="2" t="str">
        <f>LOOKUP(B35,SitetoTier2!C$4:D$321)</f>
        <v xml:space="preserve">FR-IN2P3-CC-T2 </v>
      </c>
      <c r="D35" t="e">
        <f t="shared" ca="1" si="10"/>
        <v>#REF!</v>
      </c>
      <c r="E35" t="e">
        <f t="shared" ca="1" si="28"/>
        <v>#REF!</v>
      </c>
      <c r="F35" t="e">
        <f t="shared" ca="1" si="28"/>
        <v>#REF!</v>
      </c>
      <c r="G35" t="e">
        <f t="shared" ca="1" si="28"/>
        <v>#REF!</v>
      </c>
      <c r="H35" t="e">
        <f t="shared" ca="1" si="28"/>
        <v>#REF!</v>
      </c>
      <c r="I35" t="e">
        <f t="shared" ca="1" si="28"/>
        <v>#REF!</v>
      </c>
      <c r="J35" t="e">
        <f t="shared" ca="1" si="28"/>
        <v>#REF!</v>
      </c>
      <c r="K35" t="e">
        <f t="shared" ca="1" si="28"/>
        <v>#REF!</v>
      </c>
      <c r="L35" t="e">
        <f t="shared" ca="1" si="28"/>
        <v>#REF!</v>
      </c>
      <c r="M35" t="e">
        <f t="shared" ca="1" si="28"/>
        <v>#REF!</v>
      </c>
      <c r="N35" t="e">
        <f t="shared" ca="1" si="28"/>
        <v>#REF!</v>
      </c>
      <c r="O35" t="e">
        <f t="shared" ca="1" si="28"/>
        <v>#REF!</v>
      </c>
      <c r="P35" t="e">
        <f t="shared" ca="1" si="28"/>
        <v>#REF!</v>
      </c>
      <c r="Q35" t="e">
        <f t="shared" ca="1" si="28"/>
        <v>#REF!</v>
      </c>
      <c r="R35" t="e">
        <f t="shared" ca="1" si="28"/>
        <v>#REF!</v>
      </c>
      <c r="S35" t="e">
        <f t="shared" ca="1" si="25"/>
        <v>#REF!</v>
      </c>
      <c r="T35" t="e">
        <f t="shared" ca="1" si="25"/>
        <v>#REF!</v>
      </c>
      <c r="U35" t="e">
        <f t="shared" ca="1" si="25"/>
        <v>#REF!</v>
      </c>
      <c r="V35" t="e">
        <f t="shared" ca="1" si="25"/>
        <v>#REF!</v>
      </c>
      <c r="W35" t="e">
        <f t="shared" ca="1" si="25"/>
        <v>#REF!</v>
      </c>
      <c r="X35" t="e">
        <f t="shared" ca="1" si="11"/>
        <v>#REF!</v>
      </c>
      <c r="Y35" t="e">
        <f t="shared" ca="1" si="27"/>
        <v>#REF!</v>
      </c>
      <c r="Z35" t="e">
        <f t="shared" ca="1" si="27"/>
        <v>#REF!</v>
      </c>
      <c r="AA35" t="e">
        <f t="shared" ca="1" si="27"/>
        <v>#REF!</v>
      </c>
      <c r="AB35" t="e">
        <f t="shared" ca="1" si="13"/>
        <v>#REF!</v>
      </c>
      <c r="AC35" t="e">
        <f t="shared" ca="1" si="25"/>
        <v>#REF!</v>
      </c>
      <c r="AD35" t="e">
        <f t="shared" ca="1" si="25"/>
        <v>#REF!</v>
      </c>
      <c r="AE35">
        <f t="shared" ca="1" si="25"/>
        <v>0</v>
      </c>
      <c r="AF35">
        <f t="shared" ca="1" si="25"/>
        <v>0</v>
      </c>
      <c r="AG35">
        <f t="shared" ca="1" si="14"/>
        <v>0</v>
      </c>
      <c r="AH35">
        <f t="shared" ca="1" si="14"/>
        <v>0</v>
      </c>
      <c r="AI35" t="e">
        <f t="shared" ca="1" si="26"/>
        <v>#REF!</v>
      </c>
      <c r="AJ35" t="e">
        <f t="shared" ca="1" si="26"/>
        <v>#REF!</v>
      </c>
      <c r="AK35" t="e">
        <f t="shared" ca="1" si="26"/>
        <v>#REF!</v>
      </c>
      <c r="AL35" t="e">
        <f t="shared" ca="1" si="26"/>
        <v>#REF!</v>
      </c>
      <c r="AM35" t="e">
        <f t="shared" ca="1" si="26"/>
        <v>#REF!</v>
      </c>
      <c r="AO35" t="e">
        <f t="shared" ca="1" si="3"/>
        <v>#REF!</v>
      </c>
      <c r="AP35" t="e">
        <f t="shared" ca="1" si="4"/>
        <v>#REF!</v>
      </c>
      <c r="AQ35" t="e">
        <f t="shared" ca="1" si="5"/>
        <v>#REF!</v>
      </c>
      <c r="AR35" t="e">
        <f t="shared" ca="1" si="6"/>
        <v>#REF!</v>
      </c>
      <c r="AS35" t="e">
        <f t="shared" ca="1" si="7"/>
        <v>#REF!</v>
      </c>
      <c r="AT35" t="e">
        <f t="shared" ca="1" si="8"/>
        <v>#REF!</v>
      </c>
      <c r="AU35" t="e">
        <f t="shared" ca="1" si="15"/>
        <v>#REF!</v>
      </c>
      <c r="AV35" t="e">
        <f t="shared" ca="1" si="9"/>
        <v>#REF!</v>
      </c>
      <c r="AW35" t="e">
        <f t="shared" ca="1" si="16"/>
        <v>#REF!</v>
      </c>
      <c r="AX35" t="e">
        <f t="shared" ca="1" si="17"/>
        <v>#REF!</v>
      </c>
      <c r="AY35" t="e">
        <f t="shared" ca="1" si="18"/>
        <v>#REF!</v>
      </c>
      <c r="AZ35" t="e">
        <f t="shared" ca="1" si="19"/>
        <v>#REF!</v>
      </c>
      <c r="BA35" t="e">
        <f t="shared" ca="1" si="20"/>
        <v>#REF!</v>
      </c>
      <c r="BB35">
        <f t="shared" ca="1" si="21"/>
        <v>0</v>
      </c>
      <c r="BC35" t="e">
        <f t="shared" ca="1" si="22"/>
        <v>#REF!</v>
      </c>
      <c r="BD35" t="e">
        <f t="shared" ca="1" si="23"/>
        <v>#REF!</v>
      </c>
    </row>
    <row r="36" spans="2:56" ht="15.75">
      <c r="B36" t="s">
        <v>35</v>
      </c>
      <c r="C36" s="2" t="str">
        <f>LOOKUP(B36,SitetoTier2!C$4:D$321)</f>
        <v>FR-IN2P3-LAPP</v>
      </c>
      <c r="D36" t="e">
        <f t="shared" ca="1" si="10"/>
        <v>#REF!</v>
      </c>
      <c r="E36" t="e">
        <f t="shared" ca="1" si="28"/>
        <v>#REF!</v>
      </c>
      <c r="F36" t="e">
        <f t="shared" ca="1" si="28"/>
        <v>#REF!</v>
      </c>
      <c r="G36" t="e">
        <f t="shared" ca="1" si="28"/>
        <v>#REF!</v>
      </c>
      <c r="H36" t="e">
        <f t="shared" ca="1" si="28"/>
        <v>#REF!</v>
      </c>
      <c r="I36" t="e">
        <f t="shared" ca="1" si="28"/>
        <v>#REF!</v>
      </c>
      <c r="J36" t="e">
        <f t="shared" ca="1" si="28"/>
        <v>#REF!</v>
      </c>
      <c r="K36" t="e">
        <f t="shared" ca="1" si="28"/>
        <v>#REF!</v>
      </c>
      <c r="L36" t="e">
        <f t="shared" ca="1" si="28"/>
        <v>#REF!</v>
      </c>
      <c r="M36" t="e">
        <f t="shared" ca="1" si="28"/>
        <v>#REF!</v>
      </c>
      <c r="N36" t="e">
        <f t="shared" ca="1" si="28"/>
        <v>#REF!</v>
      </c>
      <c r="O36" t="e">
        <f t="shared" ca="1" si="28"/>
        <v>#REF!</v>
      </c>
      <c r="P36" t="e">
        <f t="shared" ca="1" si="28"/>
        <v>#REF!</v>
      </c>
      <c r="Q36" t="e">
        <f t="shared" ca="1" si="28"/>
        <v>#REF!</v>
      </c>
      <c r="R36" t="e">
        <f t="shared" ca="1" si="28"/>
        <v>#REF!</v>
      </c>
      <c r="S36" t="e">
        <f t="shared" ca="1" si="25"/>
        <v>#REF!</v>
      </c>
      <c r="T36" t="e">
        <f t="shared" ca="1" si="25"/>
        <v>#REF!</v>
      </c>
      <c r="U36" t="e">
        <f t="shared" ca="1" si="25"/>
        <v>#REF!</v>
      </c>
      <c r="V36" t="e">
        <f t="shared" ca="1" si="25"/>
        <v>#REF!</v>
      </c>
      <c r="W36" t="e">
        <f t="shared" ca="1" si="25"/>
        <v>#REF!</v>
      </c>
      <c r="X36" t="e">
        <f t="shared" ca="1" si="11"/>
        <v>#REF!</v>
      </c>
      <c r="Y36" t="e">
        <f t="shared" ca="1" si="27"/>
        <v>#REF!</v>
      </c>
      <c r="Z36" t="e">
        <f t="shared" ca="1" si="27"/>
        <v>#REF!</v>
      </c>
      <c r="AA36" t="e">
        <f t="shared" ca="1" si="27"/>
        <v>#REF!</v>
      </c>
      <c r="AB36" t="e">
        <f t="shared" ca="1" si="13"/>
        <v>#REF!</v>
      </c>
      <c r="AC36" t="e">
        <f t="shared" ca="1" si="25"/>
        <v>#REF!</v>
      </c>
      <c r="AD36" t="e">
        <f t="shared" ca="1" si="25"/>
        <v>#REF!</v>
      </c>
      <c r="AE36">
        <f t="shared" ca="1" si="25"/>
        <v>1375748</v>
      </c>
      <c r="AF36">
        <f t="shared" ca="1" si="25"/>
        <v>1290008</v>
      </c>
      <c r="AG36">
        <f t="shared" ca="1" si="14"/>
        <v>603876</v>
      </c>
      <c r="AH36">
        <f t="shared" ca="1" si="14"/>
        <v>373516</v>
      </c>
      <c r="AI36" t="e">
        <f t="shared" ca="1" si="26"/>
        <v>#REF!</v>
      </c>
      <c r="AJ36" t="e">
        <f t="shared" ca="1" si="26"/>
        <v>#REF!</v>
      </c>
      <c r="AK36" t="e">
        <f t="shared" ca="1" si="26"/>
        <v>#REF!</v>
      </c>
      <c r="AL36" t="e">
        <f t="shared" ca="1" si="26"/>
        <v>#REF!</v>
      </c>
      <c r="AM36" t="e">
        <f t="shared" ca="1" si="26"/>
        <v>#REF!</v>
      </c>
      <c r="AO36" t="e">
        <f t="shared" ca="1" si="3"/>
        <v>#REF!</v>
      </c>
      <c r="AP36" t="e">
        <f t="shared" ca="1" si="4"/>
        <v>#REF!</v>
      </c>
      <c r="AQ36" t="e">
        <f t="shared" ca="1" si="5"/>
        <v>#REF!</v>
      </c>
      <c r="AR36" t="e">
        <f t="shared" ca="1" si="6"/>
        <v>#REF!</v>
      </c>
      <c r="AS36" t="e">
        <f t="shared" ca="1" si="7"/>
        <v>#REF!</v>
      </c>
      <c r="AT36" t="e">
        <f t="shared" ca="1" si="8"/>
        <v>#REF!</v>
      </c>
      <c r="AU36" t="e">
        <f t="shared" ca="1" si="15"/>
        <v>#REF!</v>
      </c>
      <c r="AV36" t="e">
        <f t="shared" ca="1" si="9"/>
        <v>#REF!</v>
      </c>
      <c r="AW36" t="e">
        <f t="shared" ca="1" si="16"/>
        <v>#REF!</v>
      </c>
      <c r="AX36" t="e">
        <f t="shared" ca="1" si="17"/>
        <v>#REF!</v>
      </c>
      <c r="AY36" t="e">
        <f t="shared" ca="1" si="18"/>
        <v>#REF!</v>
      </c>
      <c r="AZ36" t="e">
        <f t="shared" ca="1" si="19"/>
        <v>#REF!</v>
      </c>
      <c r="BA36" t="e">
        <f t="shared" ca="1" si="20"/>
        <v>#REF!</v>
      </c>
      <c r="BB36">
        <f t="shared" ca="1" si="21"/>
        <v>3269632</v>
      </c>
      <c r="BC36" t="e">
        <f t="shared" ca="1" si="22"/>
        <v>#REF!</v>
      </c>
      <c r="BD36" t="e">
        <f t="shared" ca="1" si="23"/>
        <v>#REF!</v>
      </c>
    </row>
    <row r="37" spans="2:56" ht="15.75">
      <c r="B37" t="s">
        <v>37</v>
      </c>
      <c r="C37" s="2" t="str">
        <f>LOOKUP(B37,SitetoTier2!C$4:D$321)</f>
        <v>FR-IN2P3-LPC</v>
      </c>
      <c r="D37" t="e">
        <f t="shared" ca="1" si="10"/>
        <v>#REF!</v>
      </c>
      <c r="E37" t="e">
        <f t="shared" ca="1" si="28"/>
        <v>#REF!</v>
      </c>
      <c r="F37" t="e">
        <f t="shared" ca="1" si="28"/>
        <v>#REF!</v>
      </c>
      <c r="G37" t="e">
        <f t="shared" ca="1" si="28"/>
        <v>#REF!</v>
      </c>
      <c r="H37" t="e">
        <f t="shared" ca="1" si="28"/>
        <v>#REF!</v>
      </c>
      <c r="I37" t="e">
        <f t="shared" ca="1" si="28"/>
        <v>#REF!</v>
      </c>
      <c r="J37" t="e">
        <f t="shared" ca="1" si="28"/>
        <v>#REF!</v>
      </c>
      <c r="K37" t="e">
        <f t="shared" ca="1" si="28"/>
        <v>#REF!</v>
      </c>
      <c r="L37" t="e">
        <f t="shared" ca="1" si="28"/>
        <v>#REF!</v>
      </c>
      <c r="M37" t="e">
        <f t="shared" ca="1" si="28"/>
        <v>#REF!</v>
      </c>
      <c r="N37" t="e">
        <f t="shared" ca="1" si="28"/>
        <v>#REF!</v>
      </c>
      <c r="O37" t="e">
        <f t="shared" ca="1" si="28"/>
        <v>#REF!</v>
      </c>
      <c r="P37" t="e">
        <f t="shared" ca="1" si="28"/>
        <v>#REF!</v>
      </c>
      <c r="Q37" t="e">
        <f t="shared" ca="1" si="28"/>
        <v>#REF!</v>
      </c>
      <c r="R37" t="e">
        <f t="shared" ca="1" si="28"/>
        <v>#REF!</v>
      </c>
      <c r="S37" t="e">
        <f t="shared" ca="1" si="25"/>
        <v>#REF!</v>
      </c>
      <c r="T37" t="e">
        <f t="shared" ca="1" si="25"/>
        <v>#REF!</v>
      </c>
      <c r="U37" t="e">
        <f t="shared" ca="1" si="25"/>
        <v>#REF!</v>
      </c>
      <c r="V37" t="e">
        <f t="shared" ca="1" si="25"/>
        <v>#REF!</v>
      </c>
      <c r="W37" t="e">
        <f t="shared" ca="1" si="25"/>
        <v>#REF!</v>
      </c>
      <c r="X37" t="e">
        <f t="shared" ca="1" si="11"/>
        <v>#REF!</v>
      </c>
      <c r="Y37" t="e">
        <f t="shared" ca="1" si="27"/>
        <v>#REF!</v>
      </c>
      <c r="Z37" t="e">
        <f t="shared" ca="1" si="27"/>
        <v>#REF!</v>
      </c>
      <c r="AA37" t="e">
        <f t="shared" ca="1" si="27"/>
        <v>#REF!</v>
      </c>
      <c r="AB37" t="e">
        <f t="shared" ca="1" si="13"/>
        <v>#REF!</v>
      </c>
      <c r="AC37" t="e">
        <f t="shared" ca="1" si="25"/>
        <v>#REF!</v>
      </c>
      <c r="AD37" t="e">
        <f t="shared" ca="1" si="25"/>
        <v>#REF!</v>
      </c>
      <c r="AE37">
        <f t="shared" ca="1" si="25"/>
        <v>510244</v>
      </c>
      <c r="AF37">
        <f t="shared" ca="1" si="25"/>
        <v>1436792</v>
      </c>
      <c r="AG37">
        <f t="shared" ca="1" si="14"/>
        <v>251204</v>
      </c>
      <c r="AH37">
        <f t="shared" ca="1" si="14"/>
        <v>53232</v>
      </c>
      <c r="AI37" t="e">
        <f t="shared" ca="1" si="26"/>
        <v>#REF!</v>
      </c>
      <c r="AJ37" t="e">
        <f t="shared" ca="1" si="26"/>
        <v>#REF!</v>
      </c>
      <c r="AK37" t="e">
        <f t="shared" ca="1" si="26"/>
        <v>#REF!</v>
      </c>
      <c r="AL37" t="e">
        <f t="shared" ca="1" si="26"/>
        <v>#REF!</v>
      </c>
      <c r="AM37" t="e">
        <f t="shared" ca="1" si="26"/>
        <v>#REF!</v>
      </c>
      <c r="AO37" t="e">
        <f t="shared" ca="1" si="3"/>
        <v>#REF!</v>
      </c>
      <c r="AP37" t="e">
        <f t="shared" ca="1" si="4"/>
        <v>#REF!</v>
      </c>
      <c r="AQ37" t="e">
        <f t="shared" ca="1" si="5"/>
        <v>#REF!</v>
      </c>
      <c r="AR37" t="e">
        <f t="shared" ca="1" si="6"/>
        <v>#REF!</v>
      </c>
      <c r="AS37" t="e">
        <f t="shared" ca="1" si="7"/>
        <v>#REF!</v>
      </c>
      <c r="AT37" t="e">
        <f t="shared" ca="1" si="8"/>
        <v>#REF!</v>
      </c>
      <c r="AU37" t="e">
        <f t="shared" ca="1" si="15"/>
        <v>#REF!</v>
      </c>
      <c r="AV37" t="e">
        <f t="shared" ca="1" si="9"/>
        <v>#REF!</v>
      </c>
      <c r="AW37" t="e">
        <f t="shared" ca="1" si="16"/>
        <v>#REF!</v>
      </c>
      <c r="AX37" t="e">
        <f t="shared" ca="1" si="17"/>
        <v>#REF!</v>
      </c>
      <c r="AY37" t="e">
        <f t="shared" ca="1" si="18"/>
        <v>#REF!</v>
      </c>
      <c r="AZ37" t="e">
        <f t="shared" ca="1" si="19"/>
        <v>#REF!</v>
      </c>
      <c r="BA37" t="e">
        <f t="shared" ca="1" si="20"/>
        <v>#REF!</v>
      </c>
      <c r="BB37">
        <f t="shared" ca="1" si="21"/>
        <v>2198240</v>
      </c>
      <c r="BC37" t="e">
        <f t="shared" ca="1" si="22"/>
        <v>#REF!</v>
      </c>
      <c r="BD37" t="e">
        <f t="shared" ca="1" si="23"/>
        <v>#REF!</v>
      </c>
    </row>
    <row r="38" spans="2:56" ht="15.75">
      <c r="B38" t="s">
        <v>39</v>
      </c>
      <c r="C38" s="2" t="str">
        <f>LOOKUP(B38,SitetoTier2!C$4:D$321)</f>
        <v>FR-IN2P3-SUBATECH</v>
      </c>
      <c r="D38" t="e">
        <f t="shared" ca="1" si="10"/>
        <v>#REF!</v>
      </c>
      <c r="E38" t="e">
        <f t="shared" ca="1" si="28"/>
        <v>#REF!</v>
      </c>
      <c r="F38" t="e">
        <f t="shared" ca="1" si="28"/>
        <v>#REF!</v>
      </c>
      <c r="G38" t="e">
        <f t="shared" ca="1" si="28"/>
        <v>#REF!</v>
      </c>
      <c r="H38" t="e">
        <f t="shared" ca="1" si="28"/>
        <v>#REF!</v>
      </c>
      <c r="I38" t="e">
        <f t="shared" ca="1" si="28"/>
        <v>#REF!</v>
      </c>
      <c r="J38" t="e">
        <f t="shared" ca="1" si="28"/>
        <v>#REF!</v>
      </c>
      <c r="K38" t="e">
        <f t="shared" ca="1" si="28"/>
        <v>#REF!</v>
      </c>
      <c r="L38" t="e">
        <f t="shared" ca="1" si="28"/>
        <v>#REF!</v>
      </c>
      <c r="M38" t="e">
        <f t="shared" ca="1" si="28"/>
        <v>#REF!</v>
      </c>
      <c r="N38" t="e">
        <f t="shared" ca="1" si="28"/>
        <v>#REF!</v>
      </c>
      <c r="O38" t="e">
        <f t="shared" ca="1" si="28"/>
        <v>#REF!</v>
      </c>
      <c r="P38" t="e">
        <f t="shared" ca="1" si="28"/>
        <v>#REF!</v>
      </c>
      <c r="Q38" t="e">
        <f t="shared" ca="1" si="28"/>
        <v>#REF!</v>
      </c>
      <c r="R38" t="e">
        <f t="shared" ca="1" si="28"/>
        <v>#REF!</v>
      </c>
      <c r="S38" t="e">
        <f t="shared" ref="S38:W53" ca="1" si="29">IF(ISNA(INDEX(INDIRECT("'["&amp;TEXT(S$5,"mmmm yyyy")&amp;" data dump.xlsx]TIER2_normcpu_SITE_VO'!$A$6:$E$134"),MATCH($B38,INDIRECT("'["&amp;TEXT(S$5,"mmmm yyyy")&amp;" data dump.xlsx]TIER2_normcpu_SITE_VO'!$A$6:$A$134"),0),5)),0,INDEX(INDIRECT("'["&amp;TEXT(S$5,"mmmm yyyy")&amp;" data dump.xlsx]TIER2_normcpu_SITE_VO'!$A$6:$E$134"),MATCH($B38,INDIRECT("'["&amp;TEXT(S$5,"mmmm yyyy")&amp;" data dump.xlsx]TIER2_normcpu_SITE_VO'!$A$6:$A$134"),0),5))</f>
        <v>#REF!</v>
      </c>
      <c r="T38" t="e">
        <f t="shared" ca="1" si="29"/>
        <v>#REF!</v>
      </c>
      <c r="U38" t="e">
        <f t="shared" ca="1" si="29"/>
        <v>#REF!</v>
      </c>
      <c r="V38" t="e">
        <f t="shared" ca="1" si="29"/>
        <v>#REF!</v>
      </c>
      <c r="W38" t="e">
        <f t="shared" ca="1" si="29"/>
        <v>#REF!</v>
      </c>
      <c r="X38" t="e">
        <f t="shared" ca="1" si="11"/>
        <v>#REF!</v>
      </c>
      <c r="Y38" t="e">
        <f t="shared" ca="1" si="27"/>
        <v>#REF!</v>
      </c>
      <c r="Z38" t="e">
        <f t="shared" ca="1" si="27"/>
        <v>#REF!</v>
      </c>
      <c r="AA38" t="e">
        <f t="shared" ca="1" si="27"/>
        <v>#REF!</v>
      </c>
      <c r="AB38" t="e">
        <f t="shared" ca="1" si="13"/>
        <v>#REF!</v>
      </c>
      <c r="AC38" t="e">
        <f t="shared" ref="AC37:AH62" ca="1" si="30">IF(ISNA(INDEX(INDIRECT("'["&amp;TEXT(AC$5,"mmmm yyyy")&amp;" data dump.xlsx]TIER2_normcpu_SITE_VO'!$A$6:$E$134"),MATCH($B38,INDIRECT("'["&amp;TEXT(AC$5,"mmmm yyyy")&amp;" data dump.xlsx]TIER2_normcpu_SITE_VO'!$A$6:$A$134"),0),5)),0,INDEX(INDIRECT("'["&amp;TEXT(AC$5,"mmmm yyyy")&amp;" data dump.xlsx]TIER2_normcpu_SITE_VO'!$A$6:$E$134"),MATCH($B38,INDIRECT("'["&amp;TEXT(AC$5,"mmmm yyyy")&amp;" data dump.xlsx]TIER2_normcpu_SITE_VO'!$A$6:$A$134"),0),5))</f>
        <v>#REF!</v>
      </c>
      <c r="AD38" t="e">
        <f t="shared" ca="1" si="30"/>
        <v>#REF!</v>
      </c>
      <c r="AE38">
        <f t="shared" ca="1" si="30"/>
        <v>0</v>
      </c>
      <c r="AF38">
        <f t="shared" ca="1" si="30"/>
        <v>0</v>
      </c>
      <c r="AG38">
        <f t="shared" ca="1" si="14"/>
        <v>0</v>
      </c>
      <c r="AH38">
        <f t="shared" ca="1" si="14"/>
        <v>0</v>
      </c>
      <c r="AI38" t="e">
        <f t="shared" ca="1" si="26"/>
        <v>#REF!</v>
      </c>
      <c r="AJ38" t="e">
        <f t="shared" ca="1" si="26"/>
        <v>#REF!</v>
      </c>
      <c r="AK38" t="e">
        <f t="shared" ca="1" si="26"/>
        <v>#REF!</v>
      </c>
      <c r="AL38" t="e">
        <f t="shared" ca="1" si="26"/>
        <v>#REF!</v>
      </c>
      <c r="AM38" t="e">
        <f t="shared" ca="1" si="26"/>
        <v>#REF!</v>
      </c>
      <c r="AO38" t="e">
        <f t="shared" ref="AO38:AO69" ca="1" si="31">SUMIF(D38:R38,"&lt;&gt;#NA")</f>
        <v>#REF!</v>
      </c>
      <c r="AP38" t="e">
        <f t="shared" ref="AP38:AP69" ca="1" si="32">SUM(D38:O38)</f>
        <v>#REF!</v>
      </c>
      <c r="AQ38" t="e">
        <f t="shared" ref="AQ38:AQ69" ca="1" si="33">SUM(D38:F38)</f>
        <v>#REF!</v>
      </c>
      <c r="AR38" t="e">
        <f t="shared" ref="AR38:AR69" ca="1" si="34">SUM(G38:I38)</f>
        <v>#REF!</v>
      </c>
      <c r="AS38" t="e">
        <f t="shared" ref="AS38:AS69" ca="1" si="35">SUM(J38:L38)</f>
        <v>#REF!</v>
      </c>
      <c r="AT38" t="e">
        <f t="shared" ref="AT38:AT69" ca="1" si="36">SUM(M38:O38)</f>
        <v>#REF!</v>
      </c>
      <c r="AU38" t="e">
        <f t="shared" ca="1" si="15"/>
        <v>#REF!</v>
      </c>
      <c r="AV38" t="e">
        <f t="shared" ref="AV38:AV69" ca="1" si="37">SUM(P38:R38)</f>
        <v>#REF!</v>
      </c>
      <c r="AW38" t="e">
        <f t="shared" ca="1" si="16"/>
        <v>#REF!</v>
      </c>
      <c r="AX38" t="e">
        <f t="shared" ca="1" si="17"/>
        <v>#REF!</v>
      </c>
      <c r="AY38" t="e">
        <f t="shared" ca="1" si="18"/>
        <v>#REF!</v>
      </c>
      <c r="AZ38" t="e">
        <f t="shared" ca="1" si="19"/>
        <v>#REF!</v>
      </c>
      <c r="BA38" t="e">
        <f t="shared" ca="1" si="20"/>
        <v>#REF!</v>
      </c>
      <c r="BB38">
        <f t="shared" ca="1" si="21"/>
        <v>0</v>
      </c>
      <c r="BC38" t="e">
        <f t="shared" ca="1" si="22"/>
        <v>#REF!</v>
      </c>
      <c r="BD38" t="e">
        <f t="shared" ca="1" si="23"/>
        <v>#REF!</v>
      </c>
    </row>
    <row r="39" spans="2:56" ht="15.75">
      <c r="B39" t="s">
        <v>61</v>
      </c>
      <c r="C39" s="2" t="str">
        <f>LOOKUP(B39,SitetoTier2!C$4:D$321)</f>
        <v>IN-DAE-KOLKATA-TIER2</v>
      </c>
      <c r="D39" t="e">
        <f t="shared" ca="1" si="10"/>
        <v>#REF!</v>
      </c>
      <c r="E39" t="e">
        <f t="shared" ca="1" si="28"/>
        <v>#REF!</v>
      </c>
      <c r="F39" t="e">
        <f t="shared" ca="1" si="28"/>
        <v>#REF!</v>
      </c>
      <c r="G39" t="e">
        <f t="shared" ca="1" si="28"/>
        <v>#REF!</v>
      </c>
      <c r="H39" t="e">
        <f t="shared" ca="1" si="28"/>
        <v>#REF!</v>
      </c>
      <c r="I39" t="e">
        <f t="shared" ca="1" si="28"/>
        <v>#REF!</v>
      </c>
      <c r="J39" t="e">
        <f t="shared" ca="1" si="28"/>
        <v>#REF!</v>
      </c>
      <c r="K39" t="e">
        <f t="shared" ca="1" si="28"/>
        <v>#REF!</v>
      </c>
      <c r="L39" t="e">
        <f t="shared" ca="1" si="28"/>
        <v>#REF!</v>
      </c>
      <c r="M39" t="e">
        <f t="shared" ca="1" si="28"/>
        <v>#REF!</v>
      </c>
      <c r="N39" t="e">
        <f t="shared" ca="1" si="28"/>
        <v>#REF!</v>
      </c>
      <c r="O39" t="e">
        <f t="shared" ca="1" si="28"/>
        <v>#REF!</v>
      </c>
      <c r="P39" t="e">
        <f t="shared" ca="1" si="28"/>
        <v>#REF!</v>
      </c>
      <c r="Q39" t="e">
        <f t="shared" ca="1" si="28"/>
        <v>#REF!</v>
      </c>
      <c r="R39" t="e">
        <f t="shared" ca="1" si="28"/>
        <v>#REF!</v>
      </c>
      <c r="S39" t="e">
        <f t="shared" ca="1" si="29"/>
        <v>#REF!</v>
      </c>
      <c r="T39" t="e">
        <f t="shared" ca="1" si="29"/>
        <v>#REF!</v>
      </c>
      <c r="U39" t="e">
        <f t="shared" ca="1" si="29"/>
        <v>#REF!</v>
      </c>
      <c r="V39" t="e">
        <f t="shared" ca="1" si="29"/>
        <v>#REF!</v>
      </c>
      <c r="W39" t="e">
        <f t="shared" ca="1" si="29"/>
        <v>#REF!</v>
      </c>
      <c r="X39" t="e">
        <f t="shared" ca="1" si="11"/>
        <v>#REF!</v>
      </c>
      <c r="Y39" t="e">
        <f t="shared" ca="1" si="27"/>
        <v>#REF!</v>
      </c>
      <c r="Z39" t="e">
        <f t="shared" ca="1" si="27"/>
        <v>#REF!</v>
      </c>
      <c r="AA39" t="e">
        <f t="shared" ca="1" si="27"/>
        <v>#REF!</v>
      </c>
      <c r="AB39" t="e">
        <f t="shared" ca="1" si="13"/>
        <v>#REF!</v>
      </c>
      <c r="AC39" t="e">
        <f t="shared" ca="1" si="30"/>
        <v>#REF!</v>
      </c>
      <c r="AD39" t="e">
        <f t="shared" ca="1" si="30"/>
        <v>#REF!</v>
      </c>
      <c r="AE39">
        <f t="shared" ca="1" si="30"/>
        <v>0</v>
      </c>
      <c r="AF39">
        <f t="shared" ca="1" si="30"/>
        <v>0</v>
      </c>
      <c r="AG39">
        <f t="shared" ref="AG39:AH70" ca="1" si="38">IF(ISNA(INDEX(INDIRECT("'["&amp;TEXT(AG$5,"mmmm yyyy")&amp;" data dump.xlsx]TIER2_normcpu_SITE_VO'!$A$6:$E$140"),MATCH($B39,INDIRECT("'["&amp;TEXT(AG$5,"mmmm yyyy")&amp;" data dump.xlsx]TIER2_normcpu_SITE_VO'!$A$6:$A$140"),0),5)),0,INDEX(INDIRECT("'["&amp;TEXT(AG$5,"mmmm yyyy")&amp;" data dump.xlsx]TIER2_normcpu_SITE_VO'!$A$6:$E$140"),MATCH($B39,INDIRECT("'["&amp;TEXT(AG$5,"mmmm yyyy")&amp;" data dump.xlsx]TIER2_normcpu_SITE_VO'!$A$6:$A$140"),0),5))</f>
        <v>0</v>
      </c>
      <c r="AH39">
        <f t="shared" ca="1" si="38"/>
        <v>0</v>
      </c>
      <c r="AI39" t="e">
        <f t="shared" ca="1" si="26"/>
        <v>#REF!</v>
      </c>
      <c r="AJ39" t="e">
        <f t="shared" ca="1" si="26"/>
        <v>#REF!</v>
      </c>
      <c r="AK39" t="e">
        <f t="shared" ca="1" si="26"/>
        <v>#REF!</v>
      </c>
      <c r="AL39" t="e">
        <f t="shared" ca="1" si="26"/>
        <v>#REF!</v>
      </c>
      <c r="AM39" t="e">
        <f t="shared" ca="1" si="26"/>
        <v>#REF!</v>
      </c>
      <c r="AO39" t="e">
        <f t="shared" ca="1" si="31"/>
        <v>#REF!</v>
      </c>
      <c r="AP39" t="e">
        <f t="shared" ca="1" si="32"/>
        <v>#REF!</v>
      </c>
      <c r="AQ39" t="e">
        <f t="shared" ca="1" si="33"/>
        <v>#REF!</v>
      </c>
      <c r="AR39" t="e">
        <f t="shared" ca="1" si="34"/>
        <v>#REF!</v>
      </c>
      <c r="AS39" t="e">
        <f t="shared" ca="1" si="35"/>
        <v>#REF!</v>
      </c>
      <c r="AT39" t="e">
        <f t="shared" ca="1" si="36"/>
        <v>#REF!</v>
      </c>
      <c r="AU39" t="e">
        <f t="shared" ca="1" si="15"/>
        <v>#REF!</v>
      </c>
      <c r="AV39" t="e">
        <f t="shared" ca="1" si="37"/>
        <v>#REF!</v>
      </c>
      <c r="AW39" t="e">
        <f t="shared" ca="1" si="16"/>
        <v>#REF!</v>
      </c>
      <c r="AX39" t="e">
        <f t="shared" ca="1" si="17"/>
        <v>#REF!</v>
      </c>
      <c r="AY39" t="e">
        <f t="shared" ca="1" si="18"/>
        <v>#REF!</v>
      </c>
      <c r="AZ39" t="e">
        <f t="shared" ca="1" si="19"/>
        <v>#REF!</v>
      </c>
      <c r="BA39" t="e">
        <f t="shared" ca="1" si="20"/>
        <v>#REF!</v>
      </c>
      <c r="BB39">
        <f t="shared" ca="1" si="21"/>
        <v>0</v>
      </c>
      <c r="BC39" t="e">
        <f t="shared" ca="1" si="22"/>
        <v>#REF!</v>
      </c>
      <c r="BD39" t="e">
        <f t="shared" ca="1" si="23"/>
        <v>#REF!</v>
      </c>
    </row>
    <row r="40" spans="2:56" ht="15.75">
      <c r="B40" t="s">
        <v>63</v>
      </c>
      <c r="C40" s="2" t="str">
        <f>LOOKUP(B40,SitetoTier2!C$4:D$321)</f>
        <v>IN-DAE-KOLKATA-TIER2</v>
      </c>
      <c r="D40" t="e">
        <f t="shared" ca="1" si="10"/>
        <v>#REF!</v>
      </c>
      <c r="E40" t="e">
        <f t="shared" ca="1" si="28"/>
        <v>#REF!</v>
      </c>
      <c r="F40" t="e">
        <f t="shared" ca="1" si="28"/>
        <v>#REF!</v>
      </c>
      <c r="G40" t="e">
        <f t="shared" ca="1" si="28"/>
        <v>#REF!</v>
      </c>
      <c r="H40" t="e">
        <f t="shared" ca="1" si="28"/>
        <v>#REF!</v>
      </c>
      <c r="I40" t="e">
        <f t="shared" ca="1" si="28"/>
        <v>#REF!</v>
      </c>
      <c r="J40" t="e">
        <f t="shared" ca="1" si="28"/>
        <v>#REF!</v>
      </c>
      <c r="K40" t="e">
        <f t="shared" ca="1" si="28"/>
        <v>#REF!</v>
      </c>
      <c r="L40" t="e">
        <f t="shared" ca="1" si="28"/>
        <v>#REF!</v>
      </c>
      <c r="M40" t="e">
        <f t="shared" ca="1" si="28"/>
        <v>#REF!</v>
      </c>
      <c r="N40" t="e">
        <f t="shared" ca="1" si="28"/>
        <v>#REF!</v>
      </c>
      <c r="O40" t="e">
        <f t="shared" ca="1" si="28"/>
        <v>#REF!</v>
      </c>
      <c r="P40" t="e">
        <f t="shared" ca="1" si="28"/>
        <v>#REF!</v>
      </c>
      <c r="Q40" t="e">
        <f t="shared" ca="1" si="28"/>
        <v>#REF!</v>
      </c>
      <c r="R40" t="e">
        <f t="shared" ca="1" si="28"/>
        <v>#REF!</v>
      </c>
      <c r="S40" t="e">
        <f t="shared" ca="1" si="29"/>
        <v>#REF!</v>
      </c>
      <c r="T40" t="e">
        <f t="shared" ca="1" si="29"/>
        <v>#REF!</v>
      </c>
      <c r="U40" t="e">
        <f t="shared" ca="1" si="29"/>
        <v>#REF!</v>
      </c>
      <c r="V40" t="e">
        <f t="shared" ca="1" si="29"/>
        <v>#REF!</v>
      </c>
      <c r="W40" t="e">
        <f t="shared" ca="1" si="29"/>
        <v>#REF!</v>
      </c>
      <c r="X40" t="e">
        <f t="shared" ca="1" si="11"/>
        <v>#REF!</v>
      </c>
      <c r="Y40" t="e">
        <f t="shared" ca="1" si="27"/>
        <v>#REF!</v>
      </c>
      <c r="Z40" t="e">
        <f t="shared" ca="1" si="27"/>
        <v>#REF!</v>
      </c>
      <c r="AA40" t="e">
        <f t="shared" ca="1" si="27"/>
        <v>#REF!</v>
      </c>
      <c r="AB40" t="e">
        <f t="shared" ca="1" si="13"/>
        <v>#REF!</v>
      </c>
      <c r="AC40" t="e">
        <f t="shared" ca="1" si="30"/>
        <v>#REF!</v>
      </c>
      <c r="AD40" t="e">
        <f t="shared" ca="1" si="30"/>
        <v>#REF!</v>
      </c>
      <c r="AE40">
        <f t="shared" ca="1" si="30"/>
        <v>0</v>
      </c>
      <c r="AF40">
        <f t="shared" ca="1" si="30"/>
        <v>0</v>
      </c>
      <c r="AG40">
        <f t="shared" ca="1" si="38"/>
        <v>0</v>
      </c>
      <c r="AH40">
        <f t="shared" ca="1" si="38"/>
        <v>0</v>
      </c>
      <c r="AI40" t="e">
        <f t="shared" ca="1" si="26"/>
        <v>#REF!</v>
      </c>
      <c r="AJ40" t="e">
        <f t="shared" ca="1" si="26"/>
        <v>#REF!</v>
      </c>
      <c r="AK40" t="e">
        <f t="shared" ca="1" si="26"/>
        <v>#REF!</v>
      </c>
      <c r="AL40" t="e">
        <f t="shared" ca="1" si="26"/>
        <v>#REF!</v>
      </c>
      <c r="AM40" t="e">
        <f t="shared" ca="1" si="26"/>
        <v>#REF!</v>
      </c>
      <c r="AO40" t="e">
        <f t="shared" ca="1" si="31"/>
        <v>#REF!</v>
      </c>
      <c r="AP40" t="e">
        <f t="shared" ca="1" si="32"/>
        <v>#REF!</v>
      </c>
      <c r="AQ40" t="e">
        <f t="shared" ca="1" si="33"/>
        <v>#REF!</v>
      </c>
      <c r="AR40" t="e">
        <f t="shared" ca="1" si="34"/>
        <v>#REF!</v>
      </c>
      <c r="AS40" t="e">
        <f t="shared" ca="1" si="35"/>
        <v>#REF!</v>
      </c>
      <c r="AT40" t="e">
        <f t="shared" ca="1" si="36"/>
        <v>#REF!</v>
      </c>
      <c r="AU40" t="e">
        <f t="shared" ca="1" si="15"/>
        <v>#REF!</v>
      </c>
      <c r="AV40" t="e">
        <f t="shared" ca="1" si="37"/>
        <v>#REF!</v>
      </c>
      <c r="AW40" t="e">
        <f t="shared" ca="1" si="16"/>
        <v>#REF!</v>
      </c>
      <c r="AX40" t="e">
        <f t="shared" ca="1" si="17"/>
        <v>#REF!</v>
      </c>
      <c r="AY40" t="e">
        <f t="shared" ca="1" si="18"/>
        <v>#REF!</v>
      </c>
      <c r="AZ40" t="e">
        <f t="shared" ca="1" si="19"/>
        <v>#REF!</v>
      </c>
      <c r="BA40" t="e">
        <f t="shared" ca="1" si="20"/>
        <v>#REF!</v>
      </c>
      <c r="BB40">
        <f t="shared" ca="1" si="21"/>
        <v>0</v>
      </c>
      <c r="BC40" t="e">
        <f t="shared" ca="1" si="22"/>
        <v>#REF!</v>
      </c>
      <c r="BD40" t="e">
        <f t="shared" ca="1" si="23"/>
        <v>#REF!</v>
      </c>
    </row>
    <row r="41" spans="2:56" ht="15.75">
      <c r="B41" t="s">
        <v>59</v>
      </c>
      <c r="C41" s="2" t="str">
        <f>LOOKUP(B41,SitetoTier2!C$4:D$321)</f>
        <v>IN-INDIACMS-TIFR</v>
      </c>
      <c r="D41" t="e">
        <f t="shared" ca="1" si="10"/>
        <v>#REF!</v>
      </c>
      <c r="E41" t="e">
        <f t="shared" ca="1" si="28"/>
        <v>#REF!</v>
      </c>
      <c r="F41" t="e">
        <f t="shared" ca="1" si="28"/>
        <v>#REF!</v>
      </c>
      <c r="G41" t="e">
        <f t="shared" ca="1" si="28"/>
        <v>#REF!</v>
      </c>
      <c r="H41" t="e">
        <f t="shared" ca="1" si="28"/>
        <v>#REF!</v>
      </c>
      <c r="I41" t="e">
        <f t="shared" ca="1" si="28"/>
        <v>#REF!</v>
      </c>
      <c r="J41" t="e">
        <f t="shared" ca="1" si="28"/>
        <v>#REF!</v>
      </c>
      <c r="K41" t="e">
        <f t="shared" ca="1" si="28"/>
        <v>#REF!</v>
      </c>
      <c r="L41" t="e">
        <f t="shared" ca="1" si="28"/>
        <v>#REF!</v>
      </c>
      <c r="M41" t="e">
        <f t="shared" ca="1" si="28"/>
        <v>#REF!</v>
      </c>
      <c r="N41" t="e">
        <f t="shared" ca="1" si="28"/>
        <v>#REF!</v>
      </c>
      <c r="O41" t="e">
        <f t="shared" ca="1" si="28"/>
        <v>#REF!</v>
      </c>
      <c r="P41" t="e">
        <f t="shared" ca="1" si="28"/>
        <v>#REF!</v>
      </c>
      <c r="Q41" t="e">
        <f t="shared" ca="1" si="28"/>
        <v>#REF!</v>
      </c>
      <c r="R41" t="e">
        <f t="shared" ca="1" si="28"/>
        <v>#REF!</v>
      </c>
      <c r="S41" t="e">
        <f t="shared" ca="1" si="29"/>
        <v>#REF!</v>
      </c>
      <c r="T41" t="e">
        <f t="shared" ca="1" si="29"/>
        <v>#REF!</v>
      </c>
      <c r="U41" t="e">
        <f t="shared" ca="1" si="29"/>
        <v>#REF!</v>
      </c>
      <c r="V41" t="e">
        <f t="shared" ca="1" si="29"/>
        <v>#REF!</v>
      </c>
      <c r="W41" t="e">
        <f t="shared" ca="1" si="29"/>
        <v>#REF!</v>
      </c>
      <c r="X41" t="e">
        <f t="shared" ca="1" si="11"/>
        <v>#REF!</v>
      </c>
      <c r="Y41" t="e">
        <f t="shared" ca="1" si="27"/>
        <v>#REF!</v>
      </c>
      <c r="Z41" t="e">
        <f t="shared" ca="1" si="27"/>
        <v>#REF!</v>
      </c>
      <c r="AA41" t="e">
        <f t="shared" ca="1" si="27"/>
        <v>#REF!</v>
      </c>
      <c r="AB41" t="e">
        <f t="shared" ca="1" si="13"/>
        <v>#REF!</v>
      </c>
      <c r="AC41" t="e">
        <f t="shared" ca="1" si="30"/>
        <v>#REF!</v>
      </c>
      <c r="AD41" t="e">
        <f t="shared" ca="1" si="30"/>
        <v>#REF!</v>
      </c>
      <c r="AE41">
        <f t="shared" ca="1" si="30"/>
        <v>0</v>
      </c>
      <c r="AF41">
        <f t="shared" ca="1" si="30"/>
        <v>0</v>
      </c>
      <c r="AG41">
        <f t="shared" ca="1" si="38"/>
        <v>0</v>
      </c>
      <c r="AH41">
        <f t="shared" ca="1" si="38"/>
        <v>0</v>
      </c>
      <c r="AI41" t="e">
        <f t="shared" ca="1" si="26"/>
        <v>#REF!</v>
      </c>
      <c r="AJ41" t="e">
        <f t="shared" ca="1" si="26"/>
        <v>#REF!</v>
      </c>
      <c r="AK41" t="e">
        <f t="shared" ca="1" si="26"/>
        <v>#REF!</v>
      </c>
      <c r="AL41" t="e">
        <f t="shared" ca="1" si="26"/>
        <v>#REF!</v>
      </c>
      <c r="AM41" t="e">
        <f t="shared" ca="1" si="26"/>
        <v>#REF!</v>
      </c>
      <c r="AO41" t="e">
        <f t="shared" ca="1" si="31"/>
        <v>#REF!</v>
      </c>
      <c r="AP41" t="e">
        <f t="shared" ca="1" si="32"/>
        <v>#REF!</v>
      </c>
      <c r="AQ41" t="e">
        <f t="shared" ca="1" si="33"/>
        <v>#REF!</v>
      </c>
      <c r="AR41" t="e">
        <f t="shared" ca="1" si="34"/>
        <v>#REF!</v>
      </c>
      <c r="AS41" t="e">
        <f t="shared" ca="1" si="35"/>
        <v>#REF!</v>
      </c>
      <c r="AT41" t="e">
        <f t="shared" ca="1" si="36"/>
        <v>#REF!</v>
      </c>
      <c r="AU41" t="e">
        <f t="shared" ca="1" si="15"/>
        <v>#REF!</v>
      </c>
      <c r="AV41" t="e">
        <f t="shared" ca="1" si="37"/>
        <v>#REF!</v>
      </c>
      <c r="AW41" t="e">
        <f t="shared" ca="1" si="16"/>
        <v>#REF!</v>
      </c>
      <c r="AX41" t="e">
        <f t="shared" ca="1" si="17"/>
        <v>#REF!</v>
      </c>
      <c r="AY41" t="e">
        <f t="shared" ca="1" si="18"/>
        <v>#REF!</v>
      </c>
      <c r="AZ41" t="e">
        <f t="shared" ca="1" si="19"/>
        <v>#REF!</v>
      </c>
      <c r="BA41" t="e">
        <f t="shared" ca="1" si="20"/>
        <v>#REF!</v>
      </c>
      <c r="BB41">
        <f t="shared" ca="1" si="21"/>
        <v>0</v>
      </c>
      <c r="BC41" t="e">
        <f t="shared" ca="1" si="22"/>
        <v>#REF!</v>
      </c>
      <c r="BD41" t="e">
        <f t="shared" ca="1" si="23"/>
        <v>#REF!</v>
      </c>
    </row>
    <row r="42" spans="2:56" ht="15.75">
      <c r="B42" t="s">
        <v>68</v>
      </c>
      <c r="C42" s="2" t="str">
        <f>LOOKUP(B42,SitetoTier2!C$4:D$321)</f>
        <v>IT-LHCb-federation</v>
      </c>
      <c r="D42" t="e">
        <f t="shared" ca="1" si="10"/>
        <v>#REF!</v>
      </c>
      <c r="E42" t="e">
        <f t="shared" ca="1" si="28"/>
        <v>#REF!</v>
      </c>
      <c r="F42" t="e">
        <f t="shared" ca="1" si="28"/>
        <v>#REF!</v>
      </c>
      <c r="G42" t="e">
        <f t="shared" ca="1" si="28"/>
        <v>#REF!</v>
      </c>
      <c r="H42" t="e">
        <f t="shared" ca="1" si="28"/>
        <v>#REF!</v>
      </c>
      <c r="I42" t="e">
        <f t="shared" ca="1" si="28"/>
        <v>#REF!</v>
      </c>
      <c r="J42" t="e">
        <f t="shared" ca="1" si="28"/>
        <v>#REF!</v>
      </c>
      <c r="K42" t="e">
        <f t="shared" ca="1" si="28"/>
        <v>#REF!</v>
      </c>
      <c r="L42" t="e">
        <f t="shared" ca="1" si="28"/>
        <v>#REF!</v>
      </c>
      <c r="M42" t="e">
        <f t="shared" ca="1" si="28"/>
        <v>#REF!</v>
      </c>
      <c r="N42" t="e">
        <f t="shared" ca="1" si="28"/>
        <v>#REF!</v>
      </c>
      <c r="O42" t="e">
        <f t="shared" ca="1" si="28"/>
        <v>#REF!</v>
      </c>
      <c r="P42" t="e">
        <f t="shared" ca="1" si="28"/>
        <v>#REF!</v>
      </c>
      <c r="Q42" t="e">
        <f t="shared" ca="1" si="28"/>
        <v>#REF!</v>
      </c>
      <c r="R42" t="e">
        <f t="shared" ca="1" si="28"/>
        <v>#REF!</v>
      </c>
      <c r="S42" t="e">
        <f t="shared" ca="1" si="29"/>
        <v>#REF!</v>
      </c>
      <c r="T42" t="e">
        <f t="shared" ca="1" si="29"/>
        <v>#REF!</v>
      </c>
      <c r="U42" t="e">
        <f t="shared" ca="1" si="29"/>
        <v>#REF!</v>
      </c>
      <c r="V42" t="e">
        <f t="shared" ca="1" si="29"/>
        <v>#REF!</v>
      </c>
      <c r="W42" t="e">
        <f t="shared" ca="1" si="29"/>
        <v>#REF!</v>
      </c>
      <c r="X42" t="e">
        <f t="shared" ca="1" si="11"/>
        <v>#REF!</v>
      </c>
      <c r="Y42" t="e">
        <f t="shared" ca="1" si="27"/>
        <v>#REF!</v>
      </c>
      <c r="Z42" t="e">
        <f t="shared" ca="1" si="27"/>
        <v>#REF!</v>
      </c>
      <c r="AA42" t="e">
        <f t="shared" ca="1" si="27"/>
        <v>#REF!</v>
      </c>
      <c r="AB42" t="e">
        <f t="shared" ca="1" si="13"/>
        <v>#REF!</v>
      </c>
      <c r="AC42" t="e">
        <f t="shared" ca="1" si="30"/>
        <v>#REF!</v>
      </c>
      <c r="AD42" t="e">
        <f t="shared" ca="1" si="30"/>
        <v>#REF!</v>
      </c>
      <c r="AE42">
        <f t="shared" ca="1" si="30"/>
        <v>0</v>
      </c>
      <c r="AF42">
        <f t="shared" ca="1" si="30"/>
        <v>0</v>
      </c>
      <c r="AG42">
        <f t="shared" ca="1" si="38"/>
        <v>0</v>
      </c>
      <c r="AH42">
        <f t="shared" ca="1" si="38"/>
        <v>0</v>
      </c>
      <c r="AI42" t="e">
        <f t="shared" ca="1" si="26"/>
        <v>#REF!</v>
      </c>
      <c r="AJ42" t="e">
        <f t="shared" ca="1" si="26"/>
        <v>#REF!</v>
      </c>
      <c r="AK42" t="e">
        <f t="shared" ca="1" si="26"/>
        <v>#REF!</v>
      </c>
      <c r="AL42" t="e">
        <f t="shared" ca="1" si="26"/>
        <v>#REF!</v>
      </c>
      <c r="AM42" t="e">
        <f t="shared" ca="1" si="26"/>
        <v>#REF!</v>
      </c>
      <c r="AO42" t="e">
        <f t="shared" ca="1" si="31"/>
        <v>#REF!</v>
      </c>
      <c r="AP42" t="e">
        <f t="shared" ca="1" si="32"/>
        <v>#REF!</v>
      </c>
      <c r="AQ42" t="e">
        <f t="shared" ca="1" si="33"/>
        <v>#REF!</v>
      </c>
      <c r="AR42" t="e">
        <f t="shared" ca="1" si="34"/>
        <v>#REF!</v>
      </c>
      <c r="AS42" t="e">
        <f t="shared" ca="1" si="35"/>
        <v>#REF!</v>
      </c>
      <c r="AT42" t="e">
        <f t="shared" ca="1" si="36"/>
        <v>#REF!</v>
      </c>
      <c r="AU42" t="e">
        <f t="shared" ca="1" si="15"/>
        <v>#REF!</v>
      </c>
      <c r="AV42" t="e">
        <f t="shared" ca="1" si="37"/>
        <v>#REF!</v>
      </c>
      <c r="AW42" t="e">
        <f t="shared" ca="1" si="16"/>
        <v>#REF!</v>
      </c>
      <c r="AX42" t="e">
        <f t="shared" ca="1" si="17"/>
        <v>#REF!</v>
      </c>
      <c r="AY42" t="e">
        <f t="shared" ca="1" si="18"/>
        <v>#REF!</v>
      </c>
      <c r="AZ42" t="e">
        <f t="shared" ca="1" si="19"/>
        <v>#REF!</v>
      </c>
      <c r="BA42" t="e">
        <f t="shared" ca="1" si="20"/>
        <v>#REF!</v>
      </c>
      <c r="BB42">
        <f t="shared" ca="1" si="21"/>
        <v>0</v>
      </c>
      <c r="BC42" t="e">
        <f t="shared" ca="1" si="22"/>
        <v>#REF!</v>
      </c>
      <c r="BD42" t="e">
        <f t="shared" ca="1" si="23"/>
        <v>#REF!</v>
      </c>
    </row>
    <row r="43" spans="2:56" ht="15.75">
      <c r="B43" t="s">
        <v>70</v>
      </c>
      <c r="C43" s="2" t="str">
        <f>LOOKUP(B43,SitetoTier2!C$4:D$321)</f>
        <v>IT-LHCb-federation</v>
      </c>
      <c r="D43" t="e">
        <f t="shared" ca="1" si="10"/>
        <v>#REF!</v>
      </c>
      <c r="E43" t="e">
        <f t="shared" ca="1" si="28"/>
        <v>#REF!</v>
      </c>
      <c r="F43" t="e">
        <f t="shared" ca="1" si="28"/>
        <v>#REF!</v>
      </c>
      <c r="G43" t="e">
        <f t="shared" ca="1" si="28"/>
        <v>#REF!</v>
      </c>
      <c r="H43" t="e">
        <f t="shared" ca="1" si="28"/>
        <v>#REF!</v>
      </c>
      <c r="I43" t="e">
        <f t="shared" ca="1" si="28"/>
        <v>#REF!</v>
      </c>
      <c r="J43" t="e">
        <f t="shared" ca="1" si="28"/>
        <v>#REF!</v>
      </c>
      <c r="K43" t="e">
        <f t="shared" ca="1" si="28"/>
        <v>#REF!</v>
      </c>
      <c r="L43" t="e">
        <f t="shared" ca="1" si="28"/>
        <v>#REF!</v>
      </c>
      <c r="M43" t="e">
        <f t="shared" ca="1" si="28"/>
        <v>#REF!</v>
      </c>
      <c r="N43" t="e">
        <f t="shared" ca="1" si="28"/>
        <v>#REF!</v>
      </c>
      <c r="O43" t="e">
        <f t="shared" ca="1" si="28"/>
        <v>#REF!</v>
      </c>
      <c r="P43" t="e">
        <f t="shared" ca="1" si="28"/>
        <v>#REF!</v>
      </c>
      <c r="Q43" t="e">
        <f t="shared" ca="1" si="28"/>
        <v>#REF!</v>
      </c>
      <c r="R43" t="e">
        <f t="shared" ca="1" si="28"/>
        <v>#REF!</v>
      </c>
      <c r="S43" t="e">
        <f t="shared" ca="1" si="29"/>
        <v>#REF!</v>
      </c>
      <c r="T43" t="e">
        <f t="shared" ca="1" si="29"/>
        <v>#REF!</v>
      </c>
      <c r="U43" t="e">
        <f t="shared" ca="1" si="29"/>
        <v>#REF!</v>
      </c>
      <c r="V43" t="e">
        <f t="shared" ca="1" si="29"/>
        <v>#REF!</v>
      </c>
      <c r="W43" t="e">
        <f t="shared" ca="1" si="29"/>
        <v>#REF!</v>
      </c>
      <c r="X43" t="e">
        <f t="shared" ca="1" si="11"/>
        <v>#REF!</v>
      </c>
      <c r="Y43" t="e">
        <f t="shared" ca="1" si="27"/>
        <v>#REF!</v>
      </c>
      <c r="Z43" t="e">
        <f t="shared" ca="1" si="27"/>
        <v>#REF!</v>
      </c>
      <c r="AA43" t="e">
        <f t="shared" ca="1" si="27"/>
        <v>#REF!</v>
      </c>
      <c r="AB43" t="e">
        <f t="shared" ca="1" si="13"/>
        <v>#REF!</v>
      </c>
      <c r="AC43" t="e">
        <f t="shared" ca="1" si="30"/>
        <v>#REF!</v>
      </c>
      <c r="AD43" t="e">
        <f t="shared" ca="1" si="30"/>
        <v>#REF!</v>
      </c>
      <c r="AE43">
        <f t="shared" ca="1" si="30"/>
        <v>94876</v>
      </c>
      <c r="AF43">
        <f t="shared" ca="1" si="30"/>
        <v>170880</v>
      </c>
      <c r="AG43">
        <f t="shared" ca="1" si="38"/>
        <v>45076</v>
      </c>
      <c r="AH43">
        <f t="shared" ca="1" si="38"/>
        <v>6856</v>
      </c>
      <c r="AI43" t="e">
        <f t="shared" ca="1" si="26"/>
        <v>#REF!</v>
      </c>
      <c r="AJ43" t="e">
        <f t="shared" ca="1" si="26"/>
        <v>#REF!</v>
      </c>
      <c r="AK43" t="e">
        <f t="shared" ca="1" si="26"/>
        <v>#REF!</v>
      </c>
      <c r="AL43" t="e">
        <f t="shared" ca="1" si="26"/>
        <v>#REF!</v>
      </c>
      <c r="AM43" t="e">
        <f t="shared" ca="1" si="26"/>
        <v>#REF!</v>
      </c>
      <c r="AO43" t="e">
        <f t="shared" ca="1" si="31"/>
        <v>#REF!</v>
      </c>
      <c r="AP43" t="e">
        <f t="shared" ca="1" si="32"/>
        <v>#REF!</v>
      </c>
      <c r="AQ43" t="e">
        <f t="shared" ca="1" si="33"/>
        <v>#REF!</v>
      </c>
      <c r="AR43" t="e">
        <f t="shared" ca="1" si="34"/>
        <v>#REF!</v>
      </c>
      <c r="AS43" t="e">
        <f t="shared" ca="1" si="35"/>
        <v>#REF!</v>
      </c>
      <c r="AT43" t="e">
        <f t="shared" ca="1" si="36"/>
        <v>#REF!</v>
      </c>
      <c r="AU43" t="e">
        <f t="shared" ca="1" si="15"/>
        <v>#REF!</v>
      </c>
      <c r="AV43" t="e">
        <f t="shared" ca="1" si="37"/>
        <v>#REF!</v>
      </c>
      <c r="AW43" t="e">
        <f t="shared" ca="1" si="16"/>
        <v>#REF!</v>
      </c>
      <c r="AX43" t="e">
        <f t="shared" ca="1" si="17"/>
        <v>#REF!</v>
      </c>
      <c r="AY43" t="e">
        <f t="shared" ca="1" si="18"/>
        <v>#REF!</v>
      </c>
      <c r="AZ43" t="e">
        <f t="shared" ca="1" si="19"/>
        <v>#REF!</v>
      </c>
      <c r="BA43" t="e">
        <f t="shared" ca="1" si="20"/>
        <v>#REF!</v>
      </c>
      <c r="BB43">
        <f t="shared" ca="1" si="21"/>
        <v>310832</v>
      </c>
      <c r="BC43" t="e">
        <f t="shared" ca="1" si="22"/>
        <v>#REF!</v>
      </c>
      <c r="BD43" t="e">
        <f t="shared" ca="1" si="23"/>
        <v>#REF!</v>
      </c>
    </row>
    <row r="44" spans="2:56" ht="15.75">
      <c r="B44" t="s">
        <v>82</v>
      </c>
      <c r="C44" s="2" t="str">
        <f>LOOKUP(B44,SitetoTier2!C$4:D$321)</f>
        <v>IT-LHCb-federation</v>
      </c>
      <c r="D44" t="e">
        <f t="shared" ca="1" si="10"/>
        <v>#REF!</v>
      </c>
      <c r="E44" t="e">
        <f t="shared" ca="1" si="28"/>
        <v>#REF!</v>
      </c>
      <c r="F44" t="e">
        <f t="shared" ca="1" si="28"/>
        <v>#REF!</v>
      </c>
      <c r="G44" t="e">
        <f t="shared" ca="1" si="28"/>
        <v>#REF!</v>
      </c>
      <c r="H44" t="e">
        <f t="shared" ca="1" si="28"/>
        <v>#REF!</v>
      </c>
      <c r="I44" t="e">
        <f t="shared" ca="1" si="28"/>
        <v>#REF!</v>
      </c>
      <c r="J44" t="e">
        <f t="shared" ca="1" si="28"/>
        <v>#REF!</v>
      </c>
      <c r="K44" t="e">
        <f t="shared" ca="1" si="28"/>
        <v>#REF!</v>
      </c>
      <c r="L44" t="e">
        <f t="shared" ca="1" si="28"/>
        <v>#REF!</v>
      </c>
      <c r="M44" t="e">
        <f t="shared" ca="1" si="28"/>
        <v>#REF!</v>
      </c>
      <c r="N44" t="e">
        <f t="shared" ca="1" si="28"/>
        <v>#REF!</v>
      </c>
      <c r="O44" t="e">
        <f t="shared" ca="1" si="28"/>
        <v>#REF!</v>
      </c>
      <c r="P44" t="e">
        <f t="shared" ca="1" si="28"/>
        <v>#REF!</v>
      </c>
      <c r="Q44" t="e">
        <f t="shared" ca="1" si="28"/>
        <v>#REF!</v>
      </c>
      <c r="R44" t="e">
        <f t="shared" ca="1" si="28"/>
        <v>#REF!</v>
      </c>
      <c r="S44" t="e">
        <f t="shared" ca="1" si="29"/>
        <v>#REF!</v>
      </c>
      <c r="T44" t="e">
        <f t="shared" ca="1" si="29"/>
        <v>#REF!</v>
      </c>
      <c r="U44" t="e">
        <f t="shared" ca="1" si="29"/>
        <v>#REF!</v>
      </c>
      <c r="V44" t="e">
        <f t="shared" ca="1" si="29"/>
        <v>#REF!</v>
      </c>
      <c r="W44" t="e">
        <f t="shared" ca="1" si="29"/>
        <v>#REF!</v>
      </c>
      <c r="X44" t="e">
        <f t="shared" ca="1" si="11"/>
        <v>#REF!</v>
      </c>
      <c r="Y44" t="e">
        <f t="shared" ca="1" si="27"/>
        <v>#REF!</v>
      </c>
      <c r="Z44" t="e">
        <f t="shared" ca="1" si="27"/>
        <v>#REF!</v>
      </c>
      <c r="AA44" t="e">
        <f t="shared" ca="1" si="27"/>
        <v>#REF!</v>
      </c>
      <c r="AB44" t="e">
        <f t="shared" ca="1" si="13"/>
        <v>#REF!</v>
      </c>
      <c r="AC44" t="e">
        <f t="shared" ca="1" si="30"/>
        <v>#REF!</v>
      </c>
      <c r="AD44" t="e">
        <f t="shared" ca="1" si="30"/>
        <v>#REF!</v>
      </c>
      <c r="AE44">
        <f t="shared" ca="1" si="30"/>
        <v>1377052</v>
      </c>
      <c r="AF44">
        <f t="shared" ca="1" si="30"/>
        <v>2634100</v>
      </c>
      <c r="AG44">
        <f t="shared" ca="1" si="38"/>
        <v>1978056</v>
      </c>
      <c r="AH44">
        <f t="shared" ca="1" si="38"/>
        <v>770328</v>
      </c>
      <c r="AI44" t="e">
        <f t="shared" ca="1" si="26"/>
        <v>#REF!</v>
      </c>
      <c r="AJ44" t="e">
        <f t="shared" ca="1" si="26"/>
        <v>#REF!</v>
      </c>
      <c r="AK44" t="e">
        <f t="shared" ca="1" si="26"/>
        <v>#REF!</v>
      </c>
      <c r="AL44" t="e">
        <f t="shared" ca="1" si="26"/>
        <v>#REF!</v>
      </c>
      <c r="AM44" t="e">
        <f t="shared" ca="1" si="26"/>
        <v>#REF!</v>
      </c>
      <c r="AO44" t="e">
        <f t="shared" ca="1" si="31"/>
        <v>#REF!</v>
      </c>
      <c r="AP44" t="e">
        <f t="shared" ca="1" si="32"/>
        <v>#REF!</v>
      </c>
      <c r="AQ44" t="e">
        <f t="shared" ca="1" si="33"/>
        <v>#REF!</v>
      </c>
      <c r="AR44" t="e">
        <f t="shared" ca="1" si="34"/>
        <v>#REF!</v>
      </c>
      <c r="AS44" t="e">
        <f t="shared" ca="1" si="35"/>
        <v>#REF!</v>
      </c>
      <c r="AT44" t="e">
        <f t="shared" ca="1" si="36"/>
        <v>#REF!</v>
      </c>
      <c r="AU44" t="e">
        <f t="shared" ca="1" si="15"/>
        <v>#REF!</v>
      </c>
      <c r="AV44" t="e">
        <f t="shared" ca="1" si="37"/>
        <v>#REF!</v>
      </c>
      <c r="AW44" t="e">
        <f t="shared" ca="1" si="16"/>
        <v>#REF!</v>
      </c>
      <c r="AX44" t="e">
        <f t="shared" ca="1" si="17"/>
        <v>#REF!</v>
      </c>
      <c r="AY44" t="e">
        <f t="shared" ca="1" si="18"/>
        <v>#REF!</v>
      </c>
      <c r="AZ44" t="e">
        <f t="shared" ca="1" si="19"/>
        <v>#REF!</v>
      </c>
      <c r="BA44" t="e">
        <f t="shared" ca="1" si="20"/>
        <v>#REF!</v>
      </c>
      <c r="BB44">
        <f t="shared" ca="1" si="21"/>
        <v>5989208</v>
      </c>
      <c r="BC44" t="e">
        <f t="shared" ca="1" si="22"/>
        <v>#REF!</v>
      </c>
      <c r="BD44" t="e">
        <f t="shared" ca="1" si="23"/>
        <v>#REF!</v>
      </c>
    </row>
    <row r="45" spans="2:56" ht="15.75">
      <c r="B45" t="s">
        <v>71</v>
      </c>
      <c r="C45" s="2" t="str">
        <f>LOOKUP(B45,SitetoTier2!C$4:D$321)</f>
        <v>IT-LHCb-federation</v>
      </c>
      <c r="D45" t="e">
        <f t="shared" ca="1" si="10"/>
        <v>#REF!</v>
      </c>
      <c r="E45" t="e">
        <f t="shared" ca="1" si="28"/>
        <v>#REF!</v>
      </c>
      <c r="F45" t="e">
        <f t="shared" ca="1" si="28"/>
        <v>#REF!</v>
      </c>
      <c r="G45" t="e">
        <f t="shared" ca="1" si="28"/>
        <v>#REF!</v>
      </c>
      <c r="H45" t="e">
        <f t="shared" ca="1" si="28"/>
        <v>#REF!</v>
      </c>
      <c r="I45" t="e">
        <f t="shared" ca="1" si="28"/>
        <v>#REF!</v>
      </c>
      <c r="J45" t="e">
        <f t="shared" ca="1" si="28"/>
        <v>#REF!</v>
      </c>
      <c r="K45" t="e">
        <f t="shared" ca="1" si="28"/>
        <v>#REF!</v>
      </c>
      <c r="L45" t="e">
        <f t="shared" ca="1" si="28"/>
        <v>#REF!</v>
      </c>
      <c r="M45" t="e">
        <f t="shared" ca="1" si="28"/>
        <v>#REF!</v>
      </c>
      <c r="N45" t="e">
        <f t="shared" ref="E45:R63" ca="1" si="39">IF(ISNA(INDEX(INDIRECT("'["&amp;TEXT(N$5,"mmmm yyyy")&amp;" data dump.xlsx]TIER2_normcpu_SITE_VO'!$A$6:$E$134"),MATCH($B45,INDIRECT("'["&amp;TEXT(N$5,"mmmm yyyy")&amp;" data dump.xlsx]TIER2_normcpu_SITE_VO'!$A$6:$A$134"),0),5)),0,INDEX(INDIRECT("'["&amp;TEXT(N$5,"mmmm yyyy")&amp;" data dump.xlsx]TIER2_normcpu_SITE_VO'!$A$6:$E$134"),MATCH($B45,INDIRECT("'["&amp;TEXT(N$5,"mmmm yyyy")&amp;" data dump.xlsx]TIER2_normcpu_SITE_VO'!$A$6:$A$134"),0),5))</f>
        <v>#REF!</v>
      </c>
      <c r="O45" t="e">
        <f t="shared" ca="1" si="39"/>
        <v>#REF!</v>
      </c>
      <c r="P45" t="e">
        <f t="shared" ca="1" si="39"/>
        <v>#REF!</v>
      </c>
      <c r="Q45" t="e">
        <f t="shared" ca="1" si="39"/>
        <v>#REF!</v>
      </c>
      <c r="R45" t="e">
        <f t="shared" ca="1" si="39"/>
        <v>#REF!</v>
      </c>
      <c r="S45" t="e">
        <f t="shared" ca="1" si="29"/>
        <v>#REF!</v>
      </c>
      <c r="T45" t="e">
        <f t="shared" ca="1" si="29"/>
        <v>#REF!</v>
      </c>
      <c r="U45" t="e">
        <f t="shared" ca="1" si="29"/>
        <v>#REF!</v>
      </c>
      <c r="V45" t="e">
        <f t="shared" ca="1" si="29"/>
        <v>#REF!</v>
      </c>
      <c r="W45" t="e">
        <f t="shared" ca="1" si="29"/>
        <v>#REF!</v>
      </c>
      <c r="X45" t="e">
        <f t="shared" ca="1" si="11"/>
        <v>#REF!</v>
      </c>
      <c r="Y45" t="e">
        <f t="shared" ca="1" si="27"/>
        <v>#REF!</v>
      </c>
      <c r="Z45" t="e">
        <f t="shared" ca="1" si="27"/>
        <v>#REF!</v>
      </c>
      <c r="AA45" t="e">
        <f t="shared" ca="1" si="27"/>
        <v>#REF!</v>
      </c>
      <c r="AB45" t="e">
        <f t="shared" ca="1" si="13"/>
        <v>#REF!</v>
      </c>
      <c r="AC45" t="e">
        <f t="shared" ca="1" si="30"/>
        <v>#REF!</v>
      </c>
      <c r="AD45" t="e">
        <f t="shared" ca="1" si="30"/>
        <v>#REF!</v>
      </c>
      <c r="AE45">
        <f t="shared" ca="1" si="30"/>
        <v>0</v>
      </c>
      <c r="AF45">
        <f t="shared" ca="1" si="30"/>
        <v>0</v>
      </c>
      <c r="AG45">
        <f t="shared" ca="1" si="38"/>
        <v>0</v>
      </c>
      <c r="AH45">
        <f t="shared" ca="1" si="38"/>
        <v>0</v>
      </c>
      <c r="AI45" t="e">
        <f t="shared" ca="1" si="26"/>
        <v>#REF!</v>
      </c>
      <c r="AJ45" t="e">
        <f t="shared" ca="1" si="26"/>
        <v>#REF!</v>
      </c>
      <c r="AK45" t="e">
        <f t="shared" ca="1" si="26"/>
        <v>#REF!</v>
      </c>
      <c r="AL45" t="e">
        <f t="shared" ca="1" si="26"/>
        <v>#REF!</v>
      </c>
      <c r="AM45" t="e">
        <f t="shared" ca="1" si="26"/>
        <v>#REF!</v>
      </c>
      <c r="AO45" t="e">
        <f t="shared" ca="1" si="31"/>
        <v>#REF!</v>
      </c>
      <c r="AP45" t="e">
        <f t="shared" ca="1" si="32"/>
        <v>#REF!</v>
      </c>
      <c r="AQ45" t="e">
        <f t="shared" ca="1" si="33"/>
        <v>#REF!</v>
      </c>
      <c r="AR45" t="e">
        <f t="shared" ca="1" si="34"/>
        <v>#REF!</v>
      </c>
      <c r="AS45" t="e">
        <f t="shared" ca="1" si="35"/>
        <v>#REF!</v>
      </c>
      <c r="AT45" t="e">
        <f t="shared" ca="1" si="36"/>
        <v>#REF!</v>
      </c>
      <c r="AU45" t="e">
        <f t="shared" ca="1" si="15"/>
        <v>#REF!</v>
      </c>
      <c r="AV45" t="e">
        <f t="shared" ca="1" si="37"/>
        <v>#REF!</v>
      </c>
      <c r="AW45" t="e">
        <f t="shared" ca="1" si="16"/>
        <v>#REF!</v>
      </c>
      <c r="AX45" t="e">
        <f t="shared" ca="1" si="17"/>
        <v>#REF!</v>
      </c>
      <c r="AY45" t="e">
        <f t="shared" ca="1" si="18"/>
        <v>#REF!</v>
      </c>
      <c r="AZ45" t="e">
        <f t="shared" ca="1" si="19"/>
        <v>#REF!</v>
      </c>
      <c r="BA45" t="e">
        <f t="shared" ca="1" si="20"/>
        <v>#REF!</v>
      </c>
      <c r="BB45">
        <f t="shared" ca="1" si="21"/>
        <v>0</v>
      </c>
      <c r="BC45" t="e">
        <f t="shared" ca="1" si="22"/>
        <v>#REF!</v>
      </c>
      <c r="BD45" t="e">
        <f t="shared" ca="1" si="23"/>
        <v>#REF!</v>
      </c>
    </row>
    <row r="46" spans="2:56" ht="15.75">
      <c r="B46" t="s">
        <v>72</v>
      </c>
      <c r="C46" s="2" t="str">
        <f>LOOKUP(B46,SitetoTier2!C$4:D$321)</f>
        <v>IT-LHCb-federation</v>
      </c>
      <c r="D46" t="e">
        <f t="shared" ca="1" si="10"/>
        <v>#REF!</v>
      </c>
      <c r="E46" t="e">
        <f t="shared" ca="1" si="39"/>
        <v>#REF!</v>
      </c>
      <c r="F46" t="e">
        <f t="shared" ca="1" si="39"/>
        <v>#REF!</v>
      </c>
      <c r="G46" t="e">
        <f t="shared" ca="1" si="39"/>
        <v>#REF!</v>
      </c>
      <c r="H46" t="e">
        <f t="shared" ca="1" si="39"/>
        <v>#REF!</v>
      </c>
      <c r="I46" t="e">
        <f t="shared" ca="1" si="39"/>
        <v>#REF!</v>
      </c>
      <c r="J46" t="e">
        <f t="shared" ca="1" si="39"/>
        <v>#REF!</v>
      </c>
      <c r="K46" t="e">
        <f t="shared" ca="1" si="39"/>
        <v>#REF!</v>
      </c>
      <c r="L46" t="e">
        <f t="shared" ca="1" si="39"/>
        <v>#REF!</v>
      </c>
      <c r="M46" t="e">
        <f t="shared" ca="1" si="39"/>
        <v>#REF!</v>
      </c>
      <c r="N46" t="e">
        <f t="shared" ca="1" si="39"/>
        <v>#REF!</v>
      </c>
      <c r="O46" t="e">
        <f t="shared" ca="1" si="39"/>
        <v>#REF!</v>
      </c>
      <c r="P46" t="e">
        <f t="shared" ca="1" si="39"/>
        <v>#REF!</v>
      </c>
      <c r="Q46" t="e">
        <f t="shared" ca="1" si="39"/>
        <v>#REF!</v>
      </c>
      <c r="R46" t="e">
        <f t="shared" ca="1" si="39"/>
        <v>#REF!</v>
      </c>
      <c r="S46" t="e">
        <f t="shared" ca="1" si="29"/>
        <v>#REF!</v>
      </c>
      <c r="T46" t="e">
        <f t="shared" ca="1" si="29"/>
        <v>#REF!</v>
      </c>
      <c r="U46" t="e">
        <f t="shared" ca="1" si="29"/>
        <v>#REF!</v>
      </c>
      <c r="V46" t="e">
        <f t="shared" ca="1" si="29"/>
        <v>#REF!</v>
      </c>
      <c r="W46" t="e">
        <f t="shared" ca="1" si="29"/>
        <v>#REF!</v>
      </c>
      <c r="X46" t="e">
        <f t="shared" ca="1" si="11"/>
        <v>#REF!</v>
      </c>
      <c r="Y46" t="e">
        <f t="shared" ca="1" si="27"/>
        <v>#REF!</v>
      </c>
      <c r="Z46" t="e">
        <f t="shared" ca="1" si="27"/>
        <v>#REF!</v>
      </c>
      <c r="AA46" t="e">
        <f t="shared" ca="1" si="27"/>
        <v>#REF!</v>
      </c>
      <c r="AB46" t="e">
        <f t="shared" ca="1" si="13"/>
        <v>#REF!</v>
      </c>
      <c r="AC46" t="e">
        <f t="shared" ca="1" si="30"/>
        <v>#REF!</v>
      </c>
      <c r="AD46" t="e">
        <f t="shared" ca="1" si="30"/>
        <v>#REF!</v>
      </c>
      <c r="AE46">
        <f t="shared" ca="1" si="30"/>
        <v>537188</v>
      </c>
      <c r="AF46">
        <f t="shared" ca="1" si="30"/>
        <v>1331720</v>
      </c>
      <c r="AG46">
        <f t="shared" ca="1" si="38"/>
        <v>686452</v>
      </c>
      <c r="AH46">
        <f t="shared" ca="1" si="38"/>
        <v>189356</v>
      </c>
      <c r="AI46" t="e">
        <f t="shared" ca="1" si="26"/>
        <v>#REF!</v>
      </c>
      <c r="AJ46" t="e">
        <f t="shared" ca="1" si="26"/>
        <v>#REF!</v>
      </c>
      <c r="AK46" t="e">
        <f t="shared" ca="1" si="26"/>
        <v>#REF!</v>
      </c>
      <c r="AL46" t="e">
        <f t="shared" ca="1" si="26"/>
        <v>#REF!</v>
      </c>
      <c r="AM46" t="e">
        <f t="shared" ca="1" si="26"/>
        <v>#REF!</v>
      </c>
      <c r="AO46" t="e">
        <f t="shared" ca="1" si="31"/>
        <v>#REF!</v>
      </c>
      <c r="AP46" t="e">
        <f t="shared" ca="1" si="32"/>
        <v>#REF!</v>
      </c>
      <c r="AQ46" t="e">
        <f t="shared" ca="1" si="33"/>
        <v>#REF!</v>
      </c>
      <c r="AR46" t="e">
        <f t="shared" ca="1" si="34"/>
        <v>#REF!</v>
      </c>
      <c r="AS46" t="e">
        <f t="shared" ca="1" si="35"/>
        <v>#REF!</v>
      </c>
      <c r="AT46" t="e">
        <f t="shared" ca="1" si="36"/>
        <v>#REF!</v>
      </c>
      <c r="AU46" t="e">
        <f t="shared" ca="1" si="15"/>
        <v>#REF!</v>
      </c>
      <c r="AV46" t="e">
        <f t="shared" ca="1" si="37"/>
        <v>#REF!</v>
      </c>
      <c r="AW46" t="e">
        <f t="shared" ca="1" si="16"/>
        <v>#REF!</v>
      </c>
      <c r="AX46" t="e">
        <f t="shared" ca="1" si="17"/>
        <v>#REF!</v>
      </c>
      <c r="AY46" t="e">
        <f t="shared" ca="1" si="18"/>
        <v>#REF!</v>
      </c>
      <c r="AZ46" t="e">
        <f t="shared" ca="1" si="19"/>
        <v>#REF!</v>
      </c>
      <c r="BA46" t="e">
        <f t="shared" ca="1" si="20"/>
        <v>#REF!</v>
      </c>
      <c r="BB46">
        <f t="shared" ca="1" si="21"/>
        <v>2555360</v>
      </c>
      <c r="BC46" t="e">
        <f t="shared" ca="1" si="22"/>
        <v>#REF!</v>
      </c>
      <c r="BD46" t="e">
        <f t="shared" ca="1" si="23"/>
        <v>#REF!</v>
      </c>
    </row>
    <row r="47" spans="2:56" ht="15.75">
      <c r="B47" t="s">
        <v>73</v>
      </c>
      <c r="C47" s="2" t="str">
        <f>LOOKUP(B47,SitetoTier2!C$4:D$321)</f>
        <v>IT-LHCb-federation</v>
      </c>
      <c r="D47" t="e">
        <f t="shared" ca="1" si="10"/>
        <v>#REF!</v>
      </c>
      <c r="E47" t="e">
        <f t="shared" ca="1" si="39"/>
        <v>#REF!</v>
      </c>
      <c r="F47" t="e">
        <f t="shared" ca="1" si="39"/>
        <v>#REF!</v>
      </c>
      <c r="G47" t="e">
        <f t="shared" ca="1" si="39"/>
        <v>#REF!</v>
      </c>
      <c r="H47" t="e">
        <f t="shared" ca="1" si="39"/>
        <v>#REF!</v>
      </c>
      <c r="I47" t="e">
        <f t="shared" ca="1" si="39"/>
        <v>#REF!</v>
      </c>
      <c r="J47" t="e">
        <f t="shared" ca="1" si="39"/>
        <v>#REF!</v>
      </c>
      <c r="K47" t="e">
        <f t="shared" ca="1" si="39"/>
        <v>#REF!</v>
      </c>
      <c r="L47" t="e">
        <f t="shared" ca="1" si="39"/>
        <v>#REF!</v>
      </c>
      <c r="M47" t="e">
        <f t="shared" ca="1" si="39"/>
        <v>#REF!</v>
      </c>
      <c r="N47" t="e">
        <f t="shared" ca="1" si="39"/>
        <v>#REF!</v>
      </c>
      <c r="O47" t="e">
        <f t="shared" ca="1" si="39"/>
        <v>#REF!</v>
      </c>
      <c r="P47" t="e">
        <f t="shared" ca="1" si="39"/>
        <v>#REF!</v>
      </c>
      <c r="Q47" t="e">
        <f t="shared" ca="1" si="39"/>
        <v>#REF!</v>
      </c>
      <c r="R47" t="e">
        <f t="shared" ca="1" si="39"/>
        <v>#REF!</v>
      </c>
      <c r="S47" t="e">
        <f t="shared" ca="1" si="29"/>
        <v>#REF!</v>
      </c>
      <c r="T47" t="e">
        <f t="shared" ca="1" si="29"/>
        <v>#REF!</v>
      </c>
      <c r="U47" t="e">
        <f t="shared" ca="1" si="29"/>
        <v>#REF!</v>
      </c>
      <c r="V47" t="e">
        <f t="shared" ca="1" si="29"/>
        <v>#REF!</v>
      </c>
      <c r="W47" t="e">
        <f t="shared" ca="1" si="29"/>
        <v>#REF!</v>
      </c>
      <c r="X47" t="e">
        <f t="shared" ca="1" si="11"/>
        <v>#REF!</v>
      </c>
      <c r="Y47" t="e">
        <f t="shared" ca="1" si="27"/>
        <v>#REF!</v>
      </c>
      <c r="Z47" t="e">
        <f t="shared" ca="1" si="27"/>
        <v>#REF!</v>
      </c>
      <c r="AA47" t="e">
        <f t="shared" ca="1" si="27"/>
        <v>#REF!</v>
      </c>
      <c r="AB47" t="e">
        <f t="shared" ca="1" si="13"/>
        <v>#REF!</v>
      </c>
      <c r="AC47" t="e">
        <f t="shared" ca="1" si="30"/>
        <v>#REF!</v>
      </c>
      <c r="AD47" t="e">
        <f t="shared" ca="1" si="30"/>
        <v>#REF!</v>
      </c>
      <c r="AE47">
        <f t="shared" ca="1" si="30"/>
        <v>223896</v>
      </c>
      <c r="AF47">
        <f t="shared" ca="1" si="30"/>
        <v>232116</v>
      </c>
      <c r="AG47">
        <f t="shared" ca="1" si="38"/>
        <v>2968</v>
      </c>
      <c r="AH47">
        <f t="shared" ca="1" si="38"/>
        <v>252</v>
      </c>
      <c r="AI47" t="e">
        <f t="shared" ca="1" si="26"/>
        <v>#REF!</v>
      </c>
      <c r="AJ47" t="e">
        <f t="shared" ca="1" si="26"/>
        <v>#REF!</v>
      </c>
      <c r="AK47" t="e">
        <f t="shared" ca="1" si="26"/>
        <v>#REF!</v>
      </c>
      <c r="AL47" t="e">
        <f t="shared" ca="1" si="26"/>
        <v>#REF!</v>
      </c>
      <c r="AM47" t="e">
        <f t="shared" ca="1" si="26"/>
        <v>#REF!</v>
      </c>
      <c r="AO47" t="e">
        <f t="shared" ca="1" si="31"/>
        <v>#REF!</v>
      </c>
      <c r="AP47" t="e">
        <f t="shared" ca="1" si="32"/>
        <v>#REF!</v>
      </c>
      <c r="AQ47" t="e">
        <f t="shared" ca="1" si="33"/>
        <v>#REF!</v>
      </c>
      <c r="AR47" t="e">
        <f t="shared" ca="1" si="34"/>
        <v>#REF!</v>
      </c>
      <c r="AS47" t="e">
        <f t="shared" ca="1" si="35"/>
        <v>#REF!</v>
      </c>
      <c r="AT47" t="e">
        <f t="shared" ca="1" si="36"/>
        <v>#REF!</v>
      </c>
      <c r="AU47" t="e">
        <f t="shared" ca="1" si="15"/>
        <v>#REF!</v>
      </c>
      <c r="AV47" t="e">
        <f t="shared" ca="1" si="37"/>
        <v>#REF!</v>
      </c>
      <c r="AW47" t="e">
        <f t="shared" ca="1" si="16"/>
        <v>#REF!</v>
      </c>
      <c r="AX47" t="e">
        <f t="shared" ca="1" si="17"/>
        <v>#REF!</v>
      </c>
      <c r="AY47" t="e">
        <f t="shared" ca="1" si="18"/>
        <v>#REF!</v>
      </c>
      <c r="AZ47" t="e">
        <f t="shared" ca="1" si="19"/>
        <v>#REF!</v>
      </c>
      <c r="BA47" t="e">
        <f t="shared" ca="1" si="20"/>
        <v>#REF!</v>
      </c>
      <c r="BB47">
        <f t="shared" ca="1" si="21"/>
        <v>458980</v>
      </c>
      <c r="BC47" t="e">
        <f t="shared" ca="1" si="22"/>
        <v>#REF!</v>
      </c>
      <c r="BD47" t="e">
        <f t="shared" ca="1" si="23"/>
        <v>#REF!</v>
      </c>
    </row>
    <row r="48" spans="2:56" ht="15.75">
      <c r="B48" t="s">
        <v>74</v>
      </c>
      <c r="C48" s="2" t="str">
        <f>LOOKUP(B48,SitetoTier2!C$4:D$321)</f>
        <v>IT-LHCb-federation</v>
      </c>
      <c r="D48" t="e">
        <f t="shared" ca="1" si="10"/>
        <v>#REF!</v>
      </c>
      <c r="E48" t="e">
        <f t="shared" ca="1" si="39"/>
        <v>#REF!</v>
      </c>
      <c r="F48" t="e">
        <f t="shared" ca="1" si="39"/>
        <v>#REF!</v>
      </c>
      <c r="G48" t="e">
        <f t="shared" ca="1" si="39"/>
        <v>#REF!</v>
      </c>
      <c r="H48" t="e">
        <f t="shared" ca="1" si="39"/>
        <v>#REF!</v>
      </c>
      <c r="I48" t="e">
        <f t="shared" ca="1" si="39"/>
        <v>#REF!</v>
      </c>
      <c r="J48" t="e">
        <f t="shared" ca="1" si="39"/>
        <v>#REF!</v>
      </c>
      <c r="K48" t="e">
        <f t="shared" ca="1" si="39"/>
        <v>#REF!</v>
      </c>
      <c r="L48" t="e">
        <f t="shared" ca="1" si="39"/>
        <v>#REF!</v>
      </c>
      <c r="M48" t="e">
        <f t="shared" ca="1" si="39"/>
        <v>#REF!</v>
      </c>
      <c r="N48" t="e">
        <f t="shared" ca="1" si="39"/>
        <v>#REF!</v>
      </c>
      <c r="O48" t="e">
        <f t="shared" ca="1" si="39"/>
        <v>#REF!</v>
      </c>
      <c r="P48" t="e">
        <f t="shared" ca="1" si="39"/>
        <v>#REF!</v>
      </c>
      <c r="Q48" t="e">
        <f t="shared" ca="1" si="39"/>
        <v>#REF!</v>
      </c>
      <c r="R48" t="e">
        <f t="shared" ca="1" si="39"/>
        <v>#REF!</v>
      </c>
      <c r="S48" t="e">
        <f t="shared" ca="1" si="29"/>
        <v>#REF!</v>
      </c>
      <c r="T48" t="e">
        <f t="shared" ca="1" si="29"/>
        <v>#REF!</v>
      </c>
      <c r="U48" t="e">
        <f t="shared" ca="1" si="29"/>
        <v>#REF!</v>
      </c>
      <c r="V48" t="e">
        <f t="shared" ca="1" si="29"/>
        <v>#REF!</v>
      </c>
      <c r="W48" t="e">
        <f t="shared" ca="1" si="29"/>
        <v>#REF!</v>
      </c>
      <c r="X48" t="e">
        <f t="shared" ca="1" si="11"/>
        <v>#REF!</v>
      </c>
      <c r="Y48" t="e">
        <f t="shared" ca="1" si="27"/>
        <v>#REF!</v>
      </c>
      <c r="Z48" t="e">
        <f t="shared" ca="1" si="27"/>
        <v>#REF!</v>
      </c>
      <c r="AA48" t="e">
        <f t="shared" ca="1" si="27"/>
        <v>#REF!</v>
      </c>
      <c r="AB48" t="e">
        <f t="shared" ca="1" si="13"/>
        <v>#REF!</v>
      </c>
      <c r="AC48" t="e">
        <f t="shared" ca="1" si="30"/>
        <v>#REF!</v>
      </c>
      <c r="AD48" t="e">
        <f t="shared" ca="1" si="30"/>
        <v>#REF!</v>
      </c>
      <c r="AE48">
        <f t="shared" ca="1" si="30"/>
        <v>9244</v>
      </c>
      <c r="AF48">
        <f t="shared" ca="1" si="30"/>
        <v>68156</v>
      </c>
      <c r="AG48">
        <f t="shared" ca="1" si="38"/>
        <v>20740</v>
      </c>
      <c r="AH48">
        <f t="shared" ca="1" si="38"/>
        <v>57104</v>
      </c>
      <c r="AI48" t="e">
        <f t="shared" ca="1" si="26"/>
        <v>#REF!</v>
      </c>
      <c r="AJ48" t="e">
        <f t="shared" ca="1" si="26"/>
        <v>#REF!</v>
      </c>
      <c r="AK48" t="e">
        <f t="shared" ca="1" si="26"/>
        <v>#REF!</v>
      </c>
      <c r="AL48" t="e">
        <f t="shared" ca="1" si="26"/>
        <v>#REF!</v>
      </c>
      <c r="AM48" t="e">
        <f t="shared" ca="1" si="26"/>
        <v>#REF!</v>
      </c>
      <c r="AO48" t="e">
        <f t="shared" ca="1" si="31"/>
        <v>#REF!</v>
      </c>
      <c r="AP48" t="e">
        <f t="shared" ca="1" si="32"/>
        <v>#REF!</v>
      </c>
      <c r="AQ48" t="e">
        <f t="shared" ca="1" si="33"/>
        <v>#REF!</v>
      </c>
      <c r="AR48" t="e">
        <f t="shared" ca="1" si="34"/>
        <v>#REF!</v>
      </c>
      <c r="AS48" t="e">
        <f t="shared" ca="1" si="35"/>
        <v>#REF!</v>
      </c>
      <c r="AT48" t="e">
        <f t="shared" ca="1" si="36"/>
        <v>#REF!</v>
      </c>
      <c r="AU48" t="e">
        <f t="shared" ca="1" si="15"/>
        <v>#REF!</v>
      </c>
      <c r="AV48" t="e">
        <f t="shared" ca="1" si="37"/>
        <v>#REF!</v>
      </c>
      <c r="AW48" t="e">
        <f t="shared" ca="1" si="16"/>
        <v>#REF!</v>
      </c>
      <c r="AX48" t="e">
        <f t="shared" ca="1" si="17"/>
        <v>#REF!</v>
      </c>
      <c r="AY48" t="e">
        <f t="shared" ca="1" si="18"/>
        <v>#REF!</v>
      </c>
      <c r="AZ48" t="e">
        <f t="shared" ca="1" si="19"/>
        <v>#REF!</v>
      </c>
      <c r="BA48" t="e">
        <f t="shared" ca="1" si="20"/>
        <v>#REF!</v>
      </c>
      <c r="BB48">
        <f t="shared" ca="1" si="21"/>
        <v>98140</v>
      </c>
      <c r="BC48" t="e">
        <f t="shared" ca="1" si="22"/>
        <v>#REF!</v>
      </c>
      <c r="BD48" t="e">
        <f t="shared" ca="1" si="23"/>
        <v>#REF!</v>
      </c>
    </row>
    <row r="49" spans="2:56" ht="15.75">
      <c r="B49" t="s">
        <v>75</v>
      </c>
      <c r="C49" s="2" t="str">
        <f>LOOKUP(B49,SitetoTier2!C$4:D$321)</f>
        <v>IT-LHCb-federation</v>
      </c>
      <c r="D49" t="e">
        <f t="shared" ca="1" si="10"/>
        <v>#REF!</v>
      </c>
      <c r="E49" t="e">
        <f t="shared" ca="1" si="39"/>
        <v>#REF!</v>
      </c>
      <c r="F49" t="e">
        <f t="shared" ca="1" si="39"/>
        <v>#REF!</v>
      </c>
      <c r="G49" t="e">
        <f t="shared" ca="1" si="39"/>
        <v>#REF!</v>
      </c>
      <c r="H49" t="e">
        <f t="shared" ca="1" si="39"/>
        <v>#REF!</v>
      </c>
      <c r="I49" t="e">
        <f t="shared" ca="1" si="39"/>
        <v>#REF!</v>
      </c>
      <c r="J49" t="e">
        <f t="shared" ca="1" si="39"/>
        <v>#REF!</v>
      </c>
      <c r="K49" t="e">
        <f t="shared" ca="1" si="39"/>
        <v>#REF!</v>
      </c>
      <c r="L49" t="e">
        <f t="shared" ca="1" si="39"/>
        <v>#REF!</v>
      </c>
      <c r="M49" t="e">
        <f t="shared" ca="1" si="39"/>
        <v>#REF!</v>
      </c>
      <c r="N49" t="e">
        <f t="shared" ca="1" si="39"/>
        <v>#REF!</v>
      </c>
      <c r="O49" t="e">
        <f t="shared" ca="1" si="39"/>
        <v>#REF!</v>
      </c>
      <c r="P49" t="e">
        <f t="shared" ca="1" si="39"/>
        <v>#REF!</v>
      </c>
      <c r="Q49" t="e">
        <f t="shared" ca="1" si="39"/>
        <v>#REF!</v>
      </c>
      <c r="R49" t="e">
        <f t="shared" ca="1" si="39"/>
        <v>#REF!</v>
      </c>
      <c r="S49" t="e">
        <f t="shared" ca="1" si="29"/>
        <v>#REF!</v>
      </c>
      <c r="T49" t="e">
        <f t="shared" ca="1" si="29"/>
        <v>#REF!</v>
      </c>
      <c r="U49" t="e">
        <f t="shared" ca="1" si="29"/>
        <v>#REF!</v>
      </c>
      <c r="V49" t="e">
        <f t="shared" ca="1" si="29"/>
        <v>#REF!</v>
      </c>
      <c r="W49" t="e">
        <f t="shared" ca="1" si="29"/>
        <v>#REF!</v>
      </c>
      <c r="X49" t="e">
        <f t="shared" ca="1" si="11"/>
        <v>#REF!</v>
      </c>
      <c r="Y49" t="e">
        <f t="shared" ca="1" si="27"/>
        <v>#REF!</v>
      </c>
      <c r="Z49" t="e">
        <f t="shared" ca="1" si="27"/>
        <v>#REF!</v>
      </c>
      <c r="AA49" t="e">
        <f t="shared" ca="1" si="27"/>
        <v>#REF!</v>
      </c>
      <c r="AB49" t="e">
        <f t="shared" ca="1" si="13"/>
        <v>#REF!</v>
      </c>
      <c r="AC49" t="e">
        <f t="shared" ca="1" si="30"/>
        <v>#REF!</v>
      </c>
      <c r="AD49" t="e">
        <f t="shared" ca="1" si="30"/>
        <v>#REF!</v>
      </c>
      <c r="AE49">
        <f t="shared" ca="1" si="30"/>
        <v>2811000</v>
      </c>
      <c r="AF49">
        <f t="shared" ca="1" si="30"/>
        <v>1978640</v>
      </c>
      <c r="AG49">
        <f t="shared" ca="1" si="38"/>
        <v>561224</v>
      </c>
      <c r="AH49">
        <f t="shared" ca="1" si="38"/>
        <v>514460</v>
      </c>
      <c r="AI49" t="e">
        <f t="shared" ca="1" si="26"/>
        <v>#REF!</v>
      </c>
      <c r="AJ49" t="e">
        <f t="shared" ca="1" si="26"/>
        <v>#REF!</v>
      </c>
      <c r="AK49" t="e">
        <f t="shared" ca="1" si="26"/>
        <v>#REF!</v>
      </c>
      <c r="AL49" t="e">
        <f t="shared" ca="1" si="26"/>
        <v>#REF!</v>
      </c>
      <c r="AM49" t="e">
        <f t="shared" ca="1" si="26"/>
        <v>#REF!</v>
      </c>
      <c r="AO49" t="e">
        <f t="shared" ca="1" si="31"/>
        <v>#REF!</v>
      </c>
      <c r="AP49" t="e">
        <f t="shared" ca="1" si="32"/>
        <v>#REF!</v>
      </c>
      <c r="AQ49" t="e">
        <f t="shared" ca="1" si="33"/>
        <v>#REF!</v>
      </c>
      <c r="AR49" t="e">
        <f t="shared" ca="1" si="34"/>
        <v>#REF!</v>
      </c>
      <c r="AS49" t="e">
        <f t="shared" ca="1" si="35"/>
        <v>#REF!</v>
      </c>
      <c r="AT49" t="e">
        <f t="shared" ca="1" si="36"/>
        <v>#REF!</v>
      </c>
      <c r="AU49" t="e">
        <f t="shared" ca="1" si="15"/>
        <v>#REF!</v>
      </c>
      <c r="AV49" t="e">
        <f t="shared" ca="1" si="37"/>
        <v>#REF!</v>
      </c>
      <c r="AW49" t="e">
        <f t="shared" ca="1" si="16"/>
        <v>#REF!</v>
      </c>
      <c r="AX49" t="e">
        <f t="shared" ca="1" si="17"/>
        <v>#REF!</v>
      </c>
      <c r="AY49" t="e">
        <f t="shared" ca="1" si="18"/>
        <v>#REF!</v>
      </c>
      <c r="AZ49" t="e">
        <f t="shared" ca="1" si="19"/>
        <v>#REF!</v>
      </c>
      <c r="BA49" t="e">
        <f t="shared" ca="1" si="20"/>
        <v>#REF!</v>
      </c>
      <c r="BB49">
        <f t="shared" ca="1" si="21"/>
        <v>5350864</v>
      </c>
      <c r="BC49" t="e">
        <f t="shared" ca="1" si="22"/>
        <v>#REF!</v>
      </c>
      <c r="BD49" t="e">
        <f t="shared" ca="1" si="23"/>
        <v>#REF!</v>
      </c>
    </row>
    <row r="50" spans="2:56" ht="15.75">
      <c r="B50" t="s">
        <v>76</v>
      </c>
      <c r="C50" s="2" t="str">
        <f>LOOKUP(B50,SitetoTier2!C$4:D$321)</f>
        <v>IT-LHCb-federation</v>
      </c>
      <c r="D50" t="e">
        <f t="shared" ca="1" si="10"/>
        <v>#REF!</v>
      </c>
      <c r="E50" t="e">
        <f t="shared" ca="1" si="39"/>
        <v>#REF!</v>
      </c>
      <c r="F50" t="e">
        <f t="shared" ca="1" si="39"/>
        <v>#REF!</v>
      </c>
      <c r="G50" t="e">
        <f t="shared" ca="1" si="39"/>
        <v>#REF!</v>
      </c>
      <c r="H50" t="e">
        <f t="shared" ca="1" si="39"/>
        <v>#REF!</v>
      </c>
      <c r="I50" t="e">
        <f t="shared" ca="1" si="39"/>
        <v>#REF!</v>
      </c>
      <c r="J50" t="e">
        <f t="shared" ca="1" si="39"/>
        <v>#REF!</v>
      </c>
      <c r="K50" t="e">
        <f t="shared" ca="1" si="39"/>
        <v>#REF!</v>
      </c>
      <c r="L50" t="e">
        <f t="shared" ca="1" si="39"/>
        <v>#REF!</v>
      </c>
      <c r="M50" t="e">
        <f t="shared" ca="1" si="39"/>
        <v>#REF!</v>
      </c>
      <c r="N50" t="e">
        <f t="shared" ca="1" si="39"/>
        <v>#REF!</v>
      </c>
      <c r="O50" t="e">
        <f t="shared" ca="1" si="39"/>
        <v>#REF!</v>
      </c>
      <c r="P50" t="e">
        <f t="shared" ca="1" si="39"/>
        <v>#REF!</v>
      </c>
      <c r="Q50" t="e">
        <f t="shared" ca="1" si="39"/>
        <v>#REF!</v>
      </c>
      <c r="R50" t="e">
        <f t="shared" ca="1" si="39"/>
        <v>#REF!</v>
      </c>
      <c r="S50" t="e">
        <f t="shared" ca="1" si="29"/>
        <v>#REF!</v>
      </c>
      <c r="T50" t="e">
        <f t="shared" ca="1" si="29"/>
        <v>#REF!</v>
      </c>
      <c r="U50" t="e">
        <f t="shared" ca="1" si="29"/>
        <v>#REF!</v>
      </c>
      <c r="V50" t="e">
        <f t="shared" ca="1" si="29"/>
        <v>#REF!</v>
      </c>
      <c r="W50" t="e">
        <f t="shared" ca="1" si="29"/>
        <v>#REF!</v>
      </c>
      <c r="X50" t="e">
        <f t="shared" ca="1" si="11"/>
        <v>#REF!</v>
      </c>
      <c r="Y50" t="e">
        <f t="shared" ca="1" si="27"/>
        <v>#REF!</v>
      </c>
      <c r="Z50" t="e">
        <f t="shared" ca="1" si="27"/>
        <v>#REF!</v>
      </c>
      <c r="AA50" t="e">
        <f t="shared" ca="1" si="27"/>
        <v>#REF!</v>
      </c>
      <c r="AB50" t="e">
        <f t="shared" ca="1" si="13"/>
        <v>#REF!</v>
      </c>
      <c r="AC50" t="e">
        <f t="shared" ca="1" si="30"/>
        <v>#REF!</v>
      </c>
      <c r="AD50" t="e">
        <f t="shared" ca="1" si="30"/>
        <v>#REF!</v>
      </c>
      <c r="AE50">
        <f t="shared" ca="1" si="30"/>
        <v>0</v>
      </c>
      <c r="AF50">
        <f t="shared" ca="1" si="30"/>
        <v>0</v>
      </c>
      <c r="AG50">
        <f t="shared" ca="1" si="38"/>
        <v>0</v>
      </c>
      <c r="AH50">
        <f t="shared" ca="1" si="38"/>
        <v>0</v>
      </c>
      <c r="AI50" t="e">
        <f t="shared" ca="1" si="26"/>
        <v>#REF!</v>
      </c>
      <c r="AJ50" t="e">
        <f t="shared" ca="1" si="26"/>
        <v>#REF!</v>
      </c>
      <c r="AK50" t="e">
        <f t="shared" ca="1" si="26"/>
        <v>#REF!</v>
      </c>
      <c r="AL50" t="e">
        <f t="shared" ca="1" si="26"/>
        <v>#REF!</v>
      </c>
      <c r="AM50" t="e">
        <f t="shared" ca="1" si="26"/>
        <v>#REF!</v>
      </c>
      <c r="AO50" t="e">
        <f t="shared" ca="1" si="31"/>
        <v>#REF!</v>
      </c>
      <c r="AP50" t="e">
        <f t="shared" ca="1" si="32"/>
        <v>#REF!</v>
      </c>
      <c r="AQ50" t="e">
        <f t="shared" ca="1" si="33"/>
        <v>#REF!</v>
      </c>
      <c r="AR50" t="e">
        <f t="shared" ca="1" si="34"/>
        <v>#REF!</v>
      </c>
      <c r="AS50" t="e">
        <f t="shared" ca="1" si="35"/>
        <v>#REF!</v>
      </c>
      <c r="AT50" t="e">
        <f t="shared" ca="1" si="36"/>
        <v>#REF!</v>
      </c>
      <c r="AU50" t="e">
        <f t="shared" ca="1" si="15"/>
        <v>#REF!</v>
      </c>
      <c r="AV50" t="e">
        <f t="shared" ca="1" si="37"/>
        <v>#REF!</v>
      </c>
      <c r="AW50" t="e">
        <f t="shared" ca="1" si="16"/>
        <v>#REF!</v>
      </c>
      <c r="AX50" t="e">
        <f t="shared" ca="1" si="17"/>
        <v>#REF!</v>
      </c>
      <c r="AY50" t="e">
        <f t="shared" ca="1" si="18"/>
        <v>#REF!</v>
      </c>
      <c r="AZ50" t="e">
        <f t="shared" ca="1" si="19"/>
        <v>#REF!</v>
      </c>
      <c r="BA50" t="e">
        <f t="shared" ca="1" si="20"/>
        <v>#REF!</v>
      </c>
      <c r="BB50">
        <f t="shared" ca="1" si="21"/>
        <v>0</v>
      </c>
      <c r="BC50" t="e">
        <f t="shared" ca="1" si="22"/>
        <v>#REF!</v>
      </c>
      <c r="BD50" t="e">
        <f t="shared" ca="1" si="23"/>
        <v>#REF!</v>
      </c>
    </row>
    <row r="51" spans="2:56" ht="15.75">
      <c r="B51" t="s">
        <v>77</v>
      </c>
      <c r="C51" s="2" t="str">
        <f>LOOKUP(B51,SitetoTier2!C$4:D$321)</f>
        <v>IT-LHCb-federation</v>
      </c>
      <c r="D51" t="e">
        <f t="shared" ca="1" si="10"/>
        <v>#REF!</v>
      </c>
      <c r="E51" t="e">
        <f t="shared" ca="1" si="39"/>
        <v>#REF!</v>
      </c>
      <c r="F51" t="e">
        <f t="shared" ca="1" si="39"/>
        <v>#REF!</v>
      </c>
      <c r="G51" t="e">
        <f t="shared" ca="1" si="39"/>
        <v>#REF!</v>
      </c>
      <c r="H51" t="e">
        <f t="shared" ca="1" si="39"/>
        <v>#REF!</v>
      </c>
      <c r="I51" t="e">
        <f t="shared" ca="1" si="39"/>
        <v>#REF!</v>
      </c>
      <c r="J51" t="e">
        <f t="shared" ca="1" si="39"/>
        <v>#REF!</v>
      </c>
      <c r="K51" t="e">
        <f t="shared" ca="1" si="39"/>
        <v>#REF!</v>
      </c>
      <c r="L51" t="e">
        <f t="shared" ca="1" si="39"/>
        <v>#REF!</v>
      </c>
      <c r="M51" t="e">
        <f t="shared" ca="1" si="39"/>
        <v>#REF!</v>
      </c>
      <c r="N51" t="e">
        <f t="shared" ca="1" si="39"/>
        <v>#REF!</v>
      </c>
      <c r="O51" t="e">
        <f t="shared" ca="1" si="39"/>
        <v>#REF!</v>
      </c>
      <c r="P51" t="e">
        <f t="shared" ca="1" si="39"/>
        <v>#REF!</v>
      </c>
      <c r="Q51" t="e">
        <f t="shared" ca="1" si="39"/>
        <v>#REF!</v>
      </c>
      <c r="R51" t="e">
        <f t="shared" ca="1" si="39"/>
        <v>#REF!</v>
      </c>
      <c r="S51" t="e">
        <f t="shared" ca="1" si="29"/>
        <v>#REF!</v>
      </c>
      <c r="T51" t="e">
        <f t="shared" ca="1" si="29"/>
        <v>#REF!</v>
      </c>
      <c r="U51" t="e">
        <f t="shared" ca="1" si="29"/>
        <v>#REF!</v>
      </c>
      <c r="V51" t="e">
        <f t="shared" ca="1" si="29"/>
        <v>#REF!</v>
      </c>
      <c r="W51" t="e">
        <f t="shared" ca="1" si="29"/>
        <v>#REF!</v>
      </c>
      <c r="X51" t="e">
        <f t="shared" ca="1" si="11"/>
        <v>#REF!</v>
      </c>
      <c r="Y51" t="e">
        <f t="shared" ca="1" si="27"/>
        <v>#REF!</v>
      </c>
      <c r="Z51" t="e">
        <f t="shared" ca="1" si="27"/>
        <v>#REF!</v>
      </c>
      <c r="AA51" t="e">
        <f t="shared" ca="1" si="27"/>
        <v>#REF!</v>
      </c>
      <c r="AB51" t="e">
        <f t="shared" ca="1" si="13"/>
        <v>#REF!</v>
      </c>
      <c r="AC51" t="e">
        <f t="shared" ca="1" si="30"/>
        <v>#REF!</v>
      </c>
      <c r="AD51" t="e">
        <f t="shared" ca="1" si="30"/>
        <v>#REF!</v>
      </c>
      <c r="AE51">
        <f t="shared" ca="1" si="30"/>
        <v>0</v>
      </c>
      <c r="AF51">
        <f t="shared" ca="1" si="30"/>
        <v>0</v>
      </c>
      <c r="AG51">
        <f t="shared" ca="1" si="38"/>
        <v>0</v>
      </c>
      <c r="AH51">
        <f t="shared" ca="1" si="38"/>
        <v>0</v>
      </c>
      <c r="AI51" t="e">
        <f t="shared" ca="1" si="26"/>
        <v>#REF!</v>
      </c>
      <c r="AJ51" t="e">
        <f t="shared" ca="1" si="26"/>
        <v>#REF!</v>
      </c>
      <c r="AK51" t="e">
        <f t="shared" ca="1" si="26"/>
        <v>#REF!</v>
      </c>
      <c r="AL51" t="e">
        <f t="shared" ca="1" si="26"/>
        <v>#REF!</v>
      </c>
      <c r="AM51" t="e">
        <f t="shared" ca="1" si="26"/>
        <v>#REF!</v>
      </c>
      <c r="AO51" t="e">
        <f t="shared" ca="1" si="31"/>
        <v>#REF!</v>
      </c>
      <c r="AP51" t="e">
        <f t="shared" ca="1" si="32"/>
        <v>#REF!</v>
      </c>
      <c r="AQ51" t="e">
        <f t="shared" ca="1" si="33"/>
        <v>#REF!</v>
      </c>
      <c r="AR51" t="e">
        <f t="shared" ca="1" si="34"/>
        <v>#REF!</v>
      </c>
      <c r="AS51" t="e">
        <f t="shared" ca="1" si="35"/>
        <v>#REF!</v>
      </c>
      <c r="AT51" t="e">
        <f t="shared" ca="1" si="36"/>
        <v>#REF!</v>
      </c>
      <c r="AU51" t="e">
        <f t="shared" ca="1" si="15"/>
        <v>#REF!</v>
      </c>
      <c r="AV51" t="e">
        <f t="shared" ca="1" si="37"/>
        <v>#REF!</v>
      </c>
      <c r="AW51" t="e">
        <f t="shared" ca="1" si="16"/>
        <v>#REF!</v>
      </c>
      <c r="AX51" t="e">
        <f t="shared" ca="1" si="17"/>
        <v>#REF!</v>
      </c>
      <c r="AY51" t="e">
        <f t="shared" ca="1" si="18"/>
        <v>#REF!</v>
      </c>
      <c r="AZ51" t="e">
        <f t="shared" ca="1" si="19"/>
        <v>#REF!</v>
      </c>
      <c r="BA51" t="e">
        <f t="shared" ca="1" si="20"/>
        <v>#REF!</v>
      </c>
      <c r="BB51">
        <f t="shared" ca="1" si="21"/>
        <v>0</v>
      </c>
      <c r="BC51" t="e">
        <f t="shared" ca="1" si="22"/>
        <v>#REF!</v>
      </c>
      <c r="BD51" t="e">
        <f t="shared" ca="1" si="23"/>
        <v>#REF!</v>
      </c>
    </row>
    <row r="52" spans="2:56" ht="15.75">
      <c r="B52" t="s">
        <v>78</v>
      </c>
      <c r="C52" s="2" t="str">
        <f>LOOKUP(B52,SitetoTier2!C$4:D$321)</f>
        <v>IT-LHCb-federation</v>
      </c>
      <c r="D52" t="e">
        <f t="shared" ca="1" si="10"/>
        <v>#REF!</v>
      </c>
      <c r="E52" t="e">
        <f t="shared" ca="1" si="39"/>
        <v>#REF!</v>
      </c>
      <c r="F52" t="e">
        <f t="shared" ca="1" si="39"/>
        <v>#REF!</v>
      </c>
      <c r="G52" t="e">
        <f t="shared" ca="1" si="39"/>
        <v>#REF!</v>
      </c>
      <c r="H52" t="e">
        <f t="shared" ca="1" si="39"/>
        <v>#REF!</v>
      </c>
      <c r="I52" t="e">
        <f t="shared" ca="1" si="39"/>
        <v>#REF!</v>
      </c>
      <c r="J52" t="e">
        <f t="shared" ca="1" si="39"/>
        <v>#REF!</v>
      </c>
      <c r="K52" t="e">
        <f t="shared" ca="1" si="39"/>
        <v>#REF!</v>
      </c>
      <c r="L52" t="e">
        <f t="shared" ca="1" si="39"/>
        <v>#REF!</v>
      </c>
      <c r="M52" t="e">
        <f t="shared" ca="1" si="39"/>
        <v>#REF!</v>
      </c>
      <c r="N52" t="e">
        <f t="shared" ca="1" si="39"/>
        <v>#REF!</v>
      </c>
      <c r="O52" t="e">
        <f t="shared" ca="1" si="39"/>
        <v>#REF!</v>
      </c>
      <c r="P52" t="e">
        <f t="shared" ca="1" si="39"/>
        <v>#REF!</v>
      </c>
      <c r="Q52" t="e">
        <f t="shared" ca="1" si="39"/>
        <v>#REF!</v>
      </c>
      <c r="R52" t="e">
        <f t="shared" ca="1" si="39"/>
        <v>#REF!</v>
      </c>
      <c r="S52" t="e">
        <f t="shared" ca="1" si="29"/>
        <v>#REF!</v>
      </c>
      <c r="T52" t="e">
        <f t="shared" ca="1" si="29"/>
        <v>#REF!</v>
      </c>
      <c r="U52" t="e">
        <f t="shared" ca="1" si="29"/>
        <v>#REF!</v>
      </c>
      <c r="V52" t="e">
        <f t="shared" ca="1" si="29"/>
        <v>#REF!</v>
      </c>
      <c r="W52" t="e">
        <f t="shared" ca="1" si="29"/>
        <v>#REF!</v>
      </c>
      <c r="X52" t="e">
        <f t="shared" ca="1" si="11"/>
        <v>#REF!</v>
      </c>
      <c r="Y52" t="e">
        <f t="shared" ca="1" si="27"/>
        <v>#REF!</v>
      </c>
      <c r="Z52" t="e">
        <f t="shared" ca="1" si="27"/>
        <v>#REF!</v>
      </c>
      <c r="AA52" t="e">
        <f t="shared" ca="1" si="27"/>
        <v>#REF!</v>
      </c>
      <c r="AB52" t="e">
        <f t="shared" ca="1" si="13"/>
        <v>#REF!</v>
      </c>
      <c r="AC52" t="e">
        <f t="shared" ca="1" si="30"/>
        <v>#REF!</v>
      </c>
      <c r="AD52" t="e">
        <f t="shared" ca="1" si="30"/>
        <v>#REF!</v>
      </c>
      <c r="AE52">
        <f t="shared" ca="1" si="30"/>
        <v>145060</v>
      </c>
      <c r="AF52">
        <f t="shared" ca="1" si="30"/>
        <v>86036</v>
      </c>
      <c r="AG52">
        <f t="shared" ca="1" si="38"/>
        <v>43956</v>
      </c>
      <c r="AH52">
        <f t="shared" ca="1" si="38"/>
        <v>324</v>
      </c>
      <c r="AI52" t="e">
        <f t="shared" ca="1" si="26"/>
        <v>#REF!</v>
      </c>
      <c r="AJ52" t="e">
        <f t="shared" ca="1" si="26"/>
        <v>#REF!</v>
      </c>
      <c r="AK52" t="e">
        <f t="shared" ca="1" si="26"/>
        <v>#REF!</v>
      </c>
      <c r="AL52" t="e">
        <f t="shared" ca="1" si="26"/>
        <v>#REF!</v>
      </c>
      <c r="AM52" t="e">
        <f t="shared" ca="1" si="26"/>
        <v>#REF!</v>
      </c>
      <c r="AO52" t="e">
        <f t="shared" ca="1" si="31"/>
        <v>#REF!</v>
      </c>
      <c r="AP52" t="e">
        <f t="shared" ca="1" si="32"/>
        <v>#REF!</v>
      </c>
      <c r="AQ52" t="e">
        <f t="shared" ca="1" si="33"/>
        <v>#REF!</v>
      </c>
      <c r="AR52" t="e">
        <f t="shared" ca="1" si="34"/>
        <v>#REF!</v>
      </c>
      <c r="AS52" t="e">
        <f t="shared" ca="1" si="35"/>
        <v>#REF!</v>
      </c>
      <c r="AT52" t="e">
        <f t="shared" ca="1" si="36"/>
        <v>#REF!</v>
      </c>
      <c r="AU52" t="e">
        <f t="shared" ca="1" si="15"/>
        <v>#REF!</v>
      </c>
      <c r="AV52" t="e">
        <f t="shared" ca="1" si="37"/>
        <v>#REF!</v>
      </c>
      <c r="AW52" t="e">
        <f t="shared" ca="1" si="16"/>
        <v>#REF!</v>
      </c>
      <c r="AX52" t="e">
        <f t="shared" ca="1" si="17"/>
        <v>#REF!</v>
      </c>
      <c r="AY52" t="e">
        <f t="shared" ca="1" si="18"/>
        <v>#REF!</v>
      </c>
      <c r="AZ52" t="e">
        <f t="shared" ca="1" si="19"/>
        <v>#REF!</v>
      </c>
      <c r="BA52" t="e">
        <f t="shared" ca="1" si="20"/>
        <v>#REF!</v>
      </c>
      <c r="BB52">
        <f t="shared" ca="1" si="21"/>
        <v>275052</v>
      </c>
      <c r="BC52" t="e">
        <f t="shared" ca="1" si="22"/>
        <v>#REF!</v>
      </c>
      <c r="BD52" t="e">
        <f t="shared" ca="1" si="23"/>
        <v>#REF!</v>
      </c>
    </row>
    <row r="53" spans="2:56" ht="15.75">
      <c r="B53" t="s">
        <v>109</v>
      </c>
      <c r="C53" s="2" t="str">
        <f>LOOKUP(B53,SitetoTier2!C$4:D$321)</f>
        <v>RU-RDIG</v>
      </c>
      <c r="D53" t="e">
        <f t="shared" ca="1" si="10"/>
        <v>#REF!</v>
      </c>
      <c r="E53" t="e">
        <f t="shared" ca="1" si="39"/>
        <v>#REF!</v>
      </c>
      <c r="F53" t="e">
        <f t="shared" ca="1" si="39"/>
        <v>#REF!</v>
      </c>
      <c r="G53" t="e">
        <f t="shared" ca="1" si="39"/>
        <v>#REF!</v>
      </c>
      <c r="H53" t="e">
        <f t="shared" ca="1" si="39"/>
        <v>#REF!</v>
      </c>
      <c r="I53" t="e">
        <f t="shared" ca="1" si="39"/>
        <v>#REF!</v>
      </c>
      <c r="J53" t="e">
        <f t="shared" ca="1" si="39"/>
        <v>#REF!</v>
      </c>
      <c r="K53" t="e">
        <f t="shared" ca="1" si="39"/>
        <v>#REF!</v>
      </c>
      <c r="L53" t="e">
        <f t="shared" ca="1" si="39"/>
        <v>#REF!</v>
      </c>
      <c r="M53" t="e">
        <f t="shared" ca="1" si="39"/>
        <v>#REF!</v>
      </c>
      <c r="N53" t="e">
        <f t="shared" ca="1" si="39"/>
        <v>#REF!</v>
      </c>
      <c r="O53" t="e">
        <f t="shared" ca="1" si="39"/>
        <v>#REF!</v>
      </c>
      <c r="P53" t="e">
        <f t="shared" ca="1" si="39"/>
        <v>#REF!</v>
      </c>
      <c r="Q53" t="e">
        <f t="shared" ca="1" si="39"/>
        <v>#REF!</v>
      </c>
      <c r="R53" t="e">
        <f t="shared" ca="1" si="39"/>
        <v>#REF!</v>
      </c>
      <c r="S53" t="e">
        <f t="shared" ca="1" si="29"/>
        <v>#REF!</v>
      </c>
      <c r="T53" t="e">
        <f t="shared" ca="1" si="29"/>
        <v>#REF!</v>
      </c>
      <c r="U53" t="e">
        <f t="shared" ca="1" si="29"/>
        <v>#REF!</v>
      </c>
      <c r="V53" t="e">
        <f t="shared" ca="1" si="29"/>
        <v>#REF!</v>
      </c>
      <c r="W53" t="e">
        <f t="shared" ca="1" si="29"/>
        <v>#REF!</v>
      </c>
      <c r="X53" t="e">
        <f t="shared" ca="1" si="11"/>
        <v>#REF!</v>
      </c>
      <c r="Y53" t="e">
        <f t="shared" ca="1" si="27"/>
        <v>#REF!</v>
      </c>
      <c r="Z53" t="e">
        <f t="shared" ca="1" si="27"/>
        <v>#REF!</v>
      </c>
      <c r="AA53" t="e">
        <f t="shared" ca="1" si="27"/>
        <v>#REF!</v>
      </c>
      <c r="AB53" t="e">
        <f t="shared" ca="1" si="13"/>
        <v>#REF!</v>
      </c>
      <c r="AC53" t="e">
        <f t="shared" ca="1" si="30"/>
        <v>#REF!</v>
      </c>
      <c r="AD53" t="e">
        <f t="shared" ca="1" si="30"/>
        <v>#REF!</v>
      </c>
      <c r="AE53">
        <f t="shared" ca="1" si="30"/>
        <v>176840</v>
      </c>
      <c r="AF53">
        <f t="shared" ca="1" si="30"/>
        <v>196124</v>
      </c>
      <c r="AG53">
        <f t="shared" ca="1" si="38"/>
        <v>198480</v>
      </c>
      <c r="AH53">
        <f t="shared" ca="1" si="38"/>
        <v>163136</v>
      </c>
      <c r="AI53" t="e">
        <f t="shared" ca="1" si="26"/>
        <v>#REF!</v>
      </c>
      <c r="AJ53" t="e">
        <f t="shared" ca="1" si="26"/>
        <v>#REF!</v>
      </c>
      <c r="AK53" t="e">
        <f t="shared" ca="1" si="26"/>
        <v>#REF!</v>
      </c>
      <c r="AL53" t="e">
        <f t="shared" ca="1" si="26"/>
        <v>#REF!</v>
      </c>
      <c r="AM53" t="e">
        <f t="shared" ca="1" si="26"/>
        <v>#REF!</v>
      </c>
      <c r="AO53" t="e">
        <f t="shared" ca="1" si="31"/>
        <v>#REF!</v>
      </c>
      <c r="AP53" t="e">
        <f t="shared" ca="1" si="32"/>
        <v>#REF!</v>
      </c>
      <c r="AQ53" t="e">
        <f t="shared" ca="1" si="33"/>
        <v>#REF!</v>
      </c>
      <c r="AR53" t="e">
        <f t="shared" ca="1" si="34"/>
        <v>#REF!</v>
      </c>
      <c r="AS53" t="e">
        <f t="shared" ca="1" si="35"/>
        <v>#REF!</v>
      </c>
      <c r="AT53" t="e">
        <f t="shared" ca="1" si="36"/>
        <v>#REF!</v>
      </c>
      <c r="AU53" t="e">
        <f t="shared" ca="1" si="15"/>
        <v>#REF!</v>
      </c>
      <c r="AV53" t="e">
        <f t="shared" ca="1" si="37"/>
        <v>#REF!</v>
      </c>
      <c r="AW53" t="e">
        <f t="shared" ca="1" si="16"/>
        <v>#REF!</v>
      </c>
      <c r="AX53" t="e">
        <f t="shared" ca="1" si="17"/>
        <v>#REF!</v>
      </c>
      <c r="AY53" t="e">
        <f t="shared" ca="1" si="18"/>
        <v>#REF!</v>
      </c>
      <c r="AZ53" t="e">
        <f t="shared" ca="1" si="19"/>
        <v>#REF!</v>
      </c>
      <c r="BA53" t="e">
        <f t="shared" ca="1" si="20"/>
        <v>#REF!</v>
      </c>
      <c r="BB53">
        <f t="shared" ca="1" si="21"/>
        <v>571444</v>
      </c>
      <c r="BC53" t="e">
        <f t="shared" ca="1" si="22"/>
        <v>#REF!</v>
      </c>
      <c r="BD53" t="e">
        <f t="shared" ca="1" si="23"/>
        <v>#REF!</v>
      </c>
    </row>
    <row r="54" spans="2:56" ht="15.75">
      <c r="B54" t="s">
        <v>110</v>
      </c>
      <c r="C54" s="2" t="str">
        <f>LOOKUP(B54,SitetoTier2!C$4:D$321)</f>
        <v>RU-RDIG</v>
      </c>
      <c r="D54" t="e">
        <f t="shared" ca="1" si="10"/>
        <v>#REF!</v>
      </c>
      <c r="E54" t="e">
        <f t="shared" ca="1" si="39"/>
        <v>#REF!</v>
      </c>
      <c r="F54" t="e">
        <f t="shared" ca="1" si="39"/>
        <v>#REF!</v>
      </c>
      <c r="G54" t="e">
        <f t="shared" ca="1" si="39"/>
        <v>#REF!</v>
      </c>
      <c r="H54" t="e">
        <f t="shared" ca="1" si="39"/>
        <v>#REF!</v>
      </c>
      <c r="I54" t="e">
        <f t="shared" ca="1" si="39"/>
        <v>#REF!</v>
      </c>
      <c r="J54" t="e">
        <f t="shared" ca="1" si="39"/>
        <v>#REF!</v>
      </c>
      <c r="K54" t="e">
        <f t="shared" ca="1" si="39"/>
        <v>#REF!</v>
      </c>
      <c r="L54" t="e">
        <f t="shared" ca="1" si="39"/>
        <v>#REF!</v>
      </c>
      <c r="M54" t="e">
        <f t="shared" ca="1" si="39"/>
        <v>#REF!</v>
      </c>
      <c r="N54" t="e">
        <f t="shared" ca="1" si="39"/>
        <v>#REF!</v>
      </c>
      <c r="O54" t="e">
        <f t="shared" ca="1" si="39"/>
        <v>#REF!</v>
      </c>
      <c r="P54" t="e">
        <f t="shared" ca="1" si="39"/>
        <v>#REF!</v>
      </c>
      <c r="Q54" t="e">
        <f t="shared" ca="1" si="39"/>
        <v>#REF!</v>
      </c>
      <c r="R54" t="e">
        <f t="shared" ca="1" si="39"/>
        <v>#REF!</v>
      </c>
      <c r="S54" t="e">
        <f t="shared" ref="S54:W69" ca="1" si="40">IF(ISNA(INDEX(INDIRECT("'["&amp;TEXT(S$5,"mmmm yyyy")&amp;" data dump.xlsx]TIER2_normcpu_SITE_VO'!$A$6:$E$134"),MATCH($B54,INDIRECT("'["&amp;TEXT(S$5,"mmmm yyyy")&amp;" data dump.xlsx]TIER2_normcpu_SITE_VO'!$A$6:$A$134"),0),5)),0,INDEX(INDIRECT("'["&amp;TEXT(S$5,"mmmm yyyy")&amp;" data dump.xlsx]TIER2_normcpu_SITE_VO'!$A$6:$E$134"),MATCH($B54,INDIRECT("'["&amp;TEXT(S$5,"mmmm yyyy")&amp;" data dump.xlsx]TIER2_normcpu_SITE_VO'!$A$6:$A$134"),0),5))</f>
        <v>#REF!</v>
      </c>
      <c r="T54" t="e">
        <f t="shared" ca="1" si="40"/>
        <v>#REF!</v>
      </c>
      <c r="U54" t="e">
        <f t="shared" ca="1" si="40"/>
        <v>#REF!</v>
      </c>
      <c r="V54" t="e">
        <f t="shared" ca="1" si="40"/>
        <v>#REF!</v>
      </c>
      <c r="W54" t="e">
        <f t="shared" ca="1" si="40"/>
        <v>#REF!</v>
      </c>
      <c r="X54" t="e">
        <f t="shared" ca="1" si="11"/>
        <v>#REF!</v>
      </c>
      <c r="Y54" t="e">
        <f t="shared" ca="1" si="27"/>
        <v>#REF!</v>
      </c>
      <c r="Z54" t="e">
        <f t="shared" ca="1" si="27"/>
        <v>#REF!</v>
      </c>
      <c r="AA54" t="e">
        <f t="shared" ca="1" si="27"/>
        <v>#REF!</v>
      </c>
      <c r="AB54" t="e">
        <f t="shared" ca="1" si="13"/>
        <v>#REF!</v>
      </c>
      <c r="AC54" t="e">
        <f t="shared" ca="1" si="30"/>
        <v>#REF!</v>
      </c>
      <c r="AD54" t="e">
        <f t="shared" ca="1" si="30"/>
        <v>#REF!</v>
      </c>
      <c r="AE54">
        <f t="shared" ca="1" si="30"/>
        <v>1102584</v>
      </c>
      <c r="AF54">
        <f t="shared" ca="1" si="30"/>
        <v>1671788</v>
      </c>
      <c r="AG54">
        <f t="shared" ca="1" si="38"/>
        <v>916620</v>
      </c>
      <c r="AH54">
        <f t="shared" ca="1" si="38"/>
        <v>751192</v>
      </c>
      <c r="AI54" t="e">
        <f t="shared" ca="1" si="26"/>
        <v>#REF!</v>
      </c>
      <c r="AJ54" t="e">
        <f t="shared" ca="1" si="26"/>
        <v>#REF!</v>
      </c>
      <c r="AK54" t="e">
        <f t="shared" ca="1" si="26"/>
        <v>#REF!</v>
      </c>
      <c r="AL54" t="e">
        <f t="shared" ca="1" si="26"/>
        <v>#REF!</v>
      </c>
      <c r="AM54" t="e">
        <f t="shared" ca="1" si="26"/>
        <v>#REF!</v>
      </c>
      <c r="AO54" t="e">
        <f t="shared" ca="1" si="31"/>
        <v>#REF!</v>
      </c>
      <c r="AP54" t="e">
        <f t="shared" ca="1" si="32"/>
        <v>#REF!</v>
      </c>
      <c r="AQ54" t="e">
        <f t="shared" ca="1" si="33"/>
        <v>#REF!</v>
      </c>
      <c r="AR54" t="e">
        <f t="shared" ca="1" si="34"/>
        <v>#REF!</v>
      </c>
      <c r="AS54" t="e">
        <f t="shared" ca="1" si="35"/>
        <v>#REF!</v>
      </c>
      <c r="AT54" t="e">
        <f t="shared" ca="1" si="36"/>
        <v>#REF!</v>
      </c>
      <c r="AU54" t="e">
        <f t="shared" ca="1" si="15"/>
        <v>#REF!</v>
      </c>
      <c r="AV54" t="e">
        <f t="shared" ca="1" si="37"/>
        <v>#REF!</v>
      </c>
      <c r="AW54" t="e">
        <f t="shared" ca="1" si="16"/>
        <v>#REF!</v>
      </c>
      <c r="AX54" t="e">
        <f t="shared" ca="1" si="17"/>
        <v>#REF!</v>
      </c>
      <c r="AY54" t="e">
        <f t="shared" ca="1" si="18"/>
        <v>#REF!</v>
      </c>
      <c r="AZ54" t="e">
        <f t="shared" ca="1" si="19"/>
        <v>#REF!</v>
      </c>
      <c r="BA54" t="e">
        <f t="shared" ca="1" si="20"/>
        <v>#REF!</v>
      </c>
      <c r="BB54">
        <f t="shared" ca="1" si="21"/>
        <v>3690992</v>
      </c>
      <c r="BC54" t="e">
        <f t="shared" ca="1" si="22"/>
        <v>#REF!</v>
      </c>
      <c r="BD54" t="e">
        <f t="shared" ca="1" si="23"/>
        <v>#REF!</v>
      </c>
    </row>
    <row r="55" spans="2:56" ht="15.75">
      <c r="B55" t="s">
        <v>85</v>
      </c>
      <c r="C55" s="2" t="str">
        <f>LOOKUP(B55,SitetoTier2!C$4:D$321)</f>
        <v>KR-KISTI-T2</v>
      </c>
      <c r="D55" t="e">
        <f t="shared" ca="1" si="10"/>
        <v>#REF!</v>
      </c>
      <c r="E55" t="e">
        <f t="shared" ca="1" si="39"/>
        <v>#REF!</v>
      </c>
      <c r="F55" t="e">
        <f t="shared" ca="1" si="39"/>
        <v>#REF!</v>
      </c>
      <c r="G55" t="e">
        <f t="shared" ca="1" si="39"/>
        <v>#REF!</v>
      </c>
      <c r="H55" t="e">
        <f t="shared" ca="1" si="39"/>
        <v>#REF!</v>
      </c>
      <c r="I55" t="e">
        <f t="shared" ca="1" si="39"/>
        <v>#REF!</v>
      </c>
      <c r="J55" t="e">
        <f t="shared" ca="1" si="39"/>
        <v>#REF!</v>
      </c>
      <c r="K55" t="e">
        <f t="shared" ca="1" si="39"/>
        <v>#REF!</v>
      </c>
      <c r="L55" t="e">
        <f t="shared" ca="1" si="39"/>
        <v>#REF!</v>
      </c>
      <c r="M55" t="e">
        <f t="shared" ca="1" si="39"/>
        <v>#REF!</v>
      </c>
      <c r="N55" t="e">
        <f t="shared" ca="1" si="39"/>
        <v>#REF!</v>
      </c>
      <c r="O55" t="e">
        <f t="shared" ca="1" si="39"/>
        <v>#REF!</v>
      </c>
      <c r="P55" t="e">
        <f t="shared" ca="1" si="39"/>
        <v>#REF!</v>
      </c>
      <c r="Q55" t="e">
        <f t="shared" ca="1" si="39"/>
        <v>#REF!</v>
      </c>
      <c r="R55" t="e">
        <f t="shared" ca="1" si="39"/>
        <v>#REF!</v>
      </c>
      <c r="S55" t="e">
        <f t="shared" ca="1" si="40"/>
        <v>#REF!</v>
      </c>
      <c r="T55" t="e">
        <f t="shared" ca="1" si="40"/>
        <v>#REF!</v>
      </c>
      <c r="U55" t="e">
        <f t="shared" ca="1" si="40"/>
        <v>#REF!</v>
      </c>
      <c r="V55" t="e">
        <f t="shared" ca="1" si="40"/>
        <v>#REF!</v>
      </c>
      <c r="W55" t="e">
        <f t="shared" ca="1" si="40"/>
        <v>#REF!</v>
      </c>
      <c r="X55" t="e">
        <f t="shared" ca="1" si="11"/>
        <v>#REF!</v>
      </c>
      <c r="Y55" t="e">
        <f t="shared" ca="1" si="27"/>
        <v>#REF!</v>
      </c>
      <c r="Z55" t="e">
        <f t="shared" ca="1" si="27"/>
        <v>#REF!</v>
      </c>
      <c r="AA55" t="e">
        <f t="shared" ca="1" si="27"/>
        <v>#REF!</v>
      </c>
      <c r="AB55" t="e">
        <f t="shared" ca="1" si="13"/>
        <v>#REF!</v>
      </c>
      <c r="AC55" t="e">
        <f t="shared" ca="1" si="30"/>
        <v>#REF!</v>
      </c>
      <c r="AD55" t="e">
        <f t="shared" ca="1" si="30"/>
        <v>#REF!</v>
      </c>
      <c r="AE55">
        <f t="shared" ca="1" si="30"/>
        <v>0</v>
      </c>
      <c r="AF55">
        <f t="shared" ca="1" si="30"/>
        <v>0</v>
      </c>
      <c r="AG55">
        <f t="shared" ca="1" si="38"/>
        <v>0</v>
      </c>
      <c r="AH55">
        <f t="shared" ca="1" si="38"/>
        <v>0</v>
      </c>
      <c r="AI55" t="e">
        <f t="shared" ca="1" si="26"/>
        <v>#REF!</v>
      </c>
      <c r="AJ55" t="e">
        <f t="shared" ca="1" si="26"/>
        <v>#REF!</v>
      </c>
      <c r="AK55" t="e">
        <f t="shared" ca="1" si="26"/>
        <v>#REF!</v>
      </c>
      <c r="AL55" t="e">
        <f t="shared" ca="1" si="26"/>
        <v>#REF!</v>
      </c>
      <c r="AM55" t="e">
        <f t="shared" ca="1" si="26"/>
        <v>#REF!</v>
      </c>
      <c r="AO55" t="e">
        <f t="shared" ca="1" si="31"/>
        <v>#REF!</v>
      </c>
      <c r="AP55" t="e">
        <f t="shared" ca="1" si="32"/>
        <v>#REF!</v>
      </c>
      <c r="AQ55" t="e">
        <f t="shared" ca="1" si="33"/>
        <v>#REF!</v>
      </c>
      <c r="AR55" t="e">
        <f t="shared" ca="1" si="34"/>
        <v>#REF!</v>
      </c>
      <c r="AS55" t="e">
        <f t="shared" ca="1" si="35"/>
        <v>#REF!</v>
      </c>
      <c r="AT55" t="e">
        <f t="shared" ca="1" si="36"/>
        <v>#REF!</v>
      </c>
      <c r="AU55" t="e">
        <f t="shared" ca="1" si="15"/>
        <v>#REF!</v>
      </c>
      <c r="AV55" t="e">
        <f t="shared" ca="1" si="37"/>
        <v>#REF!</v>
      </c>
      <c r="AW55" t="e">
        <f t="shared" ca="1" si="16"/>
        <v>#REF!</v>
      </c>
      <c r="AX55" t="e">
        <f t="shared" ca="1" si="17"/>
        <v>#REF!</v>
      </c>
      <c r="AY55" t="e">
        <f t="shared" ca="1" si="18"/>
        <v>#REF!</v>
      </c>
      <c r="AZ55" t="e">
        <f t="shared" ca="1" si="19"/>
        <v>#REF!</v>
      </c>
      <c r="BA55" t="e">
        <f t="shared" ca="1" si="20"/>
        <v>#REF!</v>
      </c>
      <c r="BB55">
        <f t="shared" ca="1" si="21"/>
        <v>0</v>
      </c>
      <c r="BC55" t="e">
        <f t="shared" ca="1" si="22"/>
        <v>#REF!</v>
      </c>
      <c r="BD55" t="e">
        <f t="shared" ca="1" si="23"/>
        <v>#REF!</v>
      </c>
    </row>
    <row r="56" spans="2:56" ht="15.75">
      <c r="B56" t="s">
        <v>87</v>
      </c>
      <c r="C56" s="2" t="str">
        <f>LOOKUP(B56,SitetoTier2!C$4:D$321)</f>
        <v>KR-KNU-T2</v>
      </c>
      <c r="D56" t="e">
        <f t="shared" ca="1" si="10"/>
        <v>#REF!</v>
      </c>
      <c r="E56" t="e">
        <f t="shared" ca="1" si="39"/>
        <v>#REF!</v>
      </c>
      <c r="F56" t="e">
        <f t="shared" ca="1" si="39"/>
        <v>#REF!</v>
      </c>
      <c r="G56" t="e">
        <f t="shared" ca="1" si="39"/>
        <v>#REF!</v>
      </c>
      <c r="H56" t="e">
        <f t="shared" ca="1" si="39"/>
        <v>#REF!</v>
      </c>
      <c r="I56" t="e">
        <f t="shared" ca="1" si="39"/>
        <v>#REF!</v>
      </c>
      <c r="J56" t="e">
        <f t="shared" ca="1" si="39"/>
        <v>#REF!</v>
      </c>
      <c r="K56" t="e">
        <f t="shared" ca="1" si="39"/>
        <v>#REF!</v>
      </c>
      <c r="L56" t="e">
        <f t="shared" ca="1" si="39"/>
        <v>#REF!</v>
      </c>
      <c r="M56" t="e">
        <f t="shared" ca="1" si="39"/>
        <v>#REF!</v>
      </c>
      <c r="N56" t="e">
        <f t="shared" ca="1" si="39"/>
        <v>#REF!</v>
      </c>
      <c r="O56" t="e">
        <f t="shared" ca="1" si="39"/>
        <v>#REF!</v>
      </c>
      <c r="P56" t="e">
        <f t="shared" ca="1" si="39"/>
        <v>#REF!</v>
      </c>
      <c r="Q56" t="e">
        <f t="shared" ca="1" si="39"/>
        <v>#REF!</v>
      </c>
      <c r="R56" t="e">
        <f t="shared" ca="1" si="39"/>
        <v>#REF!</v>
      </c>
      <c r="S56" t="e">
        <f t="shared" ca="1" si="40"/>
        <v>#REF!</v>
      </c>
      <c r="T56" t="e">
        <f t="shared" ca="1" si="40"/>
        <v>#REF!</v>
      </c>
      <c r="U56" t="e">
        <f t="shared" ca="1" si="40"/>
        <v>#REF!</v>
      </c>
      <c r="V56" t="e">
        <f t="shared" ca="1" si="40"/>
        <v>#REF!</v>
      </c>
      <c r="W56" t="e">
        <f t="shared" ca="1" si="40"/>
        <v>#REF!</v>
      </c>
      <c r="X56" t="e">
        <f t="shared" ca="1" si="11"/>
        <v>#REF!</v>
      </c>
      <c r="Y56" t="e">
        <f t="shared" ca="1" si="27"/>
        <v>#REF!</v>
      </c>
      <c r="Z56" t="e">
        <f t="shared" ca="1" si="27"/>
        <v>#REF!</v>
      </c>
      <c r="AA56" t="e">
        <f t="shared" ca="1" si="27"/>
        <v>#REF!</v>
      </c>
      <c r="AB56" t="e">
        <f t="shared" ca="1" si="13"/>
        <v>#REF!</v>
      </c>
      <c r="AC56" t="e">
        <f t="shared" ca="1" si="30"/>
        <v>#REF!</v>
      </c>
      <c r="AD56" t="e">
        <f t="shared" ca="1" si="30"/>
        <v>#REF!</v>
      </c>
      <c r="AE56">
        <f t="shared" ca="1" si="30"/>
        <v>0</v>
      </c>
      <c r="AF56">
        <f t="shared" ca="1" si="30"/>
        <v>0</v>
      </c>
      <c r="AG56">
        <f t="shared" ca="1" si="38"/>
        <v>0</v>
      </c>
      <c r="AH56">
        <f t="shared" ca="1" si="38"/>
        <v>0</v>
      </c>
      <c r="AI56" t="e">
        <f t="shared" ca="1" si="26"/>
        <v>#REF!</v>
      </c>
      <c r="AJ56" t="e">
        <f t="shared" ca="1" si="26"/>
        <v>#REF!</v>
      </c>
      <c r="AK56" t="e">
        <f t="shared" ca="1" si="26"/>
        <v>#REF!</v>
      </c>
      <c r="AL56" t="e">
        <f t="shared" ca="1" si="26"/>
        <v>#REF!</v>
      </c>
      <c r="AM56" t="e">
        <f t="shared" ca="1" si="26"/>
        <v>#REF!</v>
      </c>
      <c r="AO56" t="e">
        <f t="shared" ca="1" si="31"/>
        <v>#REF!</v>
      </c>
      <c r="AP56" t="e">
        <f t="shared" ca="1" si="32"/>
        <v>#REF!</v>
      </c>
      <c r="AQ56" t="e">
        <f t="shared" ca="1" si="33"/>
        <v>#REF!</v>
      </c>
      <c r="AR56" t="e">
        <f t="shared" ca="1" si="34"/>
        <v>#REF!</v>
      </c>
      <c r="AS56" t="e">
        <f t="shared" ca="1" si="35"/>
        <v>#REF!</v>
      </c>
      <c r="AT56" t="e">
        <f t="shared" ca="1" si="36"/>
        <v>#REF!</v>
      </c>
      <c r="AU56" t="e">
        <f t="shared" ca="1" si="15"/>
        <v>#REF!</v>
      </c>
      <c r="AV56" t="e">
        <f t="shared" ca="1" si="37"/>
        <v>#REF!</v>
      </c>
      <c r="AW56" t="e">
        <f t="shared" ca="1" si="16"/>
        <v>#REF!</v>
      </c>
      <c r="AX56" t="e">
        <f t="shared" ca="1" si="17"/>
        <v>#REF!</v>
      </c>
      <c r="AY56" t="e">
        <f t="shared" ca="1" si="18"/>
        <v>#REF!</v>
      </c>
      <c r="AZ56" t="e">
        <f t="shared" ca="1" si="19"/>
        <v>#REF!</v>
      </c>
      <c r="BA56" t="e">
        <f t="shared" ca="1" si="20"/>
        <v>#REF!</v>
      </c>
      <c r="BB56">
        <f t="shared" ca="1" si="21"/>
        <v>0</v>
      </c>
      <c r="BC56" t="e">
        <f t="shared" ca="1" si="22"/>
        <v>#REF!</v>
      </c>
      <c r="BD56" t="e">
        <f t="shared" ca="1" si="23"/>
        <v>#REF!</v>
      </c>
    </row>
    <row r="57" spans="2:56" ht="15.75">
      <c r="B57" t="s">
        <v>97</v>
      </c>
      <c r="C57" s="2" t="str">
        <f>LOOKUP(B57,SitetoTier2!C$4:D$321)</f>
        <v>PT-LIP-LCG-Tier2</v>
      </c>
      <c r="D57" t="e">
        <f t="shared" ca="1" si="10"/>
        <v>#REF!</v>
      </c>
      <c r="E57" t="e">
        <f t="shared" ca="1" si="39"/>
        <v>#REF!</v>
      </c>
      <c r="F57" t="e">
        <f t="shared" ca="1" si="39"/>
        <v>#REF!</v>
      </c>
      <c r="G57" t="e">
        <f t="shared" ca="1" si="39"/>
        <v>#REF!</v>
      </c>
      <c r="H57" t="e">
        <f t="shared" ca="1" si="39"/>
        <v>#REF!</v>
      </c>
      <c r="I57" t="e">
        <f t="shared" ca="1" si="39"/>
        <v>#REF!</v>
      </c>
      <c r="J57" t="e">
        <f t="shared" ca="1" si="39"/>
        <v>#REF!</v>
      </c>
      <c r="K57" t="e">
        <f t="shared" ca="1" si="39"/>
        <v>#REF!</v>
      </c>
      <c r="L57" t="e">
        <f t="shared" ca="1" si="39"/>
        <v>#REF!</v>
      </c>
      <c r="M57" t="e">
        <f t="shared" ca="1" si="39"/>
        <v>#REF!</v>
      </c>
      <c r="N57" t="e">
        <f t="shared" ca="1" si="39"/>
        <v>#REF!</v>
      </c>
      <c r="O57" t="e">
        <f t="shared" ca="1" si="39"/>
        <v>#REF!</v>
      </c>
      <c r="P57" t="e">
        <f t="shared" ca="1" si="39"/>
        <v>#REF!</v>
      </c>
      <c r="Q57" t="e">
        <f t="shared" ca="1" si="39"/>
        <v>#REF!</v>
      </c>
      <c r="R57" t="e">
        <f t="shared" ca="1" si="39"/>
        <v>#REF!</v>
      </c>
      <c r="S57" t="e">
        <f t="shared" ca="1" si="40"/>
        <v>#REF!</v>
      </c>
      <c r="T57" t="e">
        <f t="shared" ca="1" si="40"/>
        <v>#REF!</v>
      </c>
      <c r="U57" t="e">
        <f t="shared" ca="1" si="40"/>
        <v>#REF!</v>
      </c>
      <c r="V57" t="e">
        <f t="shared" ca="1" si="40"/>
        <v>#REF!</v>
      </c>
      <c r="W57" t="e">
        <f t="shared" ca="1" si="40"/>
        <v>#REF!</v>
      </c>
      <c r="X57" t="e">
        <f t="shared" ca="1" si="11"/>
        <v>#REF!</v>
      </c>
      <c r="Y57" t="e">
        <f t="shared" ca="1" si="27"/>
        <v>#REF!</v>
      </c>
      <c r="Z57" t="e">
        <f t="shared" ca="1" si="27"/>
        <v>#REF!</v>
      </c>
      <c r="AA57" t="e">
        <f t="shared" ca="1" si="27"/>
        <v>#REF!</v>
      </c>
      <c r="AB57" t="e">
        <f t="shared" ca="1" si="13"/>
        <v>#REF!</v>
      </c>
      <c r="AC57" t="e">
        <f t="shared" ca="1" si="30"/>
        <v>#REF!</v>
      </c>
      <c r="AD57" t="e">
        <f t="shared" ca="1" si="30"/>
        <v>#REF!</v>
      </c>
      <c r="AE57">
        <f t="shared" ca="1" si="30"/>
        <v>0</v>
      </c>
      <c r="AF57">
        <f t="shared" ca="1" si="30"/>
        <v>0</v>
      </c>
      <c r="AG57">
        <f t="shared" ca="1" si="38"/>
        <v>0</v>
      </c>
      <c r="AH57">
        <f t="shared" ca="1" si="38"/>
        <v>0</v>
      </c>
      <c r="AI57" t="e">
        <f t="shared" ca="1" si="26"/>
        <v>#REF!</v>
      </c>
      <c r="AJ57" t="e">
        <f t="shared" ca="1" si="26"/>
        <v>#REF!</v>
      </c>
      <c r="AK57" t="e">
        <f t="shared" ca="1" si="26"/>
        <v>#REF!</v>
      </c>
      <c r="AL57" t="e">
        <f t="shared" ca="1" si="26"/>
        <v>#REF!</v>
      </c>
      <c r="AM57" t="e">
        <f t="shared" ca="1" si="26"/>
        <v>#REF!</v>
      </c>
      <c r="AO57" t="e">
        <f t="shared" ca="1" si="31"/>
        <v>#REF!</v>
      </c>
      <c r="AP57" t="e">
        <f t="shared" ca="1" si="32"/>
        <v>#REF!</v>
      </c>
      <c r="AQ57" t="e">
        <f t="shared" ca="1" si="33"/>
        <v>#REF!</v>
      </c>
      <c r="AR57" t="e">
        <f t="shared" ca="1" si="34"/>
        <v>#REF!</v>
      </c>
      <c r="AS57" t="e">
        <f t="shared" ca="1" si="35"/>
        <v>#REF!</v>
      </c>
      <c r="AT57" t="e">
        <f t="shared" ca="1" si="36"/>
        <v>#REF!</v>
      </c>
      <c r="AU57" t="e">
        <f t="shared" ca="1" si="15"/>
        <v>#REF!</v>
      </c>
      <c r="AV57" t="e">
        <f t="shared" ca="1" si="37"/>
        <v>#REF!</v>
      </c>
      <c r="AW57" t="e">
        <f t="shared" ca="1" si="16"/>
        <v>#REF!</v>
      </c>
      <c r="AX57" t="e">
        <f t="shared" ca="1" si="17"/>
        <v>#REF!</v>
      </c>
      <c r="AY57" t="e">
        <f t="shared" ca="1" si="18"/>
        <v>#REF!</v>
      </c>
      <c r="AZ57" t="e">
        <f t="shared" ca="1" si="19"/>
        <v>#REF!</v>
      </c>
      <c r="BA57" t="e">
        <f t="shared" ca="1" si="20"/>
        <v>#REF!</v>
      </c>
      <c r="BB57">
        <f t="shared" ca="1" si="21"/>
        <v>0</v>
      </c>
      <c r="BC57" t="e">
        <f t="shared" ca="1" si="22"/>
        <v>#REF!</v>
      </c>
      <c r="BD57" t="e">
        <f t="shared" ca="1" si="23"/>
        <v>#REF!</v>
      </c>
    </row>
    <row r="58" spans="2:56" ht="15.75">
      <c r="B58" t="s">
        <v>99</v>
      </c>
      <c r="C58" s="2" t="str">
        <f>LOOKUP(B58,SitetoTier2!C$4:D$321)</f>
        <v>PT-LIP-LCG-Tier2</v>
      </c>
      <c r="D58" t="e">
        <f t="shared" ca="1" si="10"/>
        <v>#REF!</v>
      </c>
      <c r="E58" t="e">
        <f t="shared" ca="1" si="39"/>
        <v>#REF!</v>
      </c>
      <c r="F58" t="e">
        <f t="shared" ca="1" si="39"/>
        <v>#REF!</v>
      </c>
      <c r="G58" t="e">
        <f t="shared" ca="1" si="39"/>
        <v>#REF!</v>
      </c>
      <c r="H58" t="e">
        <f t="shared" ca="1" si="39"/>
        <v>#REF!</v>
      </c>
      <c r="I58" t="e">
        <f t="shared" ca="1" si="39"/>
        <v>#REF!</v>
      </c>
      <c r="J58" t="e">
        <f t="shared" ca="1" si="39"/>
        <v>#REF!</v>
      </c>
      <c r="K58" t="e">
        <f t="shared" ca="1" si="39"/>
        <v>#REF!</v>
      </c>
      <c r="L58" t="e">
        <f t="shared" ca="1" si="39"/>
        <v>#REF!</v>
      </c>
      <c r="M58" t="e">
        <f t="shared" ca="1" si="39"/>
        <v>#REF!</v>
      </c>
      <c r="N58" t="e">
        <f t="shared" ca="1" si="39"/>
        <v>#REF!</v>
      </c>
      <c r="O58" t="e">
        <f t="shared" ca="1" si="39"/>
        <v>#REF!</v>
      </c>
      <c r="P58" t="e">
        <f t="shared" ca="1" si="39"/>
        <v>#REF!</v>
      </c>
      <c r="Q58" t="e">
        <f t="shared" ca="1" si="39"/>
        <v>#REF!</v>
      </c>
      <c r="R58" t="e">
        <f t="shared" ca="1" si="39"/>
        <v>#REF!</v>
      </c>
      <c r="S58" t="e">
        <f t="shared" ca="1" si="40"/>
        <v>#REF!</v>
      </c>
      <c r="T58" t="e">
        <f t="shared" ca="1" si="40"/>
        <v>#REF!</v>
      </c>
      <c r="U58" t="e">
        <f t="shared" ca="1" si="40"/>
        <v>#REF!</v>
      </c>
      <c r="V58" t="e">
        <f t="shared" ca="1" si="40"/>
        <v>#REF!</v>
      </c>
      <c r="W58" t="e">
        <f t="shared" ca="1" si="40"/>
        <v>#REF!</v>
      </c>
      <c r="X58" t="e">
        <f t="shared" ca="1" si="11"/>
        <v>#REF!</v>
      </c>
      <c r="Y58" t="e">
        <f t="shared" ca="1" si="27"/>
        <v>#REF!</v>
      </c>
      <c r="Z58" t="e">
        <f t="shared" ca="1" si="27"/>
        <v>#REF!</v>
      </c>
      <c r="AA58" t="e">
        <f t="shared" ca="1" si="27"/>
        <v>#REF!</v>
      </c>
      <c r="AB58" t="e">
        <f t="shared" ca="1" si="13"/>
        <v>#REF!</v>
      </c>
      <c r="AC58" t="e">
        <f t="shared" ca="1" si="30"/>
        <v>#REF!</v>
      </c>
      <c r="AD58" t="e">
        <f t="shared" ca="1" si="30"/>
        <v>#REF!</v>
      </c>
      <c r="AE58">
        <f t="shared" ca="1" si="30"/>
        <v>0</v>
      </c>
      <c r="AF58">
        <f t="shared" ca="1" si="30"/>
        <v>0</v>
      </c>
      <c r="AG58">
        <f t="shared" ca="1" si="38"/>
        <v>0</v>
      </c>
      <c r="AH58">
        <f t="shared" ca="1" si="38"/>
        <v>0</v>
      </c>
      <c r="AI58" t="e">
        <f t="shared" ca="1" si="26"/>
        <v>#REF!</v>
      </c>
      <c r="AJ58" t="e">
        <f t="shared" ca="1" si="26"/>
        <v>#REF!</v>
      </c>
      <c r="AK58" t="e">
        <f t="shared" ca="1" si="26"/>
        <v>#REF!</v>
      </c>
      <c r="AL58" t="e">
        <f t="shared" ca="1" si="26"/>
        <v>#REF!</v>
      </c>
      <c r="AM58" t="e">
        <f t="shared" ca="1" si="26"/>
        <v>#REF!</v>
      </c>
      <c r="AO58" t="e">
        <f t="shared" ca="1" si="31"/>
        <v>#REF!</v>
      </c>
      <c r="AP58" t="e">
        <f t="shared" ca="1" si="32"/>
        <v>#REF!</v>
      </c>
      <c r="AQ58" t="e">
        <f t="shared" ca="1" si="33"/>
        <v>#REF!</v>
      </c>
      <c r="AR58" t="e">
        <f t="shared" ca="1" si="34"/>
        <v>#REF!</v>
      </c>
      <c r="AS58" t="e">
        <f t="shared" ca="1" si="35"/>
        <v>#REF!</v>
      </c>
      <c r="AT58" t="e">
        <f t="shared" ca="1" si="36"/>
        <v>#REF!</v>
      </c>
      <c r="AU58" t="e">
        <f t="shared" ca="1" si="15"/>
        <v>#REF!</v>
      </c>
      <c r="AV58" t="e">
        <f t="shared" ca="1" si="37"/>
        <v>#REF!</v>
      </c>
      <c r="AW58" t="e">
        <f t="shared" ca="1" si="16"/>
        <v>#REF!</v>
      </c>
      <c r="AX58" t="e">
        <f t="shared" ca="1" si="17"/>
        <v>#REF!</v>
      </c>
      <c r="AY58" t="e">
        <f t="shared" ca="1" si="18"/>
        <v>#REF!</v>
      </c>
      <c r="AZ58" t="e">
        <f t="shared" ca="1" si="19"/>
        <v>#REF!</v>
      </c>
      <c r="BA58" t="e">
        <f t="shared" ca="1" si="20"/>
        <v>#REF!</v>
      </c>
      <c r="BB58">
        <f t="shared" ca="1" si="21"/>
        <v>0</v>
      </c>
      <c r="BC58" t="e">
        <f t="shared" ca="1" si="22"/>
        <v>#REF!</v>
      </c>
      <c r="BD58" t="e">
        <f t="shared" ca="1" si="23"/>
        <v>#REF!</v>
      </c>
    </row>
    <row r="59" spans="2:56" ht="15.75">
      <c r="B59" t="s">
        <v>46</v>
      </c>
      <c r="C59" s="2" t="str">
        <f>LOOKUP(B59,SitetoTier2!C$4:D$321)</f>
        <v>DE-MCAT</v>
      </c>
      <c r="D59" t="e">
        <f t="shared" ca="1" si="10"/>
        <v>#REF!</v>
      </c>
      <c r="E59" t="e">
        <f t="shared" ca="1" si="39"/>
        <v>#REF!</v>
      </c>
      <c r="F59" t="e">
        <f t="shared" ca="1" si="39"/>
        <v>#REF!</v>
      </c>
      <c r="G59" t="e">
        <f t="shared" ca="1" si="39"/>
        <v>#REF!</v>
      </c>
      <c r="H59" t="e">
        <f t="shared" ca="1" si="39"/>
        <v>#REF!</v>
      </c>
      <c r="I59" t="e">
        <f t="shared" ca="1" si="39"/>
        <v>#REF!</v>
      </c>
      <c r="J59" t="e">
        <f t="shared" ca="1" si="39"/>
        <v>#REF!</v>
      </c>
      <c r="K59" t="e">
        <f t="shared" ca="1" si="39"/>
        <v>#REF!</v>
      </c>
      <c r="L59" t="e">
        <f t="shared" ca="1" si="39"/>
        <v>#REF!</v>
      </c>
      <c r="M59" t="e">
        <f t="shared" ca="1" si="39"/>
        <v>#REF!</v>
      </c>
      <c r="N59" t="e">
        <f t="shared" ca="1" si="39"/>
        <v>#REF!</v>
      </c>
      <c r="O59" t="e">
        <f t="shared" ca="1" si="39"/>
        <v>#REF!</v>
      </c>
      <c r="P59" t="e">
        <f t="shared" ca="1" si="39"/>
        <v>#REF!</v>
      </c>
      <c r="Q59" t="e">
        <f t="shared" ca="1" si="39"/>
        <v>#REF!</v>
      </c>
      <c r="R59" t="e">
        <f t="shared" ca="1" si="39"/>
        <v>#REF!</v>
      </c>
      <c r="S59" t="e">
        <f t="shared" ca="1" si="40"/>
        <v>#REF!</v>
      </c>
      <c r="T59" t="e">
        <f t="shared" ca="1" si="40"/>
        <v>#REF!</v>
      </c>
      <c r="U59" t="e">
        <f t="shared" ca="1" si="40"/>
        <v>#REF!</v>
      </c>
      <c r="V59" t="e">
        <f t="shared" ca="1" si="40"/>
        <v>#REF!</v>
      </c>
      <c r="W59" t="e">
        <f t="shared" ca="1" si="40"/>
        <v>#REF!</v>
      </c>
      <c r="X59" t="e">
        <f t="shared" ca="1" si="11"/>
        <v>#REF!</v>
      </c>
      <c r="Y59" t="e">
        <f t="shared" ca="1" si="27"/>
        <v>#REF!</v>
      </c>
      <c r="Z59" t="e">
        <f t="shared" ca="1" si="27"/>
        <v>#REF!</v>
      </c>
      <c r="AA59" t="e">
        <f t="shared" ca="1" si="27"/>
        <v>#REF!</v>
      </c>
      <c r="AB59" t="e">
        <f t="shared" ca="1" si="13"/>
        <v>#REF!</v>
      </c>
      <c r="AC59" t="e">
        <f t="shared" ca="1" si="30"/>
        <v>#REF!</v>
      </c>
      <c r="AD59" t="e">
        <f t="shared" ca="1" si="30"/>
        <v>#REF!</v>
      </c>
      <c r="AE59">
        <f t="shared" ca="1" si="30"/>
        <v>0</v>
      </c>
      <c r="AF59">
        <f t="shared" ca="1" si="30"/>
        <v>0</v>
      </c>
      <c r="AG59">
        <f t="shared" ca="1" si="38"/>
        <v>0</v>
      </c>
      <c r="AH59">
        <f t="shared" ca="1" si="38"/>
        <v>0</v>
      </c>
      <c r="AI59" t="e">
        <f t="shared" ca="1" si="26"/>
        <v>#REF!</v>
      </c>
      <c r="AJ59" t="e">
        <f t="shared" ca="1" si="26"/>
        <v>#REF!</v>
      </c>
      <c r="AK59" t="e">
        <f t="shared" ca="1" si="26"/>
        <v>#REF!</v>
      </c>
      <c r="AL59" t="e">
        <f t="shared" ca="1" si="26"/>
        <v>#REF!</v>
      </c>
      <c r="AM59" t="e">
        <f t="shared" ca="1" si="26"/>
        <v>#REF!</v>
      </c>
      <c r="AO59" t="e">
        <f t="shared" ca="1" si="31"/>
        <v>#REF!</v>
      </c>
      <c r="AP59" t="e">
        <f t="shared" ca="1" si="32"/>
        <v>#REF!</v>
      </c>
      <c r="AQ59" t="e">
        <f t="shared" ca="1" si="33"/>
        <v>#REF!</v>
      </c>
      <c r="AR59" t="e">
        <f t="shared" ca="1" si="34"/>
        <v>#REF!</v>
      </c>
      <c r="AS59" t="e">
        <f t="shared" ca="1" si="35"/>
        <v>#REF!</v>
      </c>
      <c r="AT59" t="e">
        <f t="shared" ca="1" si="36"/>
        <v>#REF!</v>
      </c>
      <c r="AU59" t="e">
        <f t="shared" ca="1" si="15"/>
        <v>#REF!</v>
      </c>
      <c r="AV59" t="e">
        <f t="shared" ca="1" si="37"/>
        <v>#REF!</v>
      </c>
      <c r="AW59" t="e">
        <f t="shared" ca="1" si="16"/>
        <v>#REF!</v>
      </c>
      <c r="AX59" t="e">
        <f t="shared" ca="1" si="17"/>
        <v>#REF!</v>
      </c>
      <c r="AY59" t="e">
        <f t="shared" ca="1" si="18"/>
        <v>#REF!</v>
      </c>
      <c r="AZ59" t="e">
        <f t="shared" ca="1" si="19"/>
        <v>#REF!</v>
      </c>
      <c r="BA59" t="e">
        <f t="shared" ca="1" si="20"/>
        <v>#REF!</v>
      </c>
      <c r="BB59">
        <f t="shared" ca="1" si="21"/>
        <v>0</v>
      </c>
      <c r="BC59" t="e">
        <f t="shared" ca="1" si="22"/>
        <v>#REF!</v>
      </c>
      <c r="BD59" t="e">
        <f t="shared" ca="1" si="23"/>
        <v>#REF!</v>
      </c>
    </row>
    <row r="60" spans="2:56" ht="15.75">
      <c r="B60" t="s">
        <v>182</v>
      </c>
      <c r="C60" s="2" t="str">
        <f>LOOKUP(B60,SitetoTier2!C$4:D$321)</f>
        <v>T2_US_MIT</v>
      </c>
      <c r="D60" t="e">
        <f t="shared" ca="1" si="10"/>
        <v>#REF!</v>
      </c>
      <c r="E60" t="e">
        <f t="shared" ca="1" si="39"/>
        <v>#REF!</v>
      </c>
      <c r="F60" t="e">
        <f t="shared" ca="1" si="39"/>
        <v>#REF!</v>
      </c>
      <c r="G60" t="e">
        <f t="shared" ca="1" si="39"/>
        <v>#REF!</v>
      </c>
      <c r="H60" t="e">
        <f t="shared" ca="1" si="39"/>
        <v>#REF!</v>
      </c>
      <c r="I60" t="e">
        <f t="shared" ca="1" si="39"/>
        <v>#REF!</v>
      </c>
      <c r="J60" t="e">
        <f t="shared" ca="1" si="39"/>
        <v>#REF!</v>
      </c>
      <c r="K60" t="e">
        <f t="shared" ca="1" si="39"/>
        <v>#REF!</v>
      </c>
      <c r="L60" t="e">
        <f t="shared" ca="1" si="39"/>
        <v>#REF!</v>
      </c>
      <c r="M60" t="e">
        <f t="shared" ca="1" si="39"/>
        <v>#REF!</v>
      </c>
      <c r="N60" t="e">
        <f t="shared" ca="1" si="39"/>
        <v>#REF!</v>
      </c>
      <c r="O60" t="e">
        <f t="shared" ca="1" si="39"/>
        <v>#REF!</v>
      </c>
      <c r="P60" t="e">
        <f t="shared" ca="1" si="39"/>
        <v>#REF!</v>
      </c>
      <c r="Q60" t="e">
        <f t="shared" ca="1" si="39"/>
        <v>#REF!</v>
      </c>
      <c r="R60" t="e">
        <f t="shared" ca="1" si="39"/>
        <v>#REF!</v>
      </c>
      <c r="S60" t="e">
        <f t="shared" ca="1" si="40"/>
        <v>#REF!</v>
      </c>
      <c r="T60" t="e">
        <f t="shared" ca="1" si="40"/>
        <v>#REF!</v>
      </c>
      <c r="U60" t="e">
        <f t="shared" ca="1" si="40"/>
        <v>#REF!</v>
      </c>
      <c r="V60" t="e">
        <f t="shared" ca="1" si="40"/>
        <v>#REF!</v>
      </c>
      <c r="W60" t="e">
        <f t="shared" ca="1" si="40"/>
        <v>#REF!</v>
      </c>
      <c r="X60" t="e">
        <f t="shared" ca="1" si="11"/>
        <v>#REF!</v>
      </c>
      <c r="Y60" t="e">
        <f t="shared" ca="1" si="27"/>
        <v>#REF!</v>
      </c>
      <c r="Z60" t="e">
        <f t="shared" ca="1" si="27"/>
        <v>#REF!</v>
      </c>
      <c r="AA60" t="e">
        <f t="shared" ca="1" si="27"/>
        <v>#REF!</v>
      </c>
      <c r="AB60" t="e">
        <f t="shared" ca="1" si="13"/>
        <v>#REF!</v>
      </c>
      <c r="AC60" t="e">
        <f t="shared" ca="1" si="30"/>
        <v>#REF!</v>
      </c>
      <c r="AD60" t="e">
        <f t="shared" ca="1" si="30"/>
        <v>#REF!</v>
      </c>
      <c r="AE60">
        <f t="shared" ca="1" si="30"/>
        <v>0</v>
      </c>
      <c r="AF60">
        <f t="shared" ca="1" si="30"/>
        <v>0</v>
      </c>
      <c r="AG60">
        <f t="shared" ca="1" si="38"/>
        <v>0</v>
      </c>
      <c r="AH60">
        <f t="shared" ca="1" si="38"/>
        <v>0</v>
      </c>
      <c r="AI60" t="e">
        <f t="shared" ca="1" si="26"/>
        <v>#REF!</v>
      </c>
      <c r="AJ60" t="e">
        <f t="shared" ca="1" si="26"/>
        <v>#REF!</v>
      </c>
      <c r="AK60" t="e">
        <f t="shared" ca="1" si="26"/>
        <v>#REF!</v>
      </c>
      <c r="AL60" t="e">
        <f t="shared" ca="1" si="26"/>
        <v>#REF!</v>
      </c>
      <c r="AM60" t="e">
        <f t="shared" ca="1" si="26"/>
        <v>#REF!</v>
      </c>
      <c r="AO60" t="e">
        <f t="shared" ca="1" si="31"/>
        <v>#REF!</v>
      </c>
      <c r="AP60" t="e">
        <f t="shared" ca="1" si="32"/>
        <v>#REF!</v>
      </c>
      <c r="AQ60" t="e">
        <f t="shared" ca="1" si="33"/>
        <v>#REF!</v>
      </c>
      <c r="AR60" t="e">
        <f t="shared" ca="1" si="34"/>
        <v>#REF!</v>
      </c>
      <c r="AS60" t="e">
        <f t="shared" ca="1" si="35"/>
        <v>#REF!</v>
      </c>
      <c r="AT60" t="e">
        <f t="shared" ca="1" si="36"/>
        <v>#REF!</v>
      </c>
      <c r="AU60" t="e">
        <f t="shared" ca="1" si="15"/>
        <v>#REF!</v>
      </c>
      <c r="AV60" t="e">
        <f t="shared" ca="1" si="37"/>
        <v>#REF!</v>
      </c>
      <c r="AW60" t="e">
        <f t="shared" ca="1" si="16"/>
        <v>#REF!</v>
      </c>
      <c r="AX60" t="e">
        <f t="shared" ca="1" si="17"/>
        <v>#REF!</v>
      </c>
      <c r="AY60" t="e">
        <f t="shared" ca="1" si="18"/>
        <v>#REF!</v>
      </c>
      <c r="AZ60" t="e">
        <f t="shared" ca="1" si="19"/>
        <v>#REF!</v>
      </c>
      <c r="BA60" t="e">
        <f t="shared" ca="1" si="20"/>
        <v>#REF!</v>
      </c>
      <c r="BB60">
        <f t="shared" ca="1" si="21"/>
        <v>0</v>
      </c>
      <c r="BC60" t="e">
        <f t="shared" ca="1" si="22"/>
        <v>#REF!</v>
      </c>
      <c r="BD60" t="e">
        <f t="shared" ca="1" si="23"/>
        <v>#REF!</v>
      </c>
    </row>
    <row r="61" spans="2:56" ht="15.75">
      <c r="B61" t="s">
        <v>48</v>
      </c>
      <c r="C61" s="2" t="str">
        <f>LOOKUP(B61,SitetoTier2!C$4:D$321)</f>
        <v>DE-MCAT</v>
      </c>
      <c r="D61" t="e">
        <f t="shared" ca="1" si="10"/>
        <v>#REF!</v>
      </c>
      <c r="E61" t="e">
        <f t="shared" ca="1" si="39"/>
        <v>#REF!</v>
      </c>
      <c r="F61" t="e">
        <f t="shared" ca="1" si="39"/>
        <v>#REF!</v>
      </c>
      <c r="G61" t="e">
        <f t="shared" ca="1" si="39"/>
        <v>#REF!</v>
      </c>
      <c r="H61" t="e">
        <f t="shared" ca="1" si="39"/>
        <v>#REF!</v>
      </c>
      <c r="I61" t="e">
        <f t="shared" ca="1" si="39"/>
        <v>#REF!</v>
      </c>
      <c r="J61" t="e">
        <f t="shared" ca="1" si="39"/>
        <v>#REF!</v>
      </c>
      <c r="K61" t="e">
        <f t="shared" ca="1" si="39"/>
        <v>#REF!</v>
      </c>
      <c r="L61" t="e">
        <f t="shared" ca="1" si="39"/>
        <v>#REF!</v>
      </c>
      <c r="M61" t="e">
        <f t="shared" ca="1" si="39"/>
        <v>#REF!</v>
      </c>
      <c r="N61" t="e">
        <f t="shared" ca="1" si="39"/>
        <v>#REF!</v>
      </c>
      <c r="O61" t="e">
        <f t="shared" ca="1" si="39"/>
        <v>#REF!</v>
      </c>
      <c r="P61" t="e">
        <f t="shared" ca="1" si="39"/>
        <v>#REF!</v>
      </c>
      <c r="Q61" t="e">
        <f t="shared" ca="1" si="39"/>
        <v>#REF!</v>
      </c>
      <c r="R61" t="e">
        <f t="shared" ca="1" si="39"/>
        <v>#REF!</v>
      </c>
      <c r="S61" t="e">
        <f t="shared" ca="1" si="40"/>
        <v>#REF!</v>
      </c>
      <c r="T61" t="e">
        <f t="shared" ca="1" si="40"/>
        <v>#REF!</v>
      </c>
      <c r="U61" t="e">
        <f t="shared" ca="1" si="40"/>
        <v>#REF!</v>
      </c>
      <c r="V61" t="e">
        <f t="shared" ca="1" si="40"/>
        <v>#REF!</v>
      </c>
      <c r="W61" t="e">
        <f t="shared" ca="1" si="40"/>
        <v>#REF!</v>
      </c>
      <c r="X61" t="e">
        <f t="shared" ca="1" si="11"/>
        <v>#REF!</v>
      </c>
      <c r="Y61" t="e">
        <f t="shared" ca="1" si="27"/>
        <v>#REF!</v>
      </c>
      <c r="Z61" t="e">
        <f t="shared" ca="1" si="27"/>
        <v>#REF!</v>
      </c>
      <c r="AA61" t="e">
        <f t="shared" ca="1" si="27"/>
        <v>#REF!</v>
      </c>
      <c r="AB61" t="e">
        <f t="shared" ca="1" si="13"/>
        <v>#REF!</v>
      </c>
      <c r="AC61" t="e">
        <f t="shared" ca="1" si="30"/>
        <v>#REF!</v>
      </c>
      <c r="AD61" t="e">
        <f t="shared" ca="1" si="30"/>
        <v>#REF!</v>
      </c>
      <c r="AE61">
        <f t="shared" ca="1" si="30"/>
        <v>0</v>
      </c>
      <c r="AF61">
        <f t="shared" ca="1" si="30"/>
        <v>0</v>
      </c>
      <c r="AG61">
        <f t="shared" ca="1" si="38"/>
        <v>0</v>
      </c>
      <c r="AH61">
        <f t="shared" ca="1" si="38"/>
        <v>0</v>
      </c>
      <c r="AI61" t="e">
        <f t="shared" ca="1" si="26"/>
        <v>#REF!</v>
      </c>
      <c r="AJ61" t="e">
        <f t="shared" ca="1" si="26"/>
        <v>#REF!</v>
      </c>
      <c r="AK61" t="e">
        <f t="shared" ca="1" si="26"/>
        <v>#REF!</v>
      </c>
      <c r="AL61" t="e">
        <f t="shared" ca="1" si="26"/>
        <v>#REF!</v>
      </c>
      <c r="AM61" t="e">
        <f t="shared" ca="1" si="26"/>
        <v>#REF!</v>
      </c>
      <c r="AO61" t="e">
        <f t="shared" ca="1" si="31"/>
        <v>#REF!</v>
      </c>
      <c r="AP61" t="e">
        <f t="shared" ca="1" si="32"/>
        <v>#REF!</v>
      </c>
      <c r="AQ61" t="e">
        <f t="shared" ca="1" si="33"/>
        <v>#REF!</v>
      </c>
      <c r="AR61" t="e">
        <f t="shared" ca="1" si="34"/>
        <v>#REF!</v>
      </c>
      <c r="AS61" t="e">
        <f t="shared" ca="1" si="35"/>
        <v>#REF!</v>
      </c>
      <c r="AT61" t="e">
        <f t="shared" ca="1" si="36"/>
        <v>#REF!</v>
      </c>
      <c r="AU61" t="e">
        <f t="shared" ca="1" si="15"/>
        <v>#REF!</v>
      </c>
      <c r="AV61" t="e">
        <f t="shared" ca="1" si="37"/>
        <v>#REF!</v>
      </c>
      <c r="AW61" t="e">
        <f t="shared" ca="1" si="16"/>
        <v>#REF!</v>
      </c>
      <c r="AX61" t="e">
        <f t="shared" ca="1" si="17"/>
        <v>#REF!</v>
      </c>
      <c r="AY61" t="e">
        <f t="shared" ca="1" si="18"/>
        <v>#REF!</v>
      </c>
      <c r="AZ61" t="e">
        <f t="shared" ca="1" si="19"/>
        <v>#REF!</v>
      </c>
      <c r="BA61" t="e">
        <f t="shared" ca="1" si="20"/>
        <v>#REF!</v>
      </c>
      <c r="BB61">
        <f t="shared" ca="1" si="21"/>
        <v>0</v>
      </c>
      <c r="BC61" t="e">
        <f t="shared" ca="1" si="22"/>
        <v>#REF!</v>
      </c>
      <c r="BD61" t="e">
        <f t="shared" ca="1" si="23"/>
        <v>#REF!</v>
      </c>
    </row>
    <row r="62" spans="2:56" ht="15.75">
      <c r="B62" t="s">
        <v>170</v>
      </c>
      <c r="C62" s="2" t="str">
        <f>LOOKUP(B62,SitetoTier2!C$4:D$321)</f>
        <v>US-MWT2</v>
      </c>
      <c r="D62" t="e">
        <f t="shared" ca="1" si="10"/>
        <v>#REF!</v>
      </c>
      <c r="E62" t="e">
        <f t="shared" ca="1" si="39"/>
        <v>#REF!</v>
      </c>
      <c r="F62" t="e">
        <f t="shared" ca="1" si="39"/>
        <v>#REF!</v>
      </c>
      <c r="G62" t="e">
        <f t="shared" ca="1" si="39"/>
        <v>#REF!</v>
      </c>
      <c r="H62" t="e">
        <f t="shared" ca="1" si="39"/>
        <v>#REF!</v>
      </c>
      <c r="I62" t="e">
        <f t="shared" ca="1" si="39"/>
        <v>#REF!</v>
      </c>
      <c r="J62" t="e">
        <f t="shared" ca="1" si="39"/>
        <v>#REF!</v>
      </c>
      <c r="K62" t="e">
        <f t="shared" ca="1" si="39"/>
        <v>#REF!</v>
      </c>
      <c r="L62" t="e">
        <f t="shared" ca="1" si="39"/>
        <v>#REF!</v>
      </c>
      <c r="M62" t="e">
        <f t="shared" ca="1" si="39"/>
        <v>#REF!</v>
      </c>
      <c r="N62" t="e">
        <f t="shared" ca="1" si="39"/>
        <v>#REF!</v>
      </c>
      <c r="O62" t="e">
        <f t="shared" ca="1" si="39"/>
        <v>#REF!</v>
      </c>
      <c r="P62" t="e">
        <f t="shared" ca="1" si="39"/>
        <v>#REF!</v>
      </c>
      <c r="Q62" t="e">
        <f t="shared" ca="1" si="39"/>
        <v>#REF!</v>
      </c>
      <c r="R62" t="e">
        <f t="shared" ca="1" si="39"/>
        <v>#REF!</v>
      </c>
      <c r="S62" t="e">
        <f t="shared" ca="1" si="40"/>
        <v>#REF!</v>
      </c>
      <c r="T62" t="e">
        <f t="shared" ca="1" si="40"/>
        <v>#REF!</v>
      </c>
      <c r="U62" t="e">
        <f t="shared" ca="1" si="40"/>
        <v>#REF!</v>
      </c>
      <c r="V62" t="e">
        <f t="shared" ca="1" si="40"/>
        <v>#REF!</v>
      </c>
      <c r="W62" t="e">
        <f t="shared" ca="1" si="40"/>
        <v>#REF!</v>
      </c>
      <c r="X62" t="e">
        <f t="shared" ca="1" si="11"/>
        <v>#REF!</v>
      </c>
      <c r="Y62" t="e">
        <f t="shared" ca="1" si="27"/>
        <v>#REF!</v>
      </c>
      <c r="Z62" t="e">
        <f t="shared" ca="1" si="27"/>
        <v>#REF!</v>
      </c>
      <c r="AA62" t="e">
        <f t="shared" ca="1" si="27"/>
        <v>#REF!</v>
      </c>
      <c r="AB62" t="e">
        <f t="shared" ca="1" si="13"/>
        <v>#REF!</v>
      </c>
      <c r="AC62" t="e">
        <f t="shared" ca="1" si="30"/>
        <v>#REF!</v>
      </c>
      <c r="AD62" t="e">
        <f t="shared" ca="1" si="30"/>
        <v>#REF!</v>
      </c>
      <c r="AE62">
        <f t="shared" ca="1" si="30"/>
        <v>0</v>
      </c>
      <c r="AF62">
        <f t="shared" ca="1" si="30"/>
        <v>0</v>
      </c>
      <c r="AG62">
        <f t="shared" ca="1" si="38"/>
        <v>0</v>
      </c>
      <c r="AH62">
        <f t="shared" ca="1" si="38"/>
        <v>0</v>
      </c>
      <c r="AI62" t="e">
        <f t="shared" ca="1" si="26"/>
        <v>#REF!</v>
      </c>
      <c r="AJ62" t="e">
        <f t="shared" ca="1" si="26"/>
        <v>#REF!</v>
      </c>
      <c r="AK62" t="e">
        <f t="shared" ca="1" si="26"/>
        <v>#REF!</v>
      </c>
      <c r="AL62" t="e">
        <f t="shared" ca="1" si="26"/>
        <v>#REF!</v>
      </c>
      <c r="AM62" t="e">
        <f t="shared" ca="1" si="26"/>
        <v>#REF!</v>
      </c>
      <c r="AO62" t="e">
        <f t="shared" ca="1" si="31"/>
        <v>#REF!</v>
      </c>
      <c r="AP62" t="e">
        <f t="shared" ca="1" si="32"/>
        <v>#REF!</v>
      </c>
      <c r="AQ62" t="e">
        <f t="shared" ca="1" si="33"/>
        <v>#REF!</v>
      </c>
      <c r="AR62" t="e">
        <f t="shared" ca="1" si="34"/>
        <v>#REF!</v>
      </c>
      <c r="AS62" t="e">
        <f t="shared" ca="1" si="35"/>
        <v>#REF!</v>
      </c>
      <c r="AT62" t="e">
        <f t="shared" ca="1" si="36"/>
        <v>#REF!</v>
      </c>
      <c r="AU62" t="e">
        <f t="shared" ca="1" si="15"/>
        <v>#REF!</v>
      </c>
      <c r="AV62" t="e">
        <f t="shared" ca="1" si="37"/>
        <v>#REF!</v>
      </c>
      <c r="AW62" t="e">
        <f t="shared" ca="1" si="16"/>
        <v>#REF!</v>
      </c>
      <c r="AX62" t="e">
        <f t="shared" ca="1" si="17"/>
        <v>#REF!</v>
      </c>
      <c r="AY62" t="e">
        <f t="shared" ca="1" si="18"/>
        <v>#REF!</v>
      </c>
      <c r="AZ62" t="e">
        <f t="shared" ca="1" si="19"/>
        <v>#REF!</v>
      </c>
      <c r="BA62" t="e">
        <f t="shared" ca="1" si="20"/>
        <v>#REF!</v>
      </c>
      <c r="BB62">
        <f t="shared" ca="1" si="21"/>
        <v>0</v>
      </c>
      <c r="BC62" t="e">
        <f t="shared" ca="1" si="22"/>
        <v>#REF!</v>
      </c>
      <c r="BD62" t="e">
        <f t="shared" ca="1" si="23"/>
        <v>#REF!</v>
      </c>
    </row>
    <row r="63" spans="2:56" ht="15.75">
      <c r="B63" t="s">
        <v>168</v>
      </c>
      <c r="C63" s="2" t="str">
        <f>LOOKUP(B63,SitetoTier2!C$4:D$321)</f>
        <v>US-MWT2</v>
      </c>
      <c r="D63" t="e">
        <f t="shared" ca="1" si="10"/>
        <v>#REF!</v>
      </c>
      <c r="E63" t="e">
        <f t="shared" ca="1" si="39"/>
        <v>#REF!</v>
      </c>
      <c r="F63" t="e">
        <f t="shared" ca="1" si="39"/>
        <v>#REF!</v>
      </c>
      <c r="G63" t="e">
        <f t="shared" ca="1" si="39"/>
        <v>#REF!</v>
      </c>
      <c r="H63" t="e">
        <f t="shared" ca="1" si="39"/>
        <v>#REF!</v>
      </c>
      <c r="I63" t="e">
        <f t="shared" ca="1" si="39"/>
        <v>#REF!</v>
      </c>
      <c r="J63" t="e">
        <f t="shared" ca="1" si="39"/>
        <v>#REF!</v>
      </c>
      <c r="K63" t="e">
        <f t="shared" ca="1" si="39"/>
        <v>#REF!</v>
      </c>
      <c r="L63" t="e">
        <f t="shared" ca="1" si="39"/>
        <v>#REF!</v>
      </c>
      <c r="M63" t="e">
        <f t="shared" ca="1" si="39"/>
        <v>#REF!</v>
      </c>
      <c r="N63" t="e">
        <f t="shared" ca="1" si="39"/>
        <v>#REF!</v>
      </c>
      <c r="O63" t="e">
        <f t="shared" ca="1" si="39"/>
        <v>#REF!</v>
      </c>
      <c r="P63" t="e">
        <f t="shared" ca="1" si="39"/>
        <v>#REF!</v>
      </c>
      <c r="Q63" t="e">
        <f t="shared" ref="E63:R82" ca="1" si="41">IF(ISNA(INDEX(INDIRECT("'["&amp;TEXT(Q$5,"mmmm yyyy")&amp;" data dump.xlsx]TIER2_normcpu_SITE_VO'!$A$6:$E$134"),MATCH($B63,INDIRECT("'["&amp;TEXT(Q$5,"mmmm yyyy")&amp;" data dump.xlsx]TIER2_normcpu_SITE_VO'!$A$6:$A$134"),0),5)),0,INDEX(INDIRECT("'["&amp;TEXT(Q$5,"mmmm yyyy")&amp;" data dump.xlsx]TIER2_normcpu_SITE_VO'!$A$6:$E$134"),MATCH($B63,INDIRECT("'["&amp;TEXT(Q$5,"mmmm yyyy")&amp;" data dump.xlsx]TIER2_normcpu_SITE_VO'!$A$6:$A$134"),0),5))</f>
        <v>#REF!</v>
      </c>
      <c r="R63" t="e">
        <f t="shared" ca="1" si="41"/>
        <v>#REF!</v>
      </c>
      <c r="S63" t="e">
        <f t="shared" ca="1" si="40"/>
        <v>#REF!</v>
      </c>
      <c r="T63" t="e">
        <f t="shared" ca="1" si="40"/>
        <v>#REF!</v>
      </c>
      <c r="U63" t="e">
        <f t="shared" ca="1" si="40"/>
        <v>#REF!</v>
      </c>
      <c r="V63" t="e">
        <f t="shared" ca="1" si="40"/>
        <v>#REF!</v>
      </c>
      <c r="W63" t="e">
        <f t="shared" ca="1" si="40"/>
        <v>#REF!</v>
      </c>
      <c r="X63" t="e">
        <f t="shared" ca="1" si="11"/>
        <v>#REF!</v>
      </c>
      <c r="Y63" t="e">
        <f t="shared" ca="1" si="27"/>
        <v>#REF!</v>
      </c>
      <c r="Z63" t="e">
        <f t="shared" ca="1" si="27"/>
        <v>#REF!</v>
      </c>
      <c r="AA63" t="e">
        <f t="shared" ca="1" si="27"/>
        <v>#REF!</v>
      </c>
      <c r="AB63" t="e">
        <f t="shared" ca="1" si="13"/>
        <v>#REF!</v>
      </c>
      <c r="AC63" t="e">
        <f t="shared" ref="AC63:AM83" ca="1" si="42">IF(ISNA(INDEX(INDIRECT("'["&amp;TEXT(AC$5,"mmmm yyyy")&amp;" data dump.xlsx]TIER2_normcpu_SITE_VO'!$A$6:$E$134"),MATCH($B63,INDIRECT("'["&amp;TEXT(AC$5,"mmmm yyyy")&amp;" data dump.xlsx]TIER2_normcpu_SITE_VO'!$A$6:$A$134"),0),5)),0,INDEX(INDIRECT("'["&amp;TEXT(AC$5,"mmmm yyyy")&amp;" data dump.xlsx]TIER2_normcpu_SITE_VO'!$A$6:$E$134"),MATCH($B63,INDIRECT("'["&amp;TEXT(AC$5,"mmmm yyyy")&amp;" data dump.xlsx]TIER2_normcpu_SITE_VO'!$A$6:$A$134"),0),5))</f>
        <v>#REF!</v>
      </c>
      <c r="AD63" t="e">
        <f t="shared" ca="1" si="42"/>
        <v>#REF!</v>
      </c>
      <c r="AE63">
        <f t="shared" ca="1" si="42"/>
        <v>0</v>
      </c>
      <c r="AF63">
        <f t="shared" ca="1" si="42"/>
        <v>0</v>
      </c>
      <c r="AG63">
        <f t="shared" ca="1" si="38"/>
        <v>0</v>
      </c>
      <c r="AH63">
        <f t="shared" ca="1" si="38"/>
        <v>0</v>
      </c>
      <c r="AI63" t="e">
        <f t="shared" ca="1" si="26"/>
        <v>#REF!</v>
      </c>
      <c r="AJ63" t="e">
        <f t="shared" ca="1" si="26"/>
        <v>#REF!</v>
      </c>
      <c r="AK63" t="e">
        <f t="shared" ca="1" si="26"/>
        <v>#REF!</v>
      </c>
      <c r="AL63" t="e">
        <f t="shared" ca="1" si="26"/>
        <v>#REF!</v>
      </c>
      <c r="AM63" t="e">
        <f t="shared" ca="1" si="26"/>
        <v>#REF!</v>
      </c>
      <c r="AO63" t="e">
        <f t="shared" ca="1" si="31"/>
        <v>#REF!</v>
      </c>
      <c r="AP63" t="e">
        <f t="shared" ca="1" si="32"/>
        <v>#REF!</v>
      </c>
      <c r="AQ63" t="e">
        <f t="shared" ca="1" si="33"/>
        <v>#REF!</v>
      </c>
      <c r="AR63" t="e">
        <f t="shared" ca="1" si="34"/>
        <v>#REF!</v>
      </c>
      <c r="AS63" t="e">
        <f t="shared" ca="1" si="35"/>
        <v>#REF!</v>
      </c>
      <c r="AT63" t="e">
        <f t="shared" ca="1" si="36"/>
        <v>#REF!</v>
      </c>
      <c r="AU63" t="e">
        <f t="shared" ca="1" si="15"/>
        <v>#REF!</v>
      </c>
      <c r="AV63" t="e">
        <f t="shared" ca="1" si="37"/>
        <v>#REF!</v>
      </c>
      <c r="AW63" t="e">
        <f t="shared" ca="1" si="16"/>
        <v>#REF!</v>
      </c>
      <c r="AX63" t="e">
        <f t="shared" ca="1" si="17"/>
        <v>#REF!</v>
      </c>
      <c r="AY63" t="e">
        <f t="shared" ca="1" si="18"/>
        <v>#REF!</v>
      </c>
      <c r="AZ63" t="e">
        <f t="shared" ca="1" si="19"/>
        <v>#REF!</v>
      </c>
      <c r="BA63" t="e">
        <f t="shared" ca="1" si="20"/>
        <v>#REF!</v>
      </c>
      <c r="BB63">
        <f t="shared" ca="1" si="21"/>
        <v>0</v>
      </c>
      <c r="BC63" t="e">
        <f t="shared" ca="1" si="22"/>
        <v>#REF!</v>
      </c>
      <c r="BD63" t="e">
        <f t="shared" ca="1" si="23"/>
        <v>#REF!</v>
      </c>
    </row>
    <row r="64" spans="2:56" ht="15.75">
      <c r="B64" t="s">
        <v>100</v>
      </c>
      <c r="C64" s="2" t="str">
        <f>LOOKUP(B64,SitetoTier2!C$4:D$321)</f>
        <v>PT-LIP-LCG-Tier2</v>
      </c>
      <c r="D64" t="e">
        <f t="shared" ca="1" si="10"/>
        <v>#REF!</v>
      </c>
      <c r="E64" t="e">
        <f t="shared" ca="1" si="41"/>
        <v>#REF!</v>
      </c>
      <c r="F64" t="e">
        <f t="shared" ca="1" si="41"/>
        <v>#REF!</v>
      </c>
      <c r="G64" t="e">
        <f t="shared" ca="1" si="41"/>
        <v>#REF!</v>
      </c>
      <c r="H64" t="e">
        <f t="shared" ca="1" si="41"/>
        <v>#REF!</v>
      </c>
      <c r="I64" t="e">
        <f t="shared" ca="1" si="41"/>
        <v>#REF!</v>
      </c>
      <c r="J64" t="e">
        <f t="shared" ca="1" si="41"/>
        <v>#REF!</v>
      </c>
      <c r="K64" t="e">
        <f t="shared" ca="1" si="41"/>
        <v>#REF!</v>
      </c>
      <c r="L64" t="e">
        <f t="shared" ca="1" si="41"/>
        <v>#REF!</v>
      </c>
      <c r="M64" t="e">
        <f t="shared" ca="1" si="41"/>
        <v>#REF!</v>
      </c>
      <c r="N64" t="e">
        <f t="shared" ca="1" si="41"/>
        <v>#REF!</v>
      </c>
      <c r="O64" t="e">
        <f t="shared" ca="1" si="41"/>
        <v>#REF!</v>
      </c>
      <c r="P64" t="e">
        <f t="shared" ca="1" si="41"/>
        <v>#REF!</v>
      </c>
      <c r="Q64" t="e">
        <f t="shared" ca="1" si="41"/>
        <v>#REF!</v>
      </c>
      <c r="R64" t="e">
        <f t="shared" ca="1" si="41"/>
        <v>#REF!</v>
      </c>
      <c r="S64" t="e">
        <f t="shared" ca="1" si="40"/>
        <v>#REF!</v>
      </c>
      <c r="T64" t="e">
        <f t="shared" ca="1" si="40"/>
        <v>#REF!</v>
      </c>
      <c r="U64" t="e">
        <f t="shared" ca="1" si="40"/>
        <v>#REF!</v>
      </c>
      <c r="V64" t="e">
        <f t="shared" ca="1" si="40"/>
        <v>#REF!</v>
      </c>
      <c r="W64" t="e">
        <f t="shared" ca="1" si="40"/>
        <v>#REF!</v>
      </c>
      <c r="X64" t="e">
        <f t="shared" ca="1" si="11"/>
        <v>#REF!</v>
      </c>
      <c r="Y64" t="e">
        <f t="shared" ca="1" si="27"/>
        <v>#REF!</v>
      </c>
      <c r="Z64" t="e">
        <f t="shared" ca="1" si="27"/>
        <v>#REF!</v>
      </c>
      <c r="AA64" t="e">
        <f t="shared" ca="1" si="27"/>
        <v>#REF!</v>
      </c>
      <c r="AB64" t="e">
        <f t="shared" ca="1" si="13"/>
        <v>#REF!</v>
      </c>
      <c r="AC64" t="e">
        <f t="shared" ca="1" si="42"/>
        <v>#REF!</v>
      </c>
      <c r="AD64" t="e">
        <f t="shared" ca="1" si="42"/>
        <v>#REF!</v>
      </c>
      <c r="AE64">
        <f t="shared" ca="1" si="42"/>
        <v>0</v>
      </c>
      <c r="AF64">
        <f t="shared" ca="1" si="42"/>
        <v>0</v>
      </c>
      <c r="AG64">
        <f t="shared" ca="1" si="38"/>
        <v>0</v>
      </c>
      <c r="AH64">
        <f t="shared" ca="1" si="38"/>
        <v>0</v>
      </c>
      <c r="AI64" t="e">
        <f t="shared" ca="1" si="26"/>
        <v>#REF!</v>
      </c>
      <c r="AJ64" t="e">
        <f t="shared" ca="1" si="26"/>
        <v>#REF!</v>
      </c>
      <c r="AK64" t="e">
        <f t="shared" ca="1" si="26"/>
        <v>#REF!</v>
      </c>
      <c r="AL64" t="e">
        <f t="shared" ca="1" si="26"/>
        <v>#REF!</v>
      </c>
      <c r="AM64" t="e">
        <f t="shared" ca="1" si="26"/>
        <v>#REF!</v>
      </c>
      <c r="AO64" t="e">
        <f t="shared" ca="1" si="31"/>
        <v>#REF!</v>
      </c>
      <c r="AP64" t="e">
        <f t="shared" ca="1" si="32"/>
        <v>#REF!</v>
      </c>
      <c r="AQ64" t="e">
        <f t="shared" ca="1" si="33"/>
        <v>#REF!</v>
      </c>
      <c r="AR64" t="e">
        <f t="shared" ca="1" si="34"/>
        <v>#REF!</v>
      </c>
      <c r="AS64" t="e">
        <f t="shared" ca="1" si="35"/>
        <v>#REF!</v>
      </c>
      <c r="AT64" t="e">
        <f t="shared" ca="1" si="36"/>
        <v>#REF!</v>
      </c>
      <c r="AU64" t="e">
        <f t="shared" ca="1" si="15"/>
        <v>#REF!</v>
      </c>
      <c r="AV64" t="e">
        <f t="shared" ca="1" si="37"/>
        <v>#REF!</v>
      </c>
      <c r="AW64" t="e">
        <f t="shared" ca="1" si="16"/>
        <v>#REF!</v>
      </c>
      <c r="AX64" t="e">
        <f t="shared" ca="1" si="17"/>
        <v>#REF!</v>
      </c>
      <c r="AY64" t="e">
        <f t="shared" ca="1" si="18"/>
        <v>#REF!</v>
      </c>
      <c r="AZ64" t="e">
        <f t="shared" ca="1" si="19"/>
        <v>#REF!</v>
      </c>
      <c r="BA64" t="e">
        <f t="shared" ca="1" si="20"/>
        <v>#REF!</v>
      </c>
      <c r="BB64">
        <f t="shared" ca="1" si="21"/>
        <v>0</v>
      </c>
      <c r="BC64" t="e">
        <f t="shared" ca="1" si="22"/>
        <v>#REF!</v>
      </c>
      <c r="BD64" t="e">
        <f t="shared" ca="1" si="23"/>
        <v>#REF!</v>
      </c>
    </row>
    <row r="65" spans="2:56" ht="15.75">
      <c r="B65" t="s">
        <v>90</v>
      </c>
      <c r="C65" s="2" t="str">
        <f>LOOKUP(B65,SitetoTier2!C$4:D$321)</f>
        <v>PK-CMS-T2</v>
      </c>
      <c r="D65" t="e">
        <f t="shared" ca="1" si="10"/>
        <v>#REF!</v>
      </c>
      <c r="E65" t="e">
        <f t="shared" ca="1" si="41"/>
        <v>#REF!</v>
      </c>
      <c r="F65" t="e">
        <f t="shared" ca="1" si="41"/>
        <v>#REF!</v>
      </c>
      <c r="G65" t="e">
        <f t="shared" ca="1" si="41"/>
        <v>#REF!</v>
      </c>
      <c r="H65" t="e">
        <f t="shared" ca="1" si="41"/>
        <v>#REF!</v>
      </c>
      <c r="I65" t="e">
        <f t="shared" ca="1" si="41"/>
        <v>#REF!</v>
      </c>
      <c r="J65" t="e">
        <f t="shared" ca="1" si="41"/>
        <v>#REF!</v>
      </c>
      <c r="K65" t="e">
        <f t="shared" ca="1" si="41"/>
        <v>#REF!</v>
      </c>
      <c r="L65" t="e">
        <f t="shared" ca="1" si="41"/>
        <v>#REF!</v>
      </c>
      <c r="M65" t="e">
        <f t="shared" ca="1" si="41"/>
        <v>#REF!</v>
      </c>
      <c r="N65" t="e">
        <f t="shared" ca="1" si="41"/>
        <v>#REF!</v>
      </c>
      <c r="O65" t="e">
        <f t="shared" ca="1" si="41"/>
        <v>#REF!</v>
      </c>
      <c r="P65" t="e">
        <f t="shared" ca="1" si="41"/>
        <v>#REF!</v>
      </c>
      <c r="Q65" t="e">
        <f t="shared" ca="1" si="41"/>
        <v>#REF!</v>
      </c>
      <c r="R65" t="e">
        <f t="shared" ca="1" si="41"/>
        <v>#REF!</v>
      </c>
      <c r="S65" t="e">
        <f t="shared" ca="1" si="40"/>
        <v>#REF!</v>
      </c>
      <c r="T65" t="e">
        <f t="shared" ca="1" si="40"/>
        <v>#REF!</v>
      </c>
      <c r="U65" t="e">
        <f t="shared" ca="1" si="40"/>
        <v>#REF!</v>
      </c>
      <c r="V65" t="e">
        <f t="shared" ca="1" si="40"/>
        <v>#REF!</v>
      </c>
      <c r="W65" t="e">
        <f t="shared" ca="1" si="40"/>
        <v>#REF!</v>
      </c>
      <c r="X65" t="e">
        <f t="shared" ca="1" si="11"/>
        <v>#REF!</v>
      </c>
      <c r="Y65" t="e">
        <f t="shared" ca="1" si="27"/>
        <v>#REF!</v>
      </c>
      <c r="Z65" t="e">
        <f t="shared" ca="1" si="27"/>
        <v>#REF!</v>
      </c>
      <c r="AA65" t="e">
        <f t="shared" ca="1" si="27"/>
        <v>#REF!</v>
      </c>
      <c r="AB65" t="e">
        <f t="shared" ca="1" si="13"/>
        <v>#REF!</v>
      </c>
      <c r="AC65" t="e">
        <f t="shared" ca="1" si="42"/>
        <v>#REF!</v>
      </c>
      <c r="AD65" t="e">
        <f t="shared" ca="1" si="42"/>
        <v>#REF!</v>
      </c>
      <c r="AE65">
        <f t="shared" ca="1" si="42"/>
        <v>0</v>
      </c>
      <c r="AF65">
        <f t="shared" ca="1" si="42"/>
        <v>0</v>
      </c>
      <c r="AG65">
        <f t="shared" ca="1" si="38"/>
        <v>0</v>
      </c>
      <c r="AH65">
        <f t="shared" ca="1" si="38"/>
        <v>0</v>
      </c>
      <c r="AI65" t="e">
        <f t="shared" ca="1" si="26"/>
        <v>#REF!</v>
      </c>
      <c r="AJ65" t="e">
        <f t="shared" ca="1" si="26"/>
        <v>#REF!</v>
      </c>
      <c r="AK65" t="e">
        <f t="shared" ca="1" si="26"/>
        <v>#REF!</v>
      </c>
      <c r="AL65" t="e">
        <f t="shared" ca="1" si="26"/>
        <v>#REF!</v>
      </c>
      <c r="AM65" t="e">
        <f t="shared" ca="1" si="26"/>
        <v>#REF!</v>
      </c>
      <c r="AO65" t="e">
        <f t="shared" ca="1" si="31"/>
        <v>#REF!</v>
      </c>
      <c r="AP65" t="e">
        <f t="shared" ca="1" si="32"/>
        <v>#REF!</v>
      </c>
      <c r="AQ65" t="e">
        <f t="shared" ca="1" si="33"/>
        <v>#REF!</v>
      </c>
      <c r="AR65" t="e">
        <f t="shared" ca="1" si="34"/>
        <v>#REF!</v>
      </c>
      <c r="AS65" t="e">
        <f t="shared" ca="1" si="35"/>
        <v>#REF!</v>
      </c>
      <c r="AT65" t="e">
        <f t="shared" ca="1" si="36"/>
        <v>#REF!</v>
      </c>
      <c r="AU65" t="e">
        <f t="shared" ca="1" si="15"/>
        <v>#REF!</v>
      </c>
      <c r="AV65" t="e">
        <f t="shared" ca="1" si="37"/>
        <v>#REF!</v>
      </c>
      <c r="AW65" t="e">
        <f t="shared" ca="1" si="16"/>
        <v>#REF!</v>
      </c>
      <c r="AX65" t="e">
        <f t="shared" ca="1" si="17"/>
        <v>#REF!</v>
      </c>
      <c r="AY65" t="e">
        <f t="shared" ca="1" si="18"/>
        <v>#REF!</v>
      </c>
      <c r="AZ65" t="e">
        <f t="shared" ca="1" si="19"/>
        <v>#REF!</v>
      </c>
      <c r="BA65" t="e">
        <f t="shared" ca="1" si="20"/>
        <v>#REF!</v>
      </c>
      <c r="BB65">
        <f t="shared" ca="1" si="21"/>
        <v>0</v>
      </c>
      <c r="BC65" t="e">
        <f t="shared" ca="1" si="22"/>
        <v>#REF!</v>
      </c>
      <c r="BD65" t="e">
        <f t="shared" ca="1" si="23"/>
        <v>#REF!</v>
      </c>
    </row>
    <row r="66" spans="2:56" ht="15.75">
      <c r="B66" t="s">
        <v>184</v>
      </c>
      <c r="C66" s="2" t="str">
        <f>LOOKUP(B66,SitetoTier2!C$4:D$321)</f>
        <v>T2_US_Nebraska</v>
      </c>
      <c r="D66" t="e">
        <f t="shared" ca="1" si="10"/>
        <v>#REF!</v>
      </c>
      <c r="E66" t="e">
        <f t="shared" ca="1" si="41"/>
        <v>#REF!</v>
      </c>
      <c r="F66" t="e">
        <f t="shared" ca="1" si="41"/>
        <v>#REF!</v>
      </c>
      <c r="G66" t="e">
        <f t="shared" ca="1" si="41"/>
        <v>#REF!</v>
      </c>
      <c r="H66" t="e">
        <f t="shared" ca="1" si="41"/>
        <v>#REF!</v>
      </c>
      <c r="I66" t="e">
        <f t="shared" ca="1" si="41"/>
        <v>#REF!</v>
      </c>
      <c r="J66" t="e">
        <f t="shared" ca="1" si="41"/>
        <v>#REF!</v>
      </c>
      <c r="K66" t="e">
        <f t="shared" ca="1" si="41"/>
        <v>#REF!</v>
      </c>
      <c r="L66" t="e">
        <f t="shared" ca="1" si="41"/>
        <v>#REF!</v>
      </c>
      <c r="M66" t="e">
        <f t="shared" ca="1" si="41"/>
        <v>#REF!</v>
      </c>
      <c r="N66" t="e">
        <f t="shared" ca="1" si="41"/>
        <v>#REF!</v>
      </c>
      <c r="O66" t="e">
        <f t="shared" ca="1" si="41"/>
        <v>#REF!</v>
      </c>
      <c r="P66" t="e">
        <f t="shared" ca="1" si="41"/>
        <v>#REF!</v>
      </c>
      <c r="Q66" t="e">
        <f t="shared" ca="1" si="41"/>
        <v>#REF!</v>
      </c>
      <c r="R66" t="e">
        <f t="shared" ca="1" si="41"/>
        <v>#REF!</v>
      </c>
      <c r="S66" t="e">
        <f t="shared" ca="1" si="40"/>
        <v>#REF!</v>
      </c>
      <c r="T66" t="e">
        <f t="shared" ca="1" si="40"/>
        <v>#REF!</v>
      </c>
      <c r="U66" t="e">
        <f t="shared" ca="1" si="40"/>
        <v>#REF!</v>
      </c>
      <c r="V66" t="e">
        <f t="shared" ca="1" si="40"/>
        <v>#REF!</v>
      </c>
      <c r="W66" t="e">
        <f t="shared" ca="1" si="40"/>
        <v>#REF!</v>
      </c>
      <c r="X66" t="e">
        <f t="shared" ca="1" si="11"/>
        <v>#REF!</v>
      </c>
      <c r="Y66" t="e">
        <f t="shared" ca="1" si="27"/>
        <v>#REF!</v>
      </c>
      <c r="Z66" t="e">
        <f t="shared" ca="1" si="27"/>
        <v>#REF!</v>
      </c>
      <c r="AA66" t="e">
        <f t="shared" ca="1" si="27"/>
        <v>#REF!</v>
      </c>
      <c r="AB66" t="e">
        <f t="shared" ca="1" si="13"/>
        <v>#REF!</v>
      </c>
      <c r="AC66" t="e">
        <f t="shared" ca="1" si="42"/>
        <v>#REF!</v>
      </c>
      <c r="AD66" t="e">
        <f t="shared" ca="1" si="42"/>
        <v>#REF!</v>
      </c>
      <c r="AE66">
        <f t="shared" ca="1" si="42"/>
        <v>0</v>
      </c>
      <c r="AF66">
        <f t="shared" ca="1" si="42"/>
        <v>0</v>
      </c>
      <c r="AG66">
        <f t="shared" ca="1" si="38"/>
        <v>0</v>
      </c>
      <c r="AH66">
        <f t="shared" ca="1" si="38"/>
        <v>0</v>
      </c>
      <c r="AI66" t="e">
        <f t="shared" ca="1" si="26"/>
        <v>#REF!</v>
      </c>
      <c r="AJ66" t="e">
        <f t="shared" ca="1" si="26"/>
        <v>#REF!</v>
      </c>
      <c r="AK66" t="e">
        <f t="shared" ca="1" si="26"/>
        <v>#REF!</v>
      </c>
      <c r="AL66" t="e">
        <f t="shared" ca="1" si="26"/>
        <v>#REF!</v>
      </c>
      <c r="AM66" t="e">
        <f t="shared" ca="1" si="26"/>
        <v>#REF!</v>
      </c>
      <c r="AO66" t="e">
        <f t="shared" ca="1" si="31"/>
        <v>#REF!</v>
      </c>
      <c r="AP66" t="e">
        <f t="shared" ca="1" si="32"/>
        <v>#REF!</v>
      </c>
      <c r="AQ66" t="e">
        <f t="shared" ca="1" si="33"/>
        <v>#REF!</v>
      </c>
      <c r="AR66" t="e">
        <f t="shared" ca="1" si="34"/>
        <v>#REF!</v>
      </c>
      <c r="AS66" t="e">
        <f t="shared" ca="1" si="35"/>
        <v>#REF!</v>
      </c>
      <c r="AT66" t="e">
        <f t="shared" ca="1" si="36"/>
        <v>#REF!</v>
      </c>
      <c r="AU66" t="e">
        <f t="shared" ca="1" si="15"/>
        <v>#REF!</v>
      </c>
      <c r="AV66" t="e">
        <f t="shared" ca="1" si="37"/>
        <v>#REF!</v>
      </c>
      <c r="AW66" t="e">
        <f t="shared" ca="1" si="16"/>
        <v>#REF!</v>
      </c>
      <c r="AX66" t="e">
        <f t="shared" ca="1" si="17"/>
        <v>#REF!</v>
      </c>
      <c r="AY66" t="e">
        <f t="shared" ca="1" si="18"/>
        <v>#REF!</v>
      </c>
      <c r="AZ66" t="e">
        <f t="shared" ca="1" si="19"/>
        <v>#REF!</v>
      </c>
      <c r="BA66" t="e">
        <f t="shared" ca="1" si="20"/>
        <v>#REF!</v>
      </c>
      <c r="BB66">
        <f t="shared" ca="1" si="21"/>
        <v>0</v>
      </c>
      <c r="BC66" t="e">
        <f t="shared" ca="1" si="22"/>
        <v>#REF!</v>
      </c>
      <c r="BD66" t="e">
        <f t="shared" ca="1" si="23"/>
        <v>#REF!</v>
      </c>
    </row>
    <row r="67" spans="2:56" ht="15.75">
      <c r="B67" t="s">
        <v>101</v>
      </c>
      <c r="C67" s="2" t="str">
        <f>LOOKUP(B67,SitetoTier2!C$4:D$321)</f>
        <v>RO-LCG</v>
      </c>
      <c r="D67" t="e">
        <f t="shared" ca="1" si="10"/>
        <v>#REF!</v>
      </c>
      <c r="E67" t="e">
        <f t="shared" ca="1" si="41"/>
        <v>#REF!</v>
      </c>
      <c r="F67" t="e">
        <f t="shared" ca="1" si="41"/>
        <v>#REF!</v>
      </c>
      <c r="G67" t="e">
        <f t="shared" ca="1" si="41"/>
        <v>#REF!</v>
      </c>
      <c r="H67" t="e">
        <f t="shared" ca="1" si="41"/>
        <v>#REF!</v>
      </c>
      <c r="I67" t="e">
        <f t="shared" ca="1" si="41"/>
        <v>#REF!</v>
      </c>
      <c r="J67" t="e">
        <f t="shared" ca="1" si="41"/>
        <v>#REF!</v>
      </c>
      <c r="K67" t="e">
        <f t="shared" ca="1" si="41"/>
        <v>#REF!</v>
      </c>
      <c r="L67" t="e">
        <f t="shared" ca="1" si="41"/>
        <v>#REF!</v>
      </c>
      <c r="M67" t="e">
        <f t="shared" ca="1" si="41"/>
        <v>#REF!</v>
      </c>
      <c r="N67" t="e">
        <f t="shared" ca="1" si="41"/>
        <v>#REF!</v>
      </c>
      <c r="O67" t="e">
        <f t="shared" ca="1" si="41"/>
        <v>#REF!</v>
      </c>
      <c r="P67" t="e">
        <f t="shared" ca="1" si="41"/>
        <v>#REF!</v>
      </c>
      <c r="Q67" t="e">
        <f t="shared" ca="1" si="41"/>
        <v>#REF!</v>
      </c>
      <c r="R67" t="e">
        <f t="shared" ca="1" si="41"/>
        <v>#REF!</v>
      </c>
      <c r="S67" t="e">
        <f t="shared" ca="1" si="40"/>
        <v>#REF!</v>
      </c>
      <c r="T67" t="e">
        <f t="shared" ca="1" si="40"/>
        <v>#REF!</v>
      </c>
      <c r="U67" t="e">
        <f t="shared" ca="1" si="40"/>
        <v>#REF!</v>
      </c>
      <c r="V67" t="e">
        <f t="shared" ca="1" si="40"/>
        <v>#REF!</v>
      </c>
      <c r="W67" t="e">
        <f t="shared" ca="1" si="40"/>
        <v>#REF!</v>
      </c>
      <c r="X67" t="e">
        <f t="shared" ca="1" si="11"/>
        <v>#REF!</v>
      </c>
      <c r="Y67" t="e">
        <f t="shared" ca="1" si="27"/>
        <v>#REF!</v>
      </c>
      <c r="Z67" t="e">
        <f t="shared" ca="1" si="27"/>
        <v>#REF!</v>
      </c>
      <c r="AA67" t="e">
        <f t="shared" ca="1" si="27"/>
        <v>#REF!</v>
      </c>
      <c r="AB67" t="e">
        <f t="shared" ca="1" si="13"/>
        <v>#REF!</v>
      </c>
      <c r="AC67" t="e">
        <f t="shared" ca="1" si="42"/>
        <v>#REF!</v>
      </c>
      <c r="AD67" t="e">
        <f t="shared" ca="1" si="42"/>
        <v>#REF!</v>
      </c>
      <c r="AE67">
        <f t="shared" ca="1" si="42"/>
        <v>0</v>
      </c>
      <c r="AF67">
        <f t="shared" ca="1" si="42"/>
        <v>0</v>
      </c>
      <c r="AG67">
        <f t="shared" ca="1" si="38"/>
        <v>0</v>
      </c>
      <c r="AH67">
        <f t="shared" ca="1" si="38"/>
        <v>0</v>
      </c>
      <c r="AI67" t="e">
        <f t="shared" ca="1" si="26"/>
        <v>#REF!</v>
      </c>
      <c r="AJ67" t="e">
        <f t="shared" ca="1" si="26"/>
        <v>#REF!</v>
      </c>
      <c r="AK67" t="e">
        <f t="shared" ca="1" si="26"/>
        <v>#REF!</v>
      </c>
      <c r="AL67" t="e">
        <f t="shared" ca="1" si="26"/>
        <v>#REF!</v>
      </c>
      <c r="AM67" t="e">
        <f t="shared" ca="1" si="26"/>
        <v>#REF!</v>
      </c>
      <c r="AO67" t="e">
        <f t="shared" ca="1" si="31"/>
        <v>#REF!</v>
      </c>
      <c r="AP67" t="e">
        <f t="shared" ca="1" si="32"/>
        <v>#REF!</v>
      </c>
      <c r="AQ67" t="e">
        <f t="shared" ca="1" si="33"/>
        <v>#REF!</v>
      </c>
      <c r="AR67" t="e">
        <f t="shared" ca="1" si="34"/>
        <v>#REF!</v>
      </c>
      <c r="AS67" t="e">
        <f t="shared" ca="1" si="35"/>
        <v>#REF!</v>
      </c>
      <c r="AT67" t="e">
        <f t="shared" ca="1" si="36"/>
        <v>#REF!</v>
      </c>
      <c r="AU67" t="e">
        <f t="shared" ca="1" si="15"/>
        <v>#REF!</v>
      </c>
      <c r="AV67" t="e">
        <f t="shared" ca="1" si="37"/>
        <v>#REF!</v>
      </c>
      <c r="AW67" t="e">
        <f t="shared" ca="1" si="16"/>
        <v>#REF!</v>
      </c>
      <c r="AX67" t="e">
        <f t="shared" ca="1" si="17"/>
        <v>#REF!</v>
      </c>
      <c r="AY67" t="e">
        <f t="shared" ca="1" si="18"/>
        <v>#REF!</v>
      </c>
      <c r="AZ67" t="e">
        <f t="shared" ca="1" si="19"/>
        <v>#REF!</v>
      </c>
      <c r="BA67" t="e">
        <f t="shared" ca="1" si="20"/>
        <v>#REF!</v>
      </c>
      <c r="BB67">
        <f t="shared" ca="1" si="21"/>
        <v>0</v>
      </c>
      <c r="BC67" t="e">
        <f t="shared" ca="1" si="22"/>
        <v>#REF!</v>
      </c>
      <c r="BD67" t="e">
        <f t="shared" ca="1" si="23"/>
        <v>#REF!</v>
      </c>
    </row>
    <row r="68" spans="2:56" ht="15.75">
      <c r="B68" t="s">
        <v>89</v>
      </c>
      <c r="C68" s="2" t="str">
        <f>LOOKUP(B68,SitetoTier2!C$4:D$321)</f>
        <v>NO-NORDGRID-T2</v>
      </c>
      <c r="D68" t="e">
        <f t="shared" ca="1" si="10"/>
        <v>#REF!</v>
      </c>
      <c r="E68" t="e">
        <f t="shared" ca="1" si="41"/>
        <v>#REF!</v>
      </c>
      <c r="F68" t="e">
        <f t="shared" ca="1" si="41"/>
        <v>#REF!</v>
      </c>
      <c r="G68" t="e">
        <f t="shared" ca="1" si="41"/>
        <v>#REF!</v>
      </c>
      <c r="H68" t="e">
        <f t="shared" ca="1" si="41"/>
        <v>#REF!</v>
      </c>
      <c r="I68" t="e">
        <f t="shared" ca="1" si="41"/>
        <v>#REF!</v>
      </c>
      <c r="J68" t="e">
        <f t="shared" ca="1" si="41"/>
        <v>#REF!</v>
      </c>
      <c r="K68" t="e">
        <f t="shared" ca="1" si="41"/>
        <v>#REF!</v>
      </c>
      <c r="L68" t="e">
        <f t="shared" ca="1" si="41"/>
        <v>#REF!</v>
      </c>
      <c r="M68" t="e">
        <f t="shared" ca="1" si="41"/>
        <v>#REF!</v>
      </c>
      <c r="N68" t="e">
        <f t="shared" ca="1" si="41"/>
        <v>#REF!</v>
      </c>
      <c r="O68" t="e">
        <f t="shared" ca="1" si="41"/>
        <v>#REF!</v>
      </c>
      <c r="P68" t="e">
        <f t="shared" ca="1" si="41"/>
        <v>#REF!</v>
      </c>
      <c r="Q68" t="e">
        <f t="shared" ca="1" si="41"/>
        <v>#REF!</v>
      </c>
      <c r="R68" t="e">
        <f t="shared" ca="1" si="41"/>
        <v>#REF!</v>
      </c>
      <c r="S68" t="e">
        <f t="shared" ca="1" si="40"/>
        <v>#REF!</v>
      </c>
      <c r="T68" t="e">
        <f t="shared" ca="1" si="40"/>
        <v>#REF!</v>
      </c>
      <c r="U68" t="e">
        <f t="shared" ca="1" si="40"/>
        <v>#REF!</v>
      </c>
      <c r="V68" t="e">
        <f t="shared" ca="1" si="40"/>
        <v>#REF!</v>
      </c>
      <c r="W68" t="e">
        <f t="shared" ca="1" si="40"/>
        <v>#REF!</v>
      </c>
      <c r="X68" t="e">
        <f t="shared" ca="1" si="11"/>
        <v>#REF!</v>
      </c>
      <c r="Y68" t="e">
        <f t="shared" ca="1" si="27"/>
        <v>#REF!</v>
      </c>
      <c r="Z68" t="e">
        <f t="shared" ca="1" si="27"/>
        <v>#REF!</v>
      </c>
      <c r="AA68" t="e">
        <f t="shared" ca="1" si="27"/>
        <v>#REF!</v>
      </c>
      <c r="AB68" t="e">
        <f t="shared" ca="1" si="13"/>
        <v>#REF!</v>
      </c>
      <c r="AC68" t="e">
        <f t="shared" ca="1" si="42"/>
        <v>#REF!</v>
      </c>
      <c r="AD68" t="e">
        <f t="shared" ca="1" si="42"/>
        <v>#REF!</v>
      </c>
      <c r="AE68">
        <f t="shared" ca="1" si="42"/>
        <v>0</v>
      </c>
      <c r="AF68">
        <f t="shared" ca="1" si="42"/>
        <v>0</v>
      </c>
      <c r="AG68">
        <f t="shared" ca="1" si="38"/>
        <v>0</v>
      </c>
      <c r="AH68">
        <f t="shared" ca="1" si="38"/>
        <v>0</v>
      </c>
      <c r="AI68" t="e">
        <f t="shared" ca="1" si="26"/>
        <v>#REF!</v>
      </c>
      <c r="AJ68" t="e">
        <f t="shared" ca="1" si="26"/>
        <v>#REF!</v>
      </c>
      <c r="AK68" t="e">
        <f t="shared" ca="1" si="26"/>
        <v>#REF!</v>
      </c>
      <c r="AL68" t="e">
        <f t="shared" ca="1" si="26"/>
        <v>#REF!</v>
      </c>
      <c r="AM68" t="e">
        <f t="shared" ca="1" si="26"/>
        <v>#REF!</v>
      </c>
      <c r="AO68" t="e">
        <f t="shared" ca="1" si="31"/>
        <v>#REF!</v>
      </c>
      <c r="AP68" t="e">
        <f t="shared" ca="1" si="32"/>
        <v>#REF!</v>
      </c>
      <c r="AQ68" t="e">
        <f t="shared" ca="1" si="33"/>
        <v>#REF!</v>
      </c>
      <c r="AR68" t="e">
        <f t="shared" ca="1" si="34"/>
        <v>#REF!</v>
      </c>
      <c r="AS68" t="e">
        <f t="shared" ca="1" si="35"/>
        <v>#REF!</v>
      </c>
      <c r="AT68" t="e">
        <f t="shared" ca="1" si="36"/>
        <v>#REF!</v>
      </c>
      <c r="AU68" t="e">
        <f t="shared" ca="1" si="15"/>
        <v>#REF!</v>
      </c>
      <c r="AV68" t="e">
        <f t="shared" ca="1" si="37"/>
        <v>#REF!</v>
      </c>
      <c r="AW68" t="e">
        <f t="shared" ca="1" si="16"/>
        <v>#REF!</v>
      </c>
      <c r="AX68" t="e">
        <f t="shared" ca="1" si="17"/>
        <v>#REF!</v>
      </c>
      <c r="AY68" t="e">
        <f t="shared" ca="1" si="18"/>
        <v>#REF!</v>
      </c>
      <c r="AZ68" t="e">
        <f t="shared" ca="1" si="19"/>
        <v>#REF!</v>
      </c>
      <c r="BA68" t="e">
        <f t="shared" ca="1" si="20"/>
        <v>#REF!</v>
      </c>
      <c r="BB68">
        <f t="shared" ca="1" si="21"/>
        <v>0</v>
      </c>
      <c r="BC68" t="e">
        <f t="shared" ca="1" si="22"/>
        <v>#REF!</v>
      </c>
      <c r="BD68" t="e">
        <f t="shared" ca="1" si="23"/>
        <v>#REF!</v>
      </c>
    </row>
    <row r="69" spans="2:56" ht="15.75">
      <c r="B69" t="s">
        <v>171</v>
      </c>
      <c r="C69" s="2" t="str">
        <f>LOOKUP(B69,SitetoTier2!C$4:D$321)</f>
        <v>US-SWT2</v>
      </c>
      <c r="D69" t="e">
        <f t="shared" ca="1" si="10"/>
        <v>#REF!</v>
      </c>
      <c r="E69" t="e">
        <f t="shared" ca="1" si="41"/>
        <v>#REF!</v>
      </c>
      <c r="F69" t="e">
        <f t="shared" ca="1" si="41"/>
        <v>#REF!</v>
      </c>
      <c r="G69" t="e">
        <f t="shared" ca="1" si="41"/>
        <v>#REF!</v>
      </c>
      <c r="H69" t="e">
        <f t="shared" ca="1" si="41"/>
        <v>#REF!</v>
      </c>
      <c r="I69" t="e">
        <f t="shared" ca="1" si="41"/>
        <v>#REF!</v>
      </c>
      <c r="J69" t="e">
        <f t="shared" ca="1" si="41"/>
        <v>#REF!</v>
      </c>
      <c r="K69" t="e">
        <f t="shared" ca="1" si="41"/>
        <v>#REF!</v>
      </c>
      <c r="L69" t="e">
        <f t="shared" ca="1" si="41"/>
        <v>#REF!</v>
      </c>
      <c r="M69" t="e">
        <f t="shared" ca="1" si="41"/>
        <v>#REF!</v>
      </c>
      <c r="N69" t="e">
        <f t="shared" ca="1" si="41"/>
        <v>#REF!</v>
      </c>
      <c r="O69" t="e">
        <f t="shared" ca="1" si="41"/>
        <v>#REF!</v>
      </c>
      <c r="P69" t="e">
        <f t="shared" ca="1" si="41"/>
        <v>#REF!</v>
      </c>
      <c r="Q69" t="e">
        <f t="shared" ca="1" si="41"/>
        <v>#REF!</v>
      </c>
      <c r="R69" t="e">
        <f t="shared" ca="1" si="41"/>
        <v>#REF!</v>
      </c>
      <c r="S69" t="e">
        <f t="shared" ca="1" si="40"/>
        <v>#REF!</v>
      </c>
      <c r="T69" t="e">
        <f t="shared" ca="1" si="40"/>
        <v>#REF!</v>
      </c>
      <c r="U69" t="e">
        <f t="shared" ca="1" si="40"/>
        <v>#REF!</v>
      </c>
      <c r="V69" t="e">
        <f t="shared" ca="1" si="40"/>
        <v>#REF!</v>
      </c>
      <c r="W69" t="e">
        <f t="shared" ca="1" si="40"/>
        <v>#REF!</v>
      </c>
      <c r="X69" t="e">
        <f t="shared" ca="1" si="11"/>
        <v>#REF!</v>
      </c>
      <c r="Y69" t="e">
        <f t="shared" ca="1" si="27"/>
        <v>#REF!</v>
      </c>
      <c r="Z69" t="e">
        <f t="shared" ca="1" si="27"/>
        <v>#REF!</v>
      </c>
      <c r="AA69" t="e">
        <f t="shared" ca="1" si="27"/>
        <v>#REF!</v>
      </c>
      <c r="AB69" t="e">
        <f t="shared" ca="1" si="13"/>
        <v>#REF!</v>
      </c>
      <c r="AC69" t="e">
        <f t="shared" ca="1" si="42"/>
        <v>#REF!</v>
      </c>
      <c r="AD69" t="e">
        <f t="shared" ca="1" si="42"/>
        <v>#REF!</v>
      </c>
      <c r="AE69">
        <f t="shared" ca="1" si="42"/>
        <v>0</v>
      </c>
      <c r="AF69">
        <f t="shared" ca="1" si="42"/>
        <v>0</v>
      </c>
      <c r="AG69">
        <f t="shared" ca="1" si="38"/>
        <v>0</v>
      </c>
      <c r="AH69">
        <f t="shared" ca="1" si="38"/>
        <v>0</v>
      </c>
      <c r="AI69" t="e">
        <f t="shared" ca="1" si="26"/>
        <v>#REF!</v>
      </c>
      <c r="AJ69" t="e">
        <f t="shared" ca="1" si="26"/>
        <v>#REF!</v>
      </c>
      <c r="AK69" t="e">
        <f t="shared" ca="1" si="26"/>
        <v>#REF!</v>
      </c>
      <c r="AL69" t="e">
        <f t="shared" ca="1" si="26"/>
        <v>#REF!</v>
      </c>
      <c r="AM69" t="e">
        <f t="shared" ca="1" si="26"/>
        <v>#REF!</v>
      </c>
      <c r="AO69" t="e">
        <f t="shared" ca="1" si="31"/>
        <v>#REF!</v>
      </c>
      <c r="AP69" t="e">
        <f t="shared" ca="1" si="32"/>
        <v>#REF!</v>
      </c>
      <c r="AQ69" t="e">
        <f t="shared" ca="1" si="33"/>
        <v>#REF!</v>
      </c>
      <c r="AR69" t="e">
        <f t="shared" ca="1" si="34"/>
        <v>#REF!</v>
      </c>
      <c r="AS69" t="e">
        <f t="shared" ca="1" si="35"/>
        <v>#REF!</v>
      </c>
      <c r="AT69" t="e">
        <f t="shared" ca="1" si="36"/>
        <v>#REF!</v>
      </c>
      <c r="AU69" t="e">
        <f t="shared" ca="1" si="15"/>
        <v>#REF!</v>
      </c>
      <c r="AV69" t="e">
        <f t="shared" ca="1" si="37"/>
        <v>#REF!</v>
      </c>
      <c r="AW69" t="e">
        <f t="shared" ca="1" si="16"/>
        <v>#REF!</v>
      </c>
      <c r="AX69" t="e">
        <f t="shared" ca="1" si="17"/>
        <v>#REF!</v>
      </c>
      <c r="AY69" t="e">
        <f t="shared" ca="1" si="18"/>
        <v>#REF!</v>
      </c>
      <c r="AZ69" t="e">
        <f t="shared" ca="1" si="19"/>
        <v>#REF!</v>
      </c>
      <c r="BA69" t="e">
        <f t="shared" ca="1" si="20"/>
        <v>#REF!</v>
      </c>
      <c r="BB69">
        <f t="shared" ca="1" si="21"/>
        <v>0</v>
      </c>
      <c r="BC69" t="e">
        <f t="shared" ca="1" si="22"/>
        <v>#REF!</v>
      </c>
      <c r="BD69" t="e">
        <f t="shared" ca="1" si="23"/>
        <v>#REF!</v>
      </c>
    </row>
    <row r="70" spans="2:56" ht="15.75">
      <c r="B70" t="s">
        <v>92</v>
      </c>
      <c r="C70" s="2" t="str">
        <f>LOOKUP(B70,SitetoTier2!C$4:D$321)</f>
        <v>PK-CMS-T2</v>
      </c>
      <c r="D70" t="e">
        <f t="shared" ca="1" si="10"/>
        <v>#REF!</v>
      </c>
      <c r="E70" t="e">
        <f t="shared" ca="1" si="41"/>
        <v>#REF!</v>
      </c>
      <c r="F70" t="e">
        <f t="shared" ca="1" si="41"/>
        <v>#REF!</v>
      </c>
      <c r="G70" t="e">
        <f t="shared" ca="1" si="41"/>
        <v>#REF!</v>
      </c>
      <c r="H70" t="e">
        <f t="shared" ca="1" si="41"/>
        <v>#REF!</v>
      </c>
      <c r="I70" t="e">
        <f t="shared" ca="1" si="41"/>
        <v>#REF!</v>
      </c>
      <c r="J70" t="e">
        <f t="shared" ca="1" si="41"/>
        <v>#REF!</v>
      </c>
      <c r="K70" t="e">
        <f t="shared" ca="1" si="41"/>
        <v>#REF!</v>
      </c>
      <c r="L70" t="e">
        <f t="shared" ca="1" si="41"/>
        <v>#REF!</v>
      </c>
      <c r="M70" t="e">
        <f t="shared" ca="1" si="41"/>
        <v>#REF!</v>
      </c>
      <c r="N70" t="e">
        <f t="shared" ca="1" si="41"/>
        <v>#REF!</v>
      </c>
      <c r="O70" t="e">
        <f t="shared" ca="1" si="41"/>
        <v>#REF!</v>
      </c>
      <c r="P70" t="e">
        <f t="shared" ca="1" si="41"/>
        <v>#REF!</v>
      </c>
      <c r="Q70" t="e">
        <f t="shared" ca="1" si="41"/>
        <v>#REF!</v>
      </c>
      <c r="R70" t="e">
        <f t="shared" ca="1" si="41"/>
        <v>#REF!</v>
      </c>
      <c r="S70" t="e">
        <f t="shared" ref="S70:W85" ca="1" si="43">IF(ISNA(INDEX(INDIRECT("'["&amp;TEXT(S$5,"mmmm yyyy")&amp;" data dump.xlsx]TIER2_normcpu_SITE_VO'!$A$6:$E$134"),MATCH($B70,INDIRECT("'["&amp;TEXT(S$5,"mmmm yyyy")&amp;" data dump.xlsx]TIER2_normcpu_SITE_VO'!$A$6:$A$134"),0),5)),0,INDEX(INDIRECT("'["&amp;TEXT(S$5,"mmmm yyyy")&amp;" data dump.xlsx]TIER2_normcpu_SITE_VO'!$A$6:$E$134"),MATCH($B70,INDIRECT("'["&amp;TEXT(S$5,"mmmm yyyy")&amp;" data dump.xlsx]TIER2_normcpu_SITE_VO'!$A$6:$A$134"),0),5))</f>
        <v>#REF!</v>
      </c>
      <c r="T70" t="e">
        <f t="shared" ca="1" si="43"/>
        <v>#REF!</v>
      </c>
      <c r="U70" t="e">
        <f t="shared" ca="1" si="43"/>
        <v>#REF!</v>
      </c>
      <c r="V70" t="e">
        <f t="shared" ca="1" si="43"/>
        <v>#REF!</v>
      </c>
      <c r="W70" t="e">
        <f t="shared" ca="1" si="43"/>
        <v>#REF!</v>
      </c>
      <c r="X70" t="e">
        <f t="shared" ca="1" si="11"/>
        <v>#REF!</v>
      </c>
      <c r="Y70" t="e">
        <f t="shared" ca="1" si="27"/>
        <v>#REF!</v>
      </c>
      <c r="Z70" t="e">
        <f t="shared" ca="1" si="27"/>
        <v>#REF!</v>
      </c>
      <c r="AA70" t="e">
        <f t="shared" ca="1" si="27"/>
        <v>#REF!</v>
      </c>
      <c r="AB70" t="e">
        <f t="shared" ca="1" si="13"/>
        <v>#REF!</v>
      </c>
      <c r="AC70" t="e">
        <f t="shared" ca="1" si="42"/>
        <v>#REF!</v>
      </c>
      <c r="AD70" t="e">
        <f t="shared" ca="1" si="42"/>
        <v>#REF!</v>
      </c>
      <c r="AE70">
        <f t="shared" ca="1" si="42"/>
        <v>0</v>
      </c>
      <c r="AF70">
        <f t="shared" ca="1" si="42"/>
        <v>0</v>
      </c>
      <c r="AG70">
        <f t="shared" ca="1" si="38"/>
        <v>0</v>
      </c>
      <c r="AH70">
        <f t="shared" ca="1" si="38"/>
        <v>0</v>
      </c>
      <c r="AI70" t="e">
        <f t="shared" ca="1" si="26"/>
        <v>#REF!</v>
      </c>
      <c r="AJ70" t="e">
        <f t="shared" ca="1" si="26"/>
        <v>#REF!</v>
      </c>
      <c r="AK70" t="e">
        <f t="shared" ca="1" si="26"/>
        <v>#REF!</v>
      </c>
      <c r="AL70" t="e">
        <f t="shared" ca="1" si="26"/>
        <v>#REF!</v>
      </c>
      <c r="AM70" t="e">
        <f t="shared" ca="1" si="26"/>
        <v>#REF!</v>
      </c>
      <c r="AO70" t="e">
        <f t="shared" ref="AO70:AO102" ca="1" si="44">SUMIF(D70:R70,"&lt;&gt;#NA")</f>
        <v>#REF!</v>
      </c>
      <c r="AP70" t="e">
        <f t="shared" ref="AP70:AP102" ca="1" si="45">SUM(D70:O70)</f>
        <v>#REF!</v>
      </c>
      <c r="AQ70" t="e">
        <f t="shared" ref="AQ70:AQ102" ca="1" si="46">SUM(D70:F70)</f>
        <v>#REF!</v>
      </c>
      <c r="AR70" t="e">
        <f t="shared" ref="AR70:AR102" ca="1" si="47">SUM(G70:I70)</f>
        <v>#REF!</v>
      </c>
      <c r="AS70" t="e">
        <f t="shared" ref="AS70:AS102" ca="1" si="48">SUM(J70:L70)</f>
        <v>#REF!</v>
      </c>
      <c r="AT70" t="e">
        <f t="shared" ref="AT70:AT102" ca="1" si="49">SUM(M70:O70)</f>
        <v>#REF!</v>
      </c>
      <c r="AU70" t="e">
        <f t="shared" ca="1" si="15"/>
        <v>#REF!</v>
      </c>
      <c r="AV70" t="e">
        <f t="shared" ref="AV70:AV102" ca="1" si="50">SUM(P70:R70)</f>
        <v>#REF!</v>
      </c>
      <c r="AW70" t="e">
        <f t="shared" ca="1" si="16"/>
        <v>#REF!</v>
      </c>
      <c r="AX70" t="e">
        <f t="shared" ca="1" si="17"/>
        <v>#REF!</v>
      </c>
      <c r="AY70" t="e">
        <f t="shared" ca="1" si="18"/>
        <v>#REF!</v>
      </c>
      <c r="AZ70" t="e">
        <f t="shared" ca="1" si="19"/>
        <v>#REF!</v>
      </c>
      <c r="BA70" t="e">
        <f t="shared" ca="1" si="20"/>
        <v>#REF!</v>
      </c>
      <c r="BB70">
        <f t="shared" ca="1" si="21"/>
        <v>0</v>
      </c>
      <c r="BC70" t="e">
        <f t="shared" ca="1" si="22"/>
        <v>#REF!</v>
      </c>
      <c r="BD70" t="e">
        <f t="shared" ca="1" si="23"/>
        <v>#REF!</v>
      </c>
    </row>
    <row r="71" spans="2:56" ht="15.75">
      <c r="B71" t="s">
        <v>24</v>
      </c>
      <c r="C71" s="2" t="str">
        <f>LOOKUP(B71,SitetoTier2!C$4:D$321)</f>
        <v>CZ-Prague-T2</v>
      </c>
      <c r="D71" t="e">
        <f t="shared" ref="D71:D132" ca="1" si="51">IF(ISNA(INDEX(INDIRECT("'["&amp;TEXT(D$5,"mmmm yyyy")&amp;" data dump.xlsx]TIER2_normcpu_SITE_VO'!$A$6:$E$134"),MATCH($B71,INDIRECT("'["&amp;TEXT(D$5,"mmmm yyyy")&amp;" data dump.xlsx]TIER2_normcpu_SITE_VO'!$A$6:$A$134"),0),5)),0,INDEX(INDIRECT("'["&amp;TEXT(D$5,"mmmm yyyy")&amp;" data dump.xlsx]TIER2_normcpu_SITE_VO'!$A$6:$E$134"),MATCH($B71,INDIRECT("'["&amp;TEXT(D$5,"mmmm yyyy")&amp;" data dump.xlsx]TIER2_normcpu_SITE_VO'!$A$6:$A$134"),0),5))</f>
        <v>#REF!</v>
      </c>
      <c r="E71" t="e">
        <f t="shared" ca="1" si="41"/>
        <v>#REF!</v>
      </c>
      <c r="F71" t="e">
        <f t="shared" ca="1" si="41"/>
        <v>#REF!</v>
      </c>
      <c r="G71" t="e">
        <f t="shared" ca="1" si="41"/>
        <v>#REF!</v>
      </c>
      <c r="H71" t="e">
        <f t="shared" ca="1" si="41"/>
        <v>#REF!</v>
      </c>
      <c r="I71" t="e">
        <f t="shared" ca="1" si="41"/>
        <v>#REF!</v>
      </c>
      <c r="J71" t="e">
        <f t="shared" ca="1" si="41"/>
        <v>#REF!</v>
      </c>
      <c r="K71" t="e">
        <f t="shared" ca="1" si="41"/>
        <v>#REF!</v>
      </c>
      <c r="L71" t="e">
        <f t="shared" ca="1" si="41"/>
        <v>#REF!</v>
      </c>
      <c r="M71" t="e">
        <f t="shared" ca="1" si="41"/>
        <v>#REF!</v>
      </c>
      <c r="N71" t="e">
        <f t="shared" ca="1" si="41"/>
        <v>#REF!</v>
      </c>
      <c r="O71" t="e">
        <f t="shared" ca="1" si="41"/>
        <v>#REF!</v>
      </c>
      <c r="P71" t="e">
        <f t="shared" ca="1" si="41"/>
        <v>#REF!</v>
      </c>
      <c r="Q71" t="e">
        <f t="shared" ca="1" si="41"/>
        <v>#REF!</v>
      </c>
      <c r="R71" t="e">
        <f t="shared" ca="1" si="41"/>
        <v>#REF!</v>
      </c>
      <c r="S71" t="e">
        <f t="shared" ca="1" si="43"/>
        <v>#REF!</v>
      </c>
      <c r="T71" t="e">
        <f t="shared" ca="1" si="43"/>
        <v>#REF!</v>
      </c>
      <c r="U71" t="e">
        <f t="shared" ca="1" si="43"/>
        <v>#REF!</v>
      </c>
      <c r="V71" t="e">
        <f t="shared" ca="1" si="43"/>
        <v>#REF!</v>
      </c>
      <c r="W71" t="e">
        <f t="shared" ca="1" si="43"/>
        <v>#REF!</v>
      </c>
      <c r="X71" t="e">
        <f t="shared" ref="X71:X132" ca="1" si="52">IF(ISNA(INDEX(INDIRECT("'["&amp;TEXT(X$5,"mmmm yyyy")&amp;" data dump.xlsx]TIER2_normcpu_SITE_VO'!$A$6:$E$135"),MATCH($B71,INDIRECT("'["&amp;TEXT(X$5,"mmmm yyyy")&amp;" data dump.xlsx]TIER2_normcpu_SITE_VO'!$A$6:$A$135"),0),4)),0,INDEX(INDIRECT("'["&amp;TEXT(X$5,"mmmm yyyy")&amp;" data dump.xlsx]TIER2_normcpu_SITE_VO'!$A$6:$E$135"),MATCH($B71,INDIRECT("'["&amp;TEXT(X$5,"mmmm yyyy")&amp;" data dump.xlsx]TIER2_normcpu_SITE_VO'!$A$6:$A$135"),0),5))</f>
        <v>#REF!</v>
      </c>
      <c r="Y71" t="e">
        <f t="shared" ca="1" si="27"/>
        <v>#REF!</v>
      </c>
      <c r="Z71" t="e">
        <f t="shared" ca="1" si="27"/>
        <v>#REF!</v>
      </c>
      <c r="AA71" t="e">
        <f t="shared" ca="1" si="27"/>
        <v>#REF!</v>
      </c>
      <c r="AB71" t="e">
        <f t="shared" ref="AB71:AB132" ca="1" si="53">IF(ISNA(INDEX(INDIRECT("'["&amp;TEXT(AB$5,"mmmm yyyy")&amp;" data dump.xlsx]TIER2_normcpu_SITE_VO'!$A$6:$E$134"),MATCH($B71,INDIRECT("'["&amp;TEXT(AB$5,"mmmm yyyy")&amp;" data dump.xlsx]TIER2_normcpu_SITE_VO'!$A$6:$A$134"),0),4)),0,INDEX(INDIRECT("'["&amp;TEXT(AB$5,"mmmm yyyy")&amp;" data dump.xlsx]TIER2_normcpu_SITE_VO'!$A$6:$E$134"),MATCH($B71,INDIRECT("'["&amp;TEXT(AB$5,"mmmm yyyy")&amp;" data dump.xlsx]TIER2_normcpu_SITE_VO'!$A$6:$A$134"),0),5))</f>
        <v>#REF!</v>
      </c>
      <c r="AC71" t="e">
        <f t="shared" ca="1" si="42"/>
        <v>#REF!</v>
      </c>
      <c r="AD71" t="e">
        <f t="shared" ca="1" si="42"/>
        <v>#REF!</v>
      </c>
      <c r="AE71">
        <f t="shared" ca="1" si="42"/>
        <v>0</v>
      </c>
      <c r="AF71">
        <f t="shared" ca="1" si="42"/>
        <v>0</v>
      </c>
      <c r="AG71">
        <f t="shared" ref="AG71:AH102" ca="1" si="54">IF(ISNA(INDEX(INDIRECT("'["&amp;TEXT(AG$5,"mmmm yyyy")&amp;" data dump.xlsx]TIER2_normcpu_SITE_VO'!$A$6:$E$140"),MATCH($B71,INDIRECT("'["&amp;TEXT(AG$5,"mmmm yyyy")&amp;" data dump.xlsx]TIER2_normcpu_SITE_VO'!$A$6:$A$140"),0),5)),0,INDEX(INDIRECT("'["&amp;TEXT(AG$5,"mmmm yyyy")&amp;" data dump.xlsx]TIER2_normcpu_SITE_VO'!$A$6:$E$140"),MATCH($B71,INDIRECT("'["&amp;TEXT(AG$5,"mmmm yyyy")&amp;" data dump.xlsx]TIER2_normcpu_SITE_VO'!$A$6:$A$140"),0),5))</f>
        <v>0</v>
      </c>
      <c r="AH71">
        <f t="shared" ca="1" si="54"/>
        <v>0</v>
      </c>
      <c r="AI71" t="e">
        <f t="shared" ca="1" si="26"/>
        <v>#REF!</v>
      </c>
      <c r="AJ71" t="e">
        <f t="shared" ca="1" si="26"/>
        <v>#REF!</v>
      </c>
      <c r="AK71" t="e">
        <f t="shared" ca="1" si="26"/>
        <v>#REF!</v>
      </c>
      <c r="AL71" t="e">
        <f t="shared" ca="1" si="26"/>
        <v>#REF!</v>
      </c>
      <c r="AM71" t="e">
        <f t="shared" ca="1" si="26"/>
        <v>#REF!</v>
      </c>
      <c r="AO71" t="e">
        <f t="shared" ca="1" si="44"/>
        <v>#REF!</v>
      </c>
      <c r="AP71" t="e">
        <f t="shared" ca="1" si="45"/>
        <v>#REF!</v>
      </c>
      <c r="AQ71" t="e">
        <f t="shared" ca="1" si="46"/>
        <v>#REF!</v>
      </c>
      <c r="AR71" t="e">
        <f t="shared" ca="1" si="47"/>
        <v>#REF!</v>
      </c>
      <c r="AS71" t="e">
        <f t="shared" ca="1" si="48"/>
        <v>#REF!</v>
      </c>
      <c r="AT71" t="e">
        <f t="shared" ca="1" si="49"/>
        <v>#REF!</v>
      </c>
      <c r="AU71" t="e">
        <f t="shared" ref="AU71:AU132" ca="1" si="55">SUM(P71:AA71)</f>
        <v>#REF!</v>
      </c>
      <c r="AV71" t="e">
        <f t="shared" ca="1" si="50"/>
        <v>#REF!</v>
      </c>
      <c r="AW71" t="e">
        <f t="shared" ref="AW71:AW132" ca="1" si="56">SUM(S71:U71)</f>
        <v>#REF!</v>
      </c>
      <c r="AX71" t="e">
        <f t="shared" ref="AX71:AX132" ca="1" si="57">SUM(V71:X71)</f>
        <v>#REF!</v>
      </c>
      <c r="AY71" t="e">
        <f t="shared" ref="AY71:AY132" ca="1" si="58">SUM(Y71:AA71)</f>
        <v>#REF!</v>
      </c>
      <c r="AZ71" t="e">
        <f t="shared" ref="AZ71:AZ132" ca="1" si="59">SUM(AB71:AM71)</f>
        <v>#REF!</v>
      </c>
      <c r="BA71" t="e">
        <f t="shared" ref="BA71:BA132" ca="1" si="60">SUM(AB71:AD71)</f>
        <v>#REF!</v>
      </c>
      <c r="BB71">
        <f t="shared" ref="BB71:BB132" ca="1" si="61">SUM(AE71:AG71)</f>
        <v>0</v>
      </c>
      <c r="BC71" t="e">
        <f t="shared" ref="BC71:BC132" ca="1" si="62">SUM(AH71:AJ71)</f>
        <v>#REF!</v>
      </c>
      <c r="BD71" t="e">
        <f t="shared" ref="BD71:BD132" ca="1" si="63">SUM(AK71:AM71)</f>
        <v>#REF!</v>
      </c>
    </row>
    <row r="72" spans="2:56" ht="15.75">
      <c r="B72" t="s">
        <v>22</v>
      </c>
      <c r="C72" s="2" t="str">
        <f>LOOKUP(B72,SitetoTier2!C$4:D$321)</f>
        <v>CZ-Prague-T2</v>
      </c>
      <c r="D72" t="e">
        <f t="shared" ca="1" si="51"/>
        <v>#REF!</v>
      </c>
      <c r="E72" t="e">
        <f t="shared" ca="1" si="41"/>
        <v>#REF!</v>
      </c>
      <c r="F72" t="e">
        <f t="shared" ca="1" si="41"/>
        <v>#REF!</v>
      </c>
      <c r="G72" t="e">
        <f t="shared" ca="1" si="41"/>
        <v>#REF!</v>
      </c>
      <c r="H72" t="e">
        <f t="shared" ca="1" si="41"/>
        <v>#REF!</v>
      </c>
      <c r="I72" t="e">
        <f t="shared" ca="1" si="41"/>
        <v>#REF!</v>
      </c>
      <c r="J72" t="e">
        <f t="shared" ca="1" si="41"/>
        <v>#REF!</v>
      </c>
      <c r="K72" t="e">
        <f t="shared" ca="1" si="41"/>
        <v>#REF!</v>
      </c>
      <c r="L72" t="e">
        <f t="shared" ca="1" si="41"/>
        <v>#REF!</v>
      </c>
      <c r="M72" t="e">
        <f t="shared" ca="1" si="41"/>
        <v>#REF!</v>
      </c>
      <c r="N72" t="e">
        <f t="shared" ca="1" si="41"/>
        <v>#REF!</v>
      </c>
      <c r="O72" t="e">
        <f t="shared" ca="1" si="41"/>
        <v>#REF!</v>
      </c>
      <c r="P72" t="e">
        <f t="shared" ca="1" si="41"/>
        <v>#REF!</v>
      </c>
      <c r="Q72" t="e">
        <f t="shared" ca="1" si="41"/>
        <v>#REF!</v>
      </c>
      <c r="R72" t="e">
        <f t="shared" ca="1" si="41"/>
        <v>#REF!</v>
      </c>
      <c r="S72" t="e">
        <f t="shared" ca="1" si="43"/>
        <v>#REF!</v>
      </c>
      <c r="T72" t="e">
        <f t="shared" ca="1" si="43"/>
        <v>#REF!</v>
      </c>
      <c r="U72" t="e">
        <f t="shared" ca="1" si="43"/>
        <v>#REF!</v>
      </c>
      <c r="V72" t="e">
        <f t="shared" ca="1" si="43"/>
        <v>#REF!</v>
      </c>
      <c r="W72" t="e">
        <f t="shared" ca="1" si="43"/>
        <v>#REF!</v>
      </c>
      <c r="X72" t="e">
        <f t="shared" ca="1" si="52"/>
        <v>#REF!</v>
      </c>
      <c r="Y72" t="e">
        <f t="shared" ca="1" si="27"/>
        <v>#REF!</v>
      </c>
      <c r="Z72" t="e">
        <f t="shared" ca="1" si="27"/>
        <v>#REF!</v>
      </c>
      <c r="AA72" t="e">
        <f t="shared" ca="1" si="27"/>
        <v>#REF!</v>
      </c>
      <c r="AB72" t="e">
        <f t="shared" ca="1" si="53"/>
        <v>#REF!</v>
      </c>
      <c r="AC72" t="e">
        <f t="shared" ca="1" si="42"/>
        <v>#REF!</v>
      </c>
      <c r="AD72" t="e">
        <f t="shared" ca="1" si="42"/>
        <v>#REF!</v>
      </c>
      <c r="AE72">
        <f t="shared" ca="1" si="42"/>
        <v>0</v>
      </c>
      <c r="AF72">
        <f t="shared" ca="1" si="42"/>
        <v>0</v>
      </c>
      <c r="AG72">
        <f t="shared" ca="1" si="54"/>
        <v>0</v>
      </c>
      <c r="AH72">
        <f t="shared" ca="1" si="54"/>
        <v>0</v>
      </c>
      <c r="AI72" t="e">
        <f t="shared" ca="1" si="26"/>
        <v>#REF!</v>
      </c>
      <c r="AJ72" t="e">
        <f t="shared" ca="1" si="26"/>
        <v>#REF!</v>
      </c>
      <c r="AK72" t="e">
        <f t="shared" ca="1" si="26"/>
        <v>#REF!</v>
      </c>
      <c r="AL72" t="e">
        <f t="shared" ca="1" si="26"/>
        <v>#REF!</v>
      </c>
      <c r="AM72" t="e">
        <f t="shared" ca="1" si="26"/>
        <v>#REF!</v>
      </c>
      <c r="AO72" t="e">
        <f t="shared" ca="1" si="44"/>
        <v>#REF!</v>
      </c>
      <c r="AP72" t="e">
        <f t="shared" ca="1" si="45"/>
        <v>#REF!</v>
      </c>
      <c r="AQ72" t="e">
        <f t="shared" ca="1" si="46"/>
        <v>#REF!</v>
      </c>
      <c r="AR72" t="e">
        <f t="shared" ca="1" si="47"/>
        <v>#REF!</v>
      </c>
      <c r="AS72" t="e">
        <f t="shared" ca="1" si="48"/>
        <v>#REF!</v>
      </c>
      <c r="AT72" t="e">
        <f t="shared" ca="1" si="49"/>
        <v>#REF!</v>
      </c>
      <c r="AU72" t="e">
        <f t="shared" ca="1" si="55"/>
        <v>#REF!</v>
      </c>
      <c r="AV72" t="e">
        <f t="shared" ca="1" si="50"/>
        <v>#REF!</v>
      </c>
      <c r="AW72" t="e">
        <f t="shared" ca="1" si="56"/>
        <v>#REF!</v>
      </c>
      <c r="AX72" t="e">
        <f t="shared" ca="1" si="57"/>
        <v>#REF!</v>
      </c>
      <c r="AY72" t="e">
        <f t="shared" ca="1" si="58"/>
        <v>#REF!</v>
      </c>
      <c r="AZ72" t="e">
        <f t="shared" ca="1" si="59"/>
        <v>#REF!</v>
      </c>
      <c r="BA72" t="e">
        <f t="shared" ca="1" si="60"/>
        <v>#REF!</v>
      </c>
      <c r="BB72">
        <f t="shared" ca="1" si="61"/>
        <v>0</v>
      </c>
      <c r="BC72" t="e">
        <f t="shared" ca="1" si="62"/>
        <v>#REF!</v>
      </c>
      <c r="BD72" t="e">
        <f t="shared" ca="1" si="63"/>
        <v>#REF!</v>
      </c>
    </row>
    <row r="73" spans="2:56" ht="15.75">
      <c r="B73" t="s">
        <v>95</v>
      </c>
      <c r="C73" s="2" t="str">
        <f>LOOKUP(B73,SitetoTier2!C$4:D$321)</f>
        <v>PL-TIER2-WLCG</v>
      </c>
      <c r="D73" t="e">
        <f t="shared" ca="1" si="51"/>
        <v>#REF!</v>
      </c>
      <c r="E73" t="e">
        <f t="shared" ca="1" si="41"/>
        <v>#REF!</v>
      </c>
      <c r="F73" t="e">
        <f t="shared" ca="1" si="41"/>
        <v>#REF!</v>
      </c>
      <c r="G73" t="e">
        <f t="shared" ca="1" si="41"/>
        <v>#REF!</v>
      </c>
      <c r="H73" t="e">
        <f t="shared" ca="1" si="41"/>
        <v>#REF!</v>
      </c>
      <c r="I73" t="e">
        <f t="shared" ca="1" si="41"/>
        <v>#REF!</v>
      </c>
      <c r="J73" t="e">
        <f t="shared" ca="1" si="41"/>
        <v>#REF!</v>
      </c>
      <c r="K73" t="e">
        <f t="shared" ca="1" si="41"/>
        <v>#REF!</v>
      </c>
      <c r="L73" t="e">
        <f t="shared" ca="1" si="41"/>
        <v>#REF!</v>
      </c>
      <c r="M73" t="e">
        <f t="shared" ca="1" si="41"/>
        <v>#REF!</v>
      </c>
      <c r="N73" t="e">
        <f t="shared" ca="1" si="41"/>
        <v>#REF!</v>
      </c>
      <c r="O73" t="e">
        <f t="shared" ca="1" si="41"/>
        <v>#REF!</v>
      </c>
      <c r="P73" t="e">
        <f t="shared" ca="1" si="41"/>
        <v>#REF!</v>
      </c>
      <c r="Q73" t="e">
        <f t="shared" ca="1" si="41"/>
        <v>#REF!</v>
      </c>
      <c r="R73" t="e">
        <f t="shared" ca="1" si="41"/>
        <v>#REF!</v>
      </c>
      <c r="S73" t="e">
        <f t="shared" ca="1" si="43"/>
        <v>#REF!</v>
      </c>
      <c r="T73" t="e">
        <f t="shared" ca="1" si="43"/>
        <v>#REF!</v>
      </c>
      <c r="U73" t="e">
        <f t="shared" ca="1" si="43"/>
        <v>#REF!</v>
      </c>
      <c r="V73" t="e">
        <f t="shared" ca="1" si="43"/>
        <v>#REF!</v>
      </c>
      <c r="W73" t="e">
        <f t="shared" ca="1" si="43"/>
        <v>#REF!</v>
      </c>
      <c r="X73" t="e">
        <f t="shared" ca="1" si="52"/>
        <v>#REF!</v>
      </c>
      <c r="Y73" t="e">
        <f t="shared" ca="1" si="27"/>
        <v>#REF!</v>
      </c>
      <c r="Z73" t="e">
        <f t="shared" ca="1" si="27"/>
        <v>#REF!</v>
      </c>
      <c r="AA73" t="e">
        <f t="shared" ca="1" si="27"/>
        <v>#REF!</v>
      </c>
      <c r="AB73" t="e">
        <f t="shared" ca="1" si="53"/>
        <v>#REF!</v>
      </c>
      <c r="AC73" t="e">
        <f t="shared" ca="1" si="42"/>
        <v>#REF!</v>
      </c>
      <c r="AD73" t="e">
        <f t="shared" ca="1" si="42"/>
        <v>#REF!</v>
      </c>
      <c r="AE73">
        <f t="shared" ca="1" si="42"/>
        <v>32</v>
      </c>
      <c r="AF73">
        <f t="shared" ca="1" si="42"/>
        <v>20</v>
      </c>
      <c r="AG73">
        <f t="shared" ca="1" si="54"/>
        <v>24</v>
      </c>
      <c r="AH73">
        <f t="shared" ca="1" si="54"/>
        <v>32</v>
      </c>
      <c r="AI73" t="e">
        <f t="shared" ca="1" si="42"/>
        <v>#REF!</v>
      </c>
      <c r="AJ73" t="e">
        <f t="shared" ca="1" si="42"/>
        <v>#REF!</v>
      </c>
      <c r="AK73" t="e">
        <f t="shared" ca="1" si="42"/>
        <v>#REF!</v>
      </c>
      <c r="AL73" t="e">
        <f t="shared" ca="1" si="42"/>
        <v>#REF!</v>
      </c>
      <c r="AM73" t="e">
        <f t="shared" ca="1" si="42"/>
        <v>#REF!</v>
      </c>
      <c r="AO73" t="e">
        <f t="shared" ca="1" si="44"/>
        <v>#REF!</v>
      </c>
      <c r="AP73" t="e">
        <f t="shared" ca="1" si="45"/>
        <v>#REF!</v>
      </c>
      <c r="AQ73" t="e">
        <f t="shared" ca="1" si="46"/>
        <v>#REF!</v>
      </c>
      <c r="AR73" t="e">
        <f t="shared" ca="1" si="47"/>
        <v>#REF!</v>
      </c>
      <c r="AS73" t="e">
        <f t="shared" ca="1" si="48"/>
        <v>#REF!</v>
      </c>
      <c r="AT73" t="e">
        <f t="shared" ca="1" si="49"/>
        <v>#REF!</v>
      </c>
      <c r="AU73" t="e">
        <f t="shared" ca="1" si="55"/>
        <v>#REF!</v>
      </c>
      <c r="AV73" t="e">
        <f t="shared" ca="1" si="50"/>
        <v>#REF!</v>
      </c>
      <c r="AW73" t="e">
        <f t="shared" ca="1" si="56"/>
        <v>#REF!</v>
      </c>
      <c r="AX73" t="e">
        <f t="shared" ca="1" si="57"/>
        <v>#REF!</v>
      </c>
      <c r="AY73" t="e">
        <f t="shared" ca="1" si="58"/>
        <v>#REF!</v>
      </c>
      <c r="AZ73" t="e">
        <f t="shared" ca="1" si="59"/>
        <v>#REF!</v>
      </c>
      <c r="BA73" t="e">
        <f t="shared" ca="1" si="60"/>
        <v>#REF!</v>
      </c>
      <c r="BB73">
        <f t="shared" ca="1" si="61"/>
        <v>76</v>
      </c>
      <c r="BC73" t="e">
        <f t="shared" ca="1" si="62"/>
        <v>#REF!</v>
      </c>
      <c r="BD73" t="e">
        <f t="shared" ca="1" si="63"/>
        <v>#REF!</v>
      </c>
    </row>
    <row r="74" spans="2:56" ht="15.75">
      <c r="B74" t="s">
        <v>186</v>
      </c>
      <c r="C74" s="2" t="str">
        <f>LOOKUP(B74,SitetoTier2!C$4:D$321)</f>
        <v>T2_US_Purdue</v>
      </c>
      <c r="D74" t="e">
        <f t="shared" ca="1" si="51"/>
        <v>#REF!</v>
      </c>
      <c r="E74" t="e">
        <f t="shared" ca="1" si="41"/>
        <v>#REF!</v>
      </c>
      <c r="F74" t="e">
        <f t="shared" ca="1" si="41"/>
        <v>#REF!</v>
      </c>
      <c r="G74" t="e">
        <f t="shared" ca="1" si="41"/>
        <v>#REF!</v>
      </c>
      <c r="H74" t="e">
        <f t="shared" ca="1" si="41"/>
        <v>#REF!</v>
      </c>
      <c r="I74" t="e">
        <f t="shared" ca="1" si="41"/>
        <v>#REF!</v>
      </c>
      <c r="J74" t="e">
        <f t="shared" ca="1" si="41"/>
        <v>#REF!</v>
      </c>
      <c r="K74" t="e">
        <f t="shared" ca="1" si="41"/>
        <v>#REF!</v>
      </c>
      <c r="L74" t="e">
        <f t="shared" ca="1" si="41"/>
        <v>#REF!</v>
      </c>
      <c r="M74" t="e">
        <f t="shared" ca="1" si="41"/>
        <v>#REF!</v>
      </c>
      <c r="N74" t="e">
        <f t="shared" ca="1" si="41"/>
        <v>#REF!</v>
      </c>
      <c r="O74" t="e">
        <f t="shared" ca="1" si="41"/>
        <v>#REF!</v>
      </c>
      <c r="P74" t="e">
        <f t="shared" ca="1" si="41"/>
        <v>#REF!</v>
      </c>
      <c r="Q74" t="e">
        <f t="shared" ca="1" si="41"/>
        <v>#REF!</v>
      </c>
      <c r="R74" t="e">
        <f t="shared" ca="1" si="41"/>
        <v>#REF!</v>
      </c>
      <c r="S74" t="e">
        <f t="shared" ca="1" si="43"/>
        <v>#REF!</v>
      </c>
      <c r="T74" t="e">
        <f t="shared" ca="1" si="43"/>
        <v>#REF!</v>
      </c>
      <c r="U74" t="e">
        <f t="shared" ca="1" si="43"/>
        <v>#REF!</v>
      </c>
      <c r="V74" t="e">
        <f t="shared" ca="1" si="43"/>
        <v>#REF!</v>
      </c>
      <c r="W74" t="e">
        <f t="shared" ca="1" si="43"/>
        <v>#REF!</v>
      </c>
      <c r="X74" t="e">
        <f t="shared" ca="1" si="52"/>
        <v>#REF!</v>
      </c>
      <c r="Y74" t="e">
        <f t="shared" ca="1" si="27"/>
        <v>#REF!</v>
      </c>
      <c r="Z74" t="e">
        <f t="shared" ca="1" si="27"/>
        <v>#REF!</v>
      </c>
      <c r="AA74" t="e">
        <f t="shared" ca="1" si="27"/>
        <v>#REF!</v>
      </c>
      <c r="AB74" t="e">
        <f t="shared" ca="1" si="53"/>
        <v>#REF!</v>
      </c>
      <c r="AC74" t="e">
        <f t="shared" ca="1" si="42"/>
        <v>#REF!</v>
      </c>
      <c r="AD74" t="e">
        <f t="shared" ca="1" si="42"/>
        <v>#REF!</v>
      </c>
      <c r="AE74">
        <f t="shared" ca="1" si="42"/>
        <v>0</v>
      </c>
      <c r="AF74">
        <f t="shared" ca="1" si="42"/>
        <v>0</v>
      </c>
      <c r="AG74">
        <f t="shared" ca="1" si="54"/>
        <v>0</v>
      </c>
      <c r="AH74">
        <f t="shared" ca="1" si="54"/>
        <v>0</v>
      </c>
      <c r="AI74" t="e">
        <f t="shared" ca="1" si="42"/>
        <v>#REF!</v>
      </c>
      <c r="AJ74" t="e">
        <f t="shared" ca="1" si="42"/>
        <v>#REF!</v>
      </c>
      <c r="AK74" t="e">
        <f t="shared" ca="1" si="42"/>
        <v>#REF!</v>
      </c>
      <c r="AL74" t="e">
        <f t="shared" ca="1" si="42"/>
        <v>#REF!</v>
      </c>
      <c r="AM74" t="e">
        <f t="shared" ca="1" si="42"/>
        <v>#REF!</v>
      </c>
      <c r="AO74" t="e">
        <f t="shared" ca="1" si="44"/>
        <v>#REF!</v>
      </c>
      <c r="AP74" t="e">
        <f t="shared" ca="1" si="45"/>
        <v>#REF!</v>
      </c>
      <c r="AQ74" t="e">
        <f t="shared" ca="1" si="46"/>
        <v>#REF!</v>
      </c>
      <c r="AR74" t="e">
        <f t="shared" ca="1" si="47"/>
        <v>#REF!</v>
      </c>
      <c r="AS74" t="e">
        <f t="shared" ca="1" si="48"/>
        <v>#REF!</v>
      </c>
      <c r="AT74" t="e">
        <f t="shared" ca="1" si="49"/>
        <v>#REF!</v>
      </c>
      <c r="AU74" t="e">
        <f t="shared" ca="1" si="55"/>
        <v>#REF!</v>
      </c>
      <c r="AV74" t="e">
        <f t="shared" ca="1" si="50"/>
        <v>#REF!</v>
      </c>
      <c r="AW74" t="e">
        <f t="shared" ca="1" si="56"/>
        <v>#REF!</v>
      </c>
      <c r="AX74" t="e">
        <f t="shared" ca="1" si="57"/>
        <v>#REF!</v>
      </c>
      <c r="AY74" t="e">
        <f t="shared" ca="1" si="58"/>
        <v>#REF!</v>
      </c>
      <c r="AZ74" t="e">
        <f t="shared" ca="1" si="59"/>
        <v>#REF!</v>
      </c>
      <c r="BA74" t="e">
        <f t="shared" ca="1" si="60"/>
        <v>#REF!</v>
      </c>
      <c r="BB74">
        <f t="shared" ca="1" si="61"/>
        <v>0</v>
      </c>
      <c r="BC74" t="e">
        <f t="shared" ca="1" si="62"/>
        <v>#REF!</v>
      </c>
      <c r="BD74" t="e">
        <f t="shared" ca="1" si="63"/>
        <v>#REF!</v>
      </c>
    </row>
    <row r="75" spans="2:56" ht="15.75">
      <c r="B75" t="s">
        <v>188</v>
      </c>
      <c r="C75" s="2" t="str">
        <f>LOOKUP(B75,SitetoTier2!C$4:D$321)</f>
        <v>T2_US_Purdue</v>
      </c>
      <c r="D75" t="e">
        <f t="shared" ca="1" si="51"/>
        <v>#REF!</v>
      </c>
      <c r="E75" t="e">
        <f t="shared" ca="1" si="41"/>
        <v>#REF!</v>
      </c>
      <c r="F75" t="e">
        <f t="shared" ca="1" si="41"/>
        <v>#REF!</v>
      </c>
      <c r="G75" t="e">
        <f t="shared" ca="1" si="41"/>
        <v>#REF!</v>
      </c>
      <c r="H75" t="e">
        <f t="shared" ca="1" si="41"/>
        <v>#REF!</v>
      </c>
      <c r="I75" t="e">
        <f t="shared" ca="1" si="41"/>
        <v>#REF!</v>
      </c>
      <c r="J75" t="e">
        <f t="shared" ca="1" si="41"/>
        <v>#REF!</v>
      </c>
      <c r="K75" t="e">
        <f t="shared" ca="1" si="41"/>
        <v>#REF!</v>
      </c>
      <c r="L75" t="e">
        <f t="shared" ca="1" si="41"/>
        <v>#REF!</v>
      </c>
      <c r="M75" t="e">
        <f t="shared" ca="1" si="41"/>
        <v>#REF!</v>
      </c>
      <c r="N75" t="e">
        <f t="shared" ca="1" si="41"/>
        <v>#REF!</v>
      </c>
      <c r="O75" t="e">
        <f t="shared" ca="1" si="41"/>
        <v>#REF!</v>
      </c>
      <c r="P75" t="e">
        <f t="shared" ca="1" si="41"/>
        <v>#REF!</v>
      </c>
      <c r="Q75" t="e">
        <f t="shared" ca="1" si="41"/>
        <v>#REF!</v>
      </c>
      <c r="R75" t="e">
        <f t="shared" ca="1" si="41"/>
        <v>#REF!</v>
      </c>
      <c r="S75" t="e">
        <f t="shared" ca="1" si="43"/>
        <v>#REF!</v>
      </c>
      <c r="T75" t="e">
        <f t="shared" ca="1" si="43"/>
        <v>#REF!</v>
      </c>
      <c r="U75" t="e">
        <f t="shared" ca="1" si="43"/>
        <v>#REF!</v>
      </c>
      <c r="V75" t="e">
        <f t="shared" ca="1" si="43"/>
        <v>#REF!</v>
      </c>
      <c r="W75" t="e">
        <f t="shared" ca="1" si="43"/>
        <v>#REF!</v>
      </c>
      <c r="X75" t="e">
        <f t="shared" ca="1" si="52"/>
        <v>#REF!</v>
      </c>
      <c r="Y75" t="e">
        <f t="shared" ca="1" si="27"/>
        <v>#REF!</v>
      </c>
      <c r="Z75" t="e">
        <f t="shared" ca="1" si="27"/>
        <v>#REF!</v>
      </c>
      <c r="AA75" t="e">
        <f t="shared" ca="1" si="27"/>
        <v>#REF!</v>
      </c>
      <c r="AB75" t="e">
        <f t="shared" ca="1" si="53"/>
        <v>#REF!</v>
      </c>
      <c r="AC75" t="e">
        <f t="shared" ca="1" si="42"/>
        <v>#REF!</v>
      </c>
      <c r="AD75" t="e">
        <f t="shared" ca="1" si="42"/>
        <v>#REF!</v>
      </c>
      <c r="AE75">
        <f t="shared" ca="1" si="42"/>
        <v>0</v>
      </c>
      <c r="AF75">
        <f t="shared" ca="1" si="42"/>
        <v>0</v>
      </c>
      <c r="AG75">
        <f t="shared" ca="1" si="54"/>
        <v>0</v>
      </c>
      <c r="AH75">
        <f t="shared" ca="1" si="54"/>
        <v>0</v>
      </c>
      <c r="AI75" t="e">
        <f t="shared" ca="1" si="42"/>
        <v>#REF!</v>
      </c>
      <c r="AJ75" t="e">
        <f t="shared" ca="1" si="42"/>
        <v>#REF!</v>
      </c>
      <c r="AK75" t="e">
        <f t="shared" ca="1" si="42"/>
        <v>#REF!</v>
      </c>
      <c r="AL75" t="e">
        <f t="shared" ca="1" si="42"/>
        <v>#REF!</v>
      </c>
      <c r="AM75" t="e">
        <f t="shared" ca="1" si="42"/>
        <v>#REF!</v>
      </c>
      <c r="AO75" t="e">
        <f t="shared" ca="1" si="44"/>
        <v>#REF!</v>
      </c>
      <c r="AP75" t="e">
        <f t="shared" ca="1" si="45"/>
        <v>#REF!</v>
      </c>
      <c r="AQ75" t="e">
        <f t="shared" ca="1" si="46"/>
        <v>#REF!</v>
      </c>
      <c r="AR75" t="e">
        <f t="shared" ca="1" si="47"/>
        <v>#REF!</v>
      </c>
      <c r="AS75" t="e">
        <f t="shared" ca="1" si="48"/>
        <v>#REF!</v>
      </c>
      <c r="AT75" t="e">
        <f t="shared" ca="1" si="49"/>
        <v>#REF!</v>
      </c>
      <c r="AU75" t="e">
        <f t="shared" ca="1" si="55"/>
        <v>#REF!</v>
      </c>
      <c r="AV75" t="e">
        <f t="shared" ca="1" si="50"/>
        <v>#REF!</v>
      </c>
      <c r="AW75" t="e">
        <f t="shared" ca="1" si="56"/>
        <v>#REF!</v>
      </c>
      <c r="AX75" t="e">
        <f t="shared" ca="1" si="57"/>
        <v>#REF!</v>
      </c>
      <c r="AY75" t="e">
        <f t="shared" ca="1" si="58"/>
        <v>#REF!</v>
      </c>
      <c r="AZ75" t="e">
        <f t="shared" ca="1" si="59"/>
        <v>#REF!</v>
      </c>
      <c r="BA75" t="e">
        <f t="shared" ca="1" si="60"/>
        <v>#REF!</v>
      </c>
      <c r="BB75">
        <f t="shared" ca="1" si="61"/>
        <v>0</v>
      </c>
      <c r="BC75" t="e">
        <f t="shared" ca="1" si="62"/>
        <v>#REF!</v>
      </c>
      <c r="BD75" t="e">
        <f t="shared" ca="1" si="63"/>
        <v>#REF!</v>
      </c>
    </row>
    <row r="76" spans="2:56" ht="15.75">
      <c r="B76" t="s">
        <v>103</v>
      </c>
      <c r="C76" s="2" t="str">
        <f>LOOKUP(B76,SitetoTier2!C$4:D$321)</f>
        <v>RO-LCG</v>
      </c>
      <c r="D76" t="e">
        <f t="shared" ca="1" si="51"/>
        <v>#REF!</v>
      </c>
      <c r="E76" t="e">
        <f t="shared" ca="1" si="41"/>
        <v>#REF!</v>
      </c>
      <c r="F76" t="e">
        <f t="shared" ca="1" si="41"/>
        <v>#REF!</v>
      </c>
      <c r="G76" t="e">
        <f t="shared" ca="1" si="41"/>
        <v>#REF!</v>
      </c>
      <c r="H76" t="e">
        <f t="shared" ca="1" si="41"/>
        <v>#REF!</v>
      </c>
      <c r="I76" t="e">
        <f t="shared" ca="1" si="41"/>
        <v>#REF!</v>
      </c>
      <c r="J76" t="e">
        <f t="shared" ca="1" si="41"/>
        <v>#REF!</v>
      </c>
      <c r="K76" t="e">
        <f t="shared" ca="1" si="41"/>
        <v>#REF!</v>
      </c>
      <c r="L76" t="e">
        <f t="shared" ca="1" si="41"/>
        <v>#REF!</v>
      </c>
      <c r="M76" t="e">
        <f t="shared" ca="1" si="41"/>
        <v>#REF!</v>
      </c>
      <c r="N76" t="e">
        <f t="shared" ca="1" si="41"/>
        <v>#REF!</v>
      </c>
      <c r="O76" t="e">
        <f t="shared" ca="1" si="41"/>
        <v>#REF!</v>
      </c>
      <c r="P76" t="e">
        <f t="shared" ca="1" si="41"/>
        <v>#REF!</v>
      </c>
      <c r="Q76" t="e">
        <f t="shared" ca="1" si="41"/>
        <v>#REF!</v>
      </c>
      <c r="R76" t="e">
        <f t="shared" ca="1" si="41"/>
        <v>#REF!</v>
      </c>
      <c r="S76" t="e">
        <f t="shared" ca="1" si="43"/>
        <v>#REF!</v>
      </c>
      <c r="T76" t="e">
        <f t="shared" ca="1" si="43"/>
        <v>#REF!</v>
      </c>
      <c r="U76" t="e">
        <f t="shared" ca="1" si="43"/>
        <v>#REF!</v>
      </c>
      <c r="V76" t="e">
        <f t="shared" ca="1" si="43"/>
        <v>#REF!</v>
      </c>
      <c r="W76" t="e">
        <f t="shared" ca="1" si="43"/>
        <v>#REF!</v>
      </c>
      <c r="X76" t="e">
        <f t="shared" ca="1" si="52"/>
        <v>#REF!</v>
      </c>
      <c r="Y76" t="e">
        <f t="shared" ca="1" si="27"/>
        <v>#REF!</v>
      </c>
      <c r="Z76" t="e">
        <f t="shared" ca="1" si="27"/>
        <v>#REF!</v>
      </c>
      <c r="AA76" t="e">
        <f t="shared" ca="1" si="27"/>
        <v>#REF!</v>
      </c>
      <c r="AB76" t="e">
        <f t="shared" ca="1" si="53"/>
        <v>#REF!</v>
      </c>
      <c r="AC76" t="e">
        <f t="shared" ca="1" si="42"/>
        <v>#REF!</v>
      </c>
      <c r="AD76" t="e">
        <f t="shared" ca="1" si="42"/>
        <v>#REF!</v>
      </c>
      <c r="AE76">
        <f t="shared" ca="1" si="42"/>
        <v>0</v>
      </c>
      <c r="AF76">
        <f t="shared" ca="1" si="42"/>
        <v>0</v>
      </c>
      <c r="AG76">
        <f t="shared" ca="1" si="54"/>
        <v>0</v>
      </c>
      <c r="AH76">
        <f t="shared" ca="1" si="54"/>
        <v>0</v>
      </c>
      <c r="AI76" t="e">
        <f t="shared" ca="1" si="42"/>
        <v>#REF!</v>
      </c>
      <c r="AJ76" t="e">
        <f t="shared" ca="1" si="42"/>
        <v>#REF!</v>
      </c>
      <c r="AK76" t="e">
        <f t="shared" ca="1" si="42"/>
        <v>#REF!</v>
      </c>
      <c r="AL76" t="e">
        <f t="shared" ca="1" si="42"/>
        <v>#REF!</v>
      </c>
      <c r="AM76" t="e">
        <f t="shared" ca="1" si="42"/>
        <v>#REF!</v>
      </c>
      <c r="AO76" t="e">
        <f t="shared" ca="1" si="44"/>
        <v>#REF!</v>
      </c>
      <c r="AP76" t="e">
        <f t="shared" ca="1" si="45"/>
        <v>#REF!</v>
      </c>
      <c r="AQ76" t="e">
        <f t="shared" ca="1" si="46"/>
        <v>#REF!</v>
      </c>
      <c r="AR76" t="e">
        <f t="shared" ca="1" si="47"/>
        <v>#REF!</v>
      </c>
      <c r="AS76" t="e">
        <f t="shared" ca="1" si="48"/>
        <v>#REF!</v>
      </c>
      <c r="AT76" t="e">
        <f t="shared" ca="1" si="49"/>
        <v>#REF!</v>
      </c>
      <c r="AU76" t="e">
        <f t="shared" ca="1" si="55"/>
        <v>#REF!</v>
      </c>
      <c r="AV76" t="e">
        <f t="shared" ca="1" si="50"/>
        <v>#REF!</v>
      </c>
      <c r="AW76" t="e">
        <f t="shared" ca="1" si="56"/>
        <v>#REF!</v>
      </c>
      <c r="AX76" t="e">
        <f t="shared" ca="1" si="57"/>
        <v>#REF!</v>
      </c>
      <c r="AY76" t="e">
        <f t="shared" ca="1" si="58"/>
        <v>#REF!</v>
      </c>
      <c r="AZ76" t="e">
        <f t="shared" ca="1" si="59"/>
        <v>#REF!</v>
      </c>
      <c r="BA76" t="e">
        <f t="shared" ca="1" si="60"/>
        <v>#REF!</v>
      </c>
      <c r="BB76">
        <f t="shared" ca="1" si="61"/>
        <v>0</v>
      </c>
      <c r="BC76" t="e">
        <f t="shared" ca="1" si="62"/>
        <v>#REF!</v>
      </c>
      <c r="BD76" t="e">
        <f t="shared" ca="1" si="63"/>
        <v>#REF!</v>
      </c>
    </row>
    <row r="77" spans="2:56" ht="15.75">
      <c r="B77" t="s">
        <v>104</v>
      </c>
      <c r="C77" s="2" t="str">
        <f>LOOKUP(B77,SitetoTier2!C$4:D$321)</f>
        <v>RO-LCG</v>
      </c>
      <c r="D77" t="e">
        <f t="shared" ca="1" si="51"/>
        <v>#REF!</v>
      </c>
      <c r="E77" t="e">
        <f t="shared" ca="1" si="41"/>
        <v>#REF!</v>
      </c>
      <c r="F77" t="e">
        <f t="shared" ca="1" si="41"/>
        <v>#REF!</v>
      </c>
      <c r="G77" t="e">
        <f t="shared" ca="1" si="41"/>
        <v>#REF!</v>
      </c>
      <c r="H77" t="e">
        <f t="shared" ca="1" si="41"/>
        <v>#REF!</v>
      </c>
      <c r="I77" t="e">
        <f t="shared" ca="1" si="41"/>
        <v>#REF!</v>
      </c>
      <c r="J77" t="e">
        <f t="shared" ca="1" si="41"/>
        <v>#REF!</v>
      </c>
      <c r="K77" t="e">
        <f t="shared" ca="1" si="41"/>
        <v>#REF!</v>
      </c>
      <c r="L77" t="e">
        <f t="shared" ca="1" si="41"/>
        <v>#REF!</v>
      </c>
      <c r="M77" t="e">
        <f t="shared" ca="1" si="41"/>
        <v>#REF!</v>
      </c>
      <c r="N77" t="e">
        <f t="shared" ca="1" si="41"/>
        <v>#REF!</v>
      </c>
      <c r="O77" t="e">
        <f t="shared" ca="1" si="41"/>
        <v>#REF!</v>
      </c>
      <c r="P77" t="e">
        <f t="shared" ca="1" si="41"/>
        <v>#REF!</v>
      </c>
      <c r="Q77" t="e">
        <f t="shared" ca="1" si="41"/>
        <v>#REF!</v>
      </c>
      <c r="R77" t="e">
        <f t="shared" ca="1" si="41"/>
        <v>#REF!</v>
      </c>
      <c r="S77" t="e">
        <f t="shared" ca="1" si="43"/>
        <v>#REF!</v>
      </c>
      <c r="T77" t="e">
        <f t="shared" ca="1" si="43"/>
        <v>#REF!</v>
      </c>
      <c r="U77" t="e">
        <f t="shared" ca="1" si="43"/>
        <v>#REF!</v>
      </c>
      <c r="V77" t="e">
        <f t="shared" ca="1" si="43"/>
        <v>#REF!</v>
      </c>
      <c r="W77" t="e">
        <f t="shared" ca="1" si="43"/>
        <v>#REF!</v>
      </c>
      <c r="X77" t="e">
        <f t="shared" ca="1" si="52"/>
        <v>#REF!</v>
      </c>
      <c r="Y77" t="e">
        <f t="shared" ca="1" si="27"/>
        <v>#REF!</v>
      </c>
      <c r="Z77" t="e">
        <f t="shared" ca="1" si="27"/>
        <v>#REF!</v>
      </c>
      <c r="AA77" t="e">
        <f t="shared" ca="1" si="27"/>
        <v>#REF!</v>
      </c>
      <c r="AB77" t="e">
        <f t="shared" ca="1" si="53"/>
        <v>#REF!</v>
      </c>
      <c r="AC77" t="e">
        <f t="shared" ca="1" si="42"/>
        <v>#REF!</v>
      </c>
      <c r="AD77" t="e">
        <f t="shared" ca="1" si="42"/>
        <v>#REF!</v>
      </c>
      <c r="AE77">
        <f t="shared" ca="1" si="42"/>
        <v>8</v>
      </c>
      <c r="AF77">
        <f t="shared" ca="1" si="42"/>
        <v>162064</v>
      </c>
      <c r="AG77">
        <f t="shared" ca="1" si="54"/>
        <v>262804</v>
      </c>
      <c r="AH77">
        <f t="shared" ca="1" si="54"/>
        <v>437216</v>
      </c>
      <c r="AI77" t="e">
        <f t="shared" ca="1" si="42"/>
        <v>#REF!</v>
      </c>
      <c r="AJ77" t="e">
        <f t="shared" ca="1" si="42"/>
        <v>#REF!</v>
      </c>
      <c r="AK77" t="e">
        <f t="shared" ca="1" si="42"/>
        <v>#REF!</v>
      </c>
      <c r="AL77" t="e">
        <f t="shared" ca="1" si="42"/>
        <v>#REF!</v>
      </c>
      <c r="AM77" t="e">
        <f t="shared" ca="1" si="42"/>
        <v>#REF!</v>
      </c>
      <c r="AO77" t="e">
        <f t="shared" ca="1" si="44"/>
        <v>#REF!</v>
      </c>
      <c r="AP77" t="e">
        <f t="shared" ca="1" si="45"/>
        <v>#REF!</v>
      </c>
      <c r="AQ77" t="e">
        <f t="shared" ca="1" si="46"/>
        <v>#REF!</v>
      </c>
      <c r="AR77" t="e">
        <f t="shared" ca="1" si="47"/>
        <v>#REF!</v>
      </c>
      <c r="AS77" t="e">
        <f t="shared" ca="1" si="48"/>
        <v>#REF!</v>
      </c>
      <c r="AT77" t="e">
        <f t="shared" ca="1" si="49"/>
        <v>#REF!</v>
      </c>
      <c r="AU77" t="e">
        <f t="shared" ca="1" si="55"/>
        <v>#REF!</v>
      </c>
      <c r="AV77" t="e">
        <f t="shared" ca="1" si="50"/>
        <v>#REF!</v>
      </c>
      <c r="AW77" t="e">
        <f t="shared" ca="1" si="56"/>
        <v>#REF!</v>
      </c>
      <c r="AX77" t="e">
        <f t="shared" ca="1" si="57"/>
        <v>#REF!</v>
      </c>
      <c r="AY77" t="e">
        <f t="shared" ca="1" si="58"/>
        <v>#REF!</v>
      </c>
      <c r="AZ77" t="e">
        <f t="shared" ca="1" si="59"/>
        <v>#REF!</v>
      </c>
      <c r="BA77" t="e">
        <f t="shared" ca="1" si="60"/>
        <v>#REF!</v>
      </c>
      <c r="BB77">
        <f t="shared" ca="1" si="61"/>
        <v>424876</v>
      </c>
      <c r="BC77" t="e">
        <f t="shared" ca="1" si="62"/>
        <v>#REF!</v>
      </c>
      <c r="BD77" t="e">
        <f t="shared" ca="1" si="63"/>
        <v>#REF!</v>
      </c>
    </row>
    <row r="78" spans="2:56" ht="15.75">
      <c r="B78" t="s">
        <v>105</v>
      </c>
      <c r="C78" s="2" t="str">
        <f>LOOKUP(B78,SitetoTier2!C$4:D$321)</f>
        <v>RO-LCG</v>
      </c>
      <c r="D78" t="e">
        <f t="shared" ca="1" si="51"/>
        <v>#REF!</v>
      </c>
      <c r="E78" t="e">
        <f t="shared" ca="1" si="41"/>
        <v>#REF!</v>
      </c>
      <c r="F78" t="e">
        <f t="shared" ca="1" si="41"/>
        <v>#REF!</v>
      </c>
      <c r="G78" t="e">
        <f t="shared" ca="1" si="41"/>
        <v>#REF!</v>
      </c>
      <c r="H78" t="e">
        <f t="shared" ca="1" si="41"/>
        <v>#REF!</v>
      </c>
      <c r="I78" t="e">
        <f t="shared" ca="1" si="41"/>
        <v>#REF!</v>
      </c>
      <c r="J78" t="e">
        <f t="shared" ca="1" si="41"/>
        <v>#REF!</v>
      </c>
      <c r="K78" t="e">
        <f t="shared" ca="1" si="41"/>
        <v>#REF!</v>
      </c>
      <c r="L78" t="e">
        <f t="shared" ca="1" si="41"/>
        <v>#REF!</v>
      </c>
      <c r="M78" t="e">
        <f t="shared" ca="1" si="41"/>
        <v>#REF!</v>
      </c>
      <c r="N78" t="e">
        <f t="shared" ca="1" si="41"/>
        <v>#REF!</v>
      </c>
      <c r="O78" t="e">
        <f t="shared" ca="1" si="41"/>
        <v>#REF!</v>
      </c>
      <c r="P78" t="e">
        <f t="shared" ca="1" si="41"/>
        <v>#REF!</v>
      </c>
      <c r="Q78" t="e">
        <f t="shared" ca="1" si="41"/>
        <v>#REF!</v>
      </c>
      <c r="R78" t="e">
        <f t="shared" ca="1" si="41"/>
        <v>#REF!</v>
      </c>
      <c r="S78" t="e">
        <f t="shared" ca="1" si="43"/>
        <v>#REF!</v>
      </c>
      <c r="T78" t="e">
        <f t="shared" ca="1" si="43"/>
        <v>#REF!</v>
      </c>
      <c r="U78" t="e">
        <f t="shared" ca="1" si="43"/>
        <v>#REF!</v>
      </c>
      <c r="V78" t="e">
        <f t="shared" ca="1" si="43"/>
        <v>#REF!</v>
      </c>
      <c r="W78" t="e">
        <f t="shared" ca="1" si="43"/>
        <v>#REF!</v>
      </c>
      <c r="X78" t="e">
        <f t="shared" ca="1" si="52"/>
        <v>#REF!</v>
      </c>
      <c r="Y78" t="e">
        <f t="shared" ca="1" si="27"/>
        <v>#REF!</v>
      </c>
      <c r="Z78" t="e">
        <f t="shared" ca="1" si="27"/>
        <v>#REF!</v>
      </c>
      <c r="AA78" t="e">
        <f t="shared" ca="1" si="27"/>
        <v>#REF!</v>
      </c>
      <c r="AB78" t="e">
        <f t="shared" ca="1" si="53"/>
        <v>#REF!</v>
      </c>
      <c r="AC78" t="e">
        <f t="shared" ca="1" si="42"/>
        <v>#REF!</v>
      </c>
      <c r="AD78" t="e">
        <f t="shared" ca="1" si="42"/>
        <v>#REF!</v>
      </c>
      <c r="AE78">
        <f t="shared" ca="1" si="42"/>
        <v>24000</v>
      </c>
      <c r="AF78">
        <f t="shared" ca="1" si="42"/>
        <v>110824</v>
      </c>
      <c r="AG78">
        <f t="shared" ca="1" si="54"/>
        <v>104252</v>
      </c>
      <c r="AH78">
        <f t="shared" ca="1" si="54"/>
        <v>193024</v>
      </c>
      <c r="AI78" t="e">
        <f t="shared" ca="1" si="42"/>
        <v>#REF!</v>
      </c>
      <c r="AJ78" t="e">
        <f t="shared" ca="1" si="42"/>
        <v>#REF!</v>
      </c>
      <c r="AK78" t="e">
        <f t="shared" ca="1" si="42"/>
        <v>#REF!</v>
      </c>
      <c r="AL78" t="e">
        <f t="shared" ca="1" si="42"/>
        <v>#REF!</v>
      </c>
      <c r="AM78" t="e">
        <f t="shared" ca="1" si="42"/>
        <v>#REF!</v>
      </c>
      <c r="AO78" t="e">
        <f t="shared" ca="1" si="44"/>
        <v>#REF!</v>
      </c>
      <c r="AP78" t="e">
        <f t="shared" ca="1" si="45"/>
        <v>#REF!</v>
      </c>
      <c r="AQ78" t="e">
        <f t="shared" ca="1" si="46"/>
        <v>#REF!</v>
      </c>
      <c r="AR78" t="e">
        <f t="shared" ca="1" si="47"/>
        <v>#REF!</v>
      </c>
      <c r="AS78" t="e">
        <f t="shared" ca="1" si="48"/>
        <v>#REF!</v>
      </c>
      <c r="AT78" t="e">
        <f t="shared" ca="1" si="49"/>
        <v>#REF!</v>
      </c>
      <c r="AU78" t="e">
        <f t="shared" ca="1" si="55"/>
        <v>#REF!</v>
      </c>
      <c r="AV78" t="e">
        <f t="shared" ca="1" si="50"/>
        <v>#REF!</v>
      </c>
      <c r="AW78" t="e">
        <f t="shared" ca="1" si="56"/>
        <v>#REF!</v>
      </c>
      <c r="AX78" t="e">
        <f t="shared" ca="1" si="57"/>
        <v>#REF!</v>
      </c>
      <c r="AY78" t="e">
        <f t="shared" ca="1" si="58"/>
        <v>#REF!</v>
      </c>
      <c r="AZ78" t="e">
        <f t="shared" ca="1" si="59"/>
        <v>#REF!</v>
      </c>
      <c r="BA78" t="e">
        <f t="shared" ca="1" si="60"/>
        <v>#REF!</v>
      </c>
      <c r="BB78">
        <f t="shared" ca="1" si="61"/>
        <v>239076</v>
      </c>
      <c r="BC78" t="e">
        <f t="shared" ca="1" si="62"/>
        <v>#REF!</v>
      </c>
      <c r="BD78" t="e">
        <f t="shared" ca="1" si="63"/>
        <v>#REF!</v>
      </c>
    </row>
    <row r="79" spans="2:56" ht="15.75">
      <c r="B79" t="s">
        <v>106</v>
      </c>
      <c r="C79" s="2" t="str">
        <f>LOOKUP(B79,SitetoTier2!C$4:D$321)</f>
        <v>RO-LCG</v>
      </c>
      <c r="D79" t="e">
        <f t="shared" ca="1" si="51"/>
        <v>#REF!</v>
      </c>
      <c r="E79" t="e">
        <f t="shared" ca="1" si="41"/>
        <v>#REF!</v>
      </c>
      <c r="F79" t="e">
        <f t="shared" ca="1" si="41"/>
        <v>#REF!</v>
      </c>
      <c r="G79" t="e">
        <f t="shared" ca="1" si="41"/>
        <v>#REF!</v>
      </c>
      <c r="H79" t="e">
        <f t="shared" ca="1" si="41"/>
        <v>#REF!</v>
      </c>
      <c r="I79" t="e">
        <f t="shared" ca="1" si="41"/>
        <v>#REF!</v>
      </c>
      <c r="J79" t="e">
        <f t="shared" ca="1" si="41"/>
        <v>#REF!</v>
      </c>
      <c r="K79" t="e">
        <f t="shared" ca="1" si="41"/>
        <v>#REF!</v>
      </c>
      <c r="L79" t="e">
        <f t="shared" ca="1" si="41"/>
        <v>#REF!</v>
      </c>
      <c r="M79" t="e">
        <f t="shared" ca="1" si="41"/>
        <v>#REF!</v>
      </c>
      <c r="N79" t="e">
        <f t="shared" ca="1" si="41"/>
        <v>#REF!</v>
      </c>
      <c r="O79" t="e">
        <f t="shared" ca="1" si="41"/>
        <v>#REF!</v>
      </c>
      <c r="P79" t="e">
        <f t="shared" ca="1" si="41"/>
        <v>#REF!</v>
      </c>
      <c r="Q79" t="e">
        <f t="shared" ca="1" si="41"/>
        <v>#REF!</v>
      </c>
      <c r="R79" t="e">
        <f t="shared" ca="1" si="41"/>
        <v>#REF!</v>
      </c>
      <c r="S79" t="e">
        <f t="shared" ca="1" si="43"/>
        <v>#REF!</v>
      </c>
      <c r="T79" t="e">
        <f t="shared" ca="1" si="43"/>
        <v>#REF!</v>
      </c>
      <c r="U79" t="e">
        <f t="shared" ca="1" si="43"/>
        <v>#REF!</v>
      </c>
      <c r="V79" t="e">
        <f t="shared" ca="1" si="43"/>
        <v>#REF!</v>
      </c>
      <c r="W79" t="e">
        <f t="shared" ca="1" si="43"/>
        <v>#REF!</v>
      </c>
      <c r="X79" t="e">
        <f t="shared" ca="1" si="52"/>
        <v>#REF!</v>
      </c>
      <c r="Y79" t="e">
        <f t="shared" ca="1" si="27"/>
        <v>#REF!</v>
      </c>
      <c r="Z79" t="e">
        <f t="shared" ca="1" si="27"/>
        <v>#REF!</v>
      </c>
      <c r="AA79" t="e">
        <f t="shared" ca="1" si="27"/>
        <v>#REF!</v>
      </c>
      <c r="AB79" t="e">
        <f t="shared" ca="1" si="53"/>
        <v>#REF!</v>
      </c>
      <c r="AC79" t="e">
        <f t="shared" ca="1" si="42"/>
        <v>#REF!</v>
      </c>
      <c r="AD79" t="e">
        <f t="shared" ca="1" si="42"/>
        <v>#REF!</v>
      </c>
      <c r="AE79">
        <f t="shared" ca="1" si="42"/>
        <v>0</v>
      </c>
      <c r="AF79">
        <f t="shared" ca="1" si="42"/>
        <v>0</v>
      </c>
      <c r="AG79">
        <f t="shared" ca="1" si="54"/>
        <v>0</v>
      </c>
      <c r="AH79">
        <f t="shared" ca="1" si="54"/>
        <v>0</v>
      </c>
      <c r="AI79" t="e">
        <f t="shared" ca="1" si="42"/>
        <v>#REF!</v>
      </c>
      <c r="AJ79" t="e">
        <f t="shared" ca="1" si="42"/>
        <v>#REF!</v>
      </c>
      <c r="AK79" t="e">
        <f t="shared" ca="1" si="42"/>
        <v>#REF!</v>
      </c>
      <c r="AL79" t="e">
        <f t="shared" ca="1" si="42"/>
        <v>#REF!</v>
      </c>
      <c r="AM79" t="e">
        <f t="shared" ca="1" si="42"/>
        <v>#REF!</v>
      </c>
      <c r="AO79" t="e">
        <f t="shared" ca="1" si="44"/>
        <v>#REF!</v>
      </c>
      <c r="AP79" t="e">
        <f t="shared" ca="1" si="45"/>
        <v>#REF!</v>
      </c>
      <c r="AQ79" t="e">
        <f t="shared" ca="1" si="46"/>
        <v>#REF!</v>
      </c>
      <c r="AR79" t="e">
        <f t="shared" ca="1" si="47"/>
        <v>#REF!</v>
      </c>
      <c r="AS79" t="e">
        <f t="shared" ca="1" si="48"/>
        <v>#REF!</v>
      </c>
      <c r="AT79" t="e">
        <f t="shared" ca="1" si="49"/>
        <v>#REF!</v>
      </c>
      <c r="AU79" t="e">
        <f t="shared" ca="1" si="55"/>
        <v>#REF!</v>
      </c>
      <c r="AV79" t="e">
        <f t="shared" ca="1" si="50"/>
        <v>#REF!</v>
      </c>
      <c r="AW79" t="e">
        <f t="shared" ca="1" si="56"/>
        <v>#REF!</v>
      </c>
      <c r="AX79" t="e">
        <f t="shared" ca="1" si="57"/>
        <v>#REF!</v>
      </c>
      <c r="AY79" t="e">
        <f t="shared" ca="1" si="58"/>
        <v>#REF!</v>
      </c>
      <c r="AZ79" t="e">
        <f t="shared" ca="1" si="59"/>
        <v>#REF!</v>
      </c>
      <c r="BA79" t="e">
        <f t="shared" ca="1" si="60"/>
        <v>#REF!</v>
      </c>
      <c r="BB79">
        <f t="shared" ca="1" si="61"/>
        <v>0</v>
      </c>
      <c r="BC79" t="e">
        <f t="shared" ca="1" si="62"/>
        <v>#REF!</v>
      </c>
      <c r="BD79" t="e">
        <f t="shared" ca="1" si="63"/>
        <v>#REF!</v>
      </c>
    </row>
    <row r="80" spans="2:56" ht="15.75">
      <c r="B80" t="s">
        <v>111</v>
      </c>
      <c r="C80" s="2" t="str">
        <f>LOOKUP(B80,SitetoTier2!C$4:D$321)</f>
        <v>RU-RDIG</v>
      </c>
      <c r="D80" t="e">
        <f t="shared" ca="1" si="51"/>
        <v>#REF!</v>
      </c>
      <c r="E80" t="e">
        <f t="shared" ca="1" si="41"/>
        <v>#REF!</v>
      </c>
      <c r="F80" t="e">
        <f t="shared" ca="1" si="41"/>
        <v>#REF!</v>
      </c>
      <c r="G80" t="e">
        <f t="shared" ca="1" si="41"/>
        <v>#REF!</v>
      </c>
      <c r="H80" t="e">
        <f t="shared" ca="1" si="41"/>
        <v>#REF!</v>
      </c>
      <c r="I80" t="e">
        <f t="shared" ca="1" si="41"/>
        <v>#REF!</v>
      </c>
      <c r="J80" t="e">
        <f t="shared" ca="1" si="41"/>
        <v>#REF!</v>
      </c>
      <c r="K80" t="e">
        <f t="shared" ca="1" si="41"/>
        <v>#REF!</v>
      </c>
      <c r="L80" t="e">
        <f t="shared" ca="1" si="41"/>
        <v>#REF!</v>
      </c>
      <c r="M80" t="e">
        <f t="shared" ca="1" si="41"/>
        <v>#REF!</v>
      </c>
      <c r="N80" t="e">
        <f t="shared" ca="1" si="41"/>
        <v>#REF!</v>
      </c>
      <c r="O80" t="e">
        <f t="shared" ca="1" si="41"/>
        <v>#REF!</v>
      </c>
      <c r="P80" t="e">
        <f t="shared" ca="1" si="41"/>
        <v>#REF!</v>
      </c>
      <c r="Q80" t="e">
        <f t="shared" ca="1" si="41"/>
        <v>#REF!</v>
      </c>
      <c r="R80" t="e">
        <f t="shared" ca="1" si="41"/>
        <v>#REF!</v>
      </c>
      <c r="S80" t="e">
        <f t="shared" ca="1" si="43"/>
        <v>#REF!</v>
      </c>
      <c r="T80" t="e">
        <f t="shared" ca="1" si="43"/>
        <v>#REF!</v>
      </c>
      <c r="U80" t="e">
        <f t="shared" ca="1" si="43"/>
        <v>#REF!</v>
      </c>
      <c r="V80" t="e">
        <f t="shared" ca="1" si="43"/>
        <v>#REF!</v>
      </c>
      <c r="W80" t="e">
        <f t="shared" ca="1" si="43"/>
        <v>#REF!</v>
      </c>
      <c r="X80" t="e">
        <f t="shared" ca="1" si="52"/>
        <v>#REF!</v>
      </c>
      <c r="Y80" t="e">
        <f t="shared" ca="1" si="27"/>
        <v>#REF!</v>
      </c>
      <c r="Z80" t="e">
        <f t="shared" ca="1" si="27"/>
        <v>#REF!</v>
      </c>
      <c r="AA80" t="e">
        <f t="shared" ca="1" si="27"/>
        <v>#REF!</v>
      </c>
      <c r="AB80" t="e">
        <f t="shared" ca="1" si="53"/>
        <v>#REF!</v>
      </c>
      <c r="AC80" t="e">
        <f t="shared" ca="1" si="42"/>
        <v>#REF!</v>
      </c>
      <c r="AD80" t="e">
        <f t="shared" ca="1" si="42"/>
        <v>#REF!</v>
      </c>
      <c r="AE80">
        <f t="shared" ca="1" si="42"/>
        <v>1022972</v>
      </c>
      <c r="AF80">
        <f t="shared" ca="1" si="42"/>
        <v>690924</v>
      </c>
      <c r="AG80">
        <f t="shared" ca="1" si="54"/>
        <v>988</v>
      </c>
      <c r="AH80">
        <f t="shared" ca="1" si="54"/>
        <v>80</v>
      </c>
      <c r="AI80" t="e">
        <f t="shared" ca="1" si="42"/>
        <v>#REF!</v>
      </c>
      <c r="AJ80" t="e">
        <f t="shared" ca="1" si="42"/>
        <v>#REF!</v>
      </c>
      <c r="AK80" t="e">
        <f t="shared" ca="1" si="42"/>
        <v>#REF!</v>
      </c>
      <c r="AL80" t="e">
        <f t="shared" ca="1" si="42"/>
        <v>#REF!</v>
      </c>
      <c r="AM80" t="e">
        <f t="shared" ca="1" si="42"/>
        <v>#REF!</v>
      </c>
      <c r="AO80" t="e">
        <f t="shared" ca="1" si="44"/>
        <v>#REF!</v>
      </c>
      <c r="AP80" t="e">
        <f t="shared" ca="1" si="45"/>
        <v>#REF!</v>
      </c>
      <c r="AQ80" t="e">
        <f t="shared" ca="1" si="46"/>
        <v>#REF!</v>
      </c>
      <c r="AR80" t="e">
        <f t="shared" ca="1" si="47"/>
        <v>#REF!</v>
      </c>
      <c r="AS80" t="e">
        <f t="shared" ca="1" si="48"/>
        <v>#REF!</v>
      </c>
      <c r="AT80" t="e">
        <f t="shared" ca="1" si="49"/>
        <v>#REF!</v>
      </c>
      <c r="AU80" t="e">
        <f t="shared" ca="1" si="55"/>
        <v>#REF!</v>
      </c>
      <c r="AV80" t="e">
        <f t="shared" ca="1" si="50"/>
        <v>#REF!</v>
      </c>
      <c r="AW80" t="e">
        <f t="shared" ca="1" si="56"/>
        <v>#REF!</v>
      </c>
      <c r="AX80" t="e">
        <f t="shared" ca="1" si="57"/>
        <v>#REF!</v>
      </c>
      <c r="AY80" t="e">
        <f t="shared" ca="1" si="58"/>
        <v>#REF!</v>
      </c>
      <c r="AZ80" t="e">
        <f t="shared" ca="1" si="59"/>
        <v>#REF!</v>
      </c>
      <c r="BA80" t="e">
        <f t="shared" ca="1" si="60"/>
        <v>#REF!</v>
      </c>
      <c r="BB80">
        <f t="shared" ca="1" si="61"/>
        <v>1714884</v>
      </c>
      <c r="BC80" t="e">
        <f t="shared" ca="1" si="62"/>
        <v>#REF!</v>
      </c>
      <c r="BD80" t="e">
        <f t="shared" ca="1" si="63"/>
        <v>#REF!</v>
      </c>
    </row>
    <row r="81" spans="2:56" ht="15.75">
      <c r="B81" t="s">
        <v>113</v>
      </c>
      <c r="C81" s="2" t="str">
        <f>LOOKUP(B81,SitetoTier2!C$4:D$321)</f>
        <v>RU-RDIG</v>
      </c>
      <c r="D81" t="e">
        <f t="shared" ca="1" si="51"/>
        <v>#REF!</v>
      </c>
      <c r="E81" t="e">
        <f t="shared" ca="1" si="41"/>
        <v>#REF!</v>
      </c>
      <c r="F81" t="e">
        <f t="shared" ca="1" si="41"/>
        <v>#REF!</v>
      </c>
      <c r="G81" t="e">
        <f t="shared" ca="1" si="41"/>
        <v>#REF!</v>
      </c>
      <c r="H81" t="e">
        <f t="shared" ca="1" si="41"/>
        <v>#REF!</v>
      </c>
      <c r="I81" t="e">
        <f t="shared" ca="1" si="41"/>
        <v>#REF!</v>
      </c>
      <c r="J81" t="e">
        <f t="shared" ca="1" si="41"/>
        <v>#REF!</v>
      </c>
      <c r="K81" t="e">
        <f t="shared" ca="1" si="41"/>
        <v>#REF!</v>
      </c>
      <c r="L81" t="e">
        <f t="shared" ca="1" si="41"/>
        <v>#REF!</v>
      </c>
      <c r="M81" t="e">
        <f t="shared" ca="1" si="41"/>
        <v>#REF!</v>
      </c>
      <c r="N81" t="e">
        <f t="shared" ca="1" si="41"/>
        <v>#REF!</v>
      </c>
      <c r="O81" t="e">
        <f t="shared" ca="1" si="41"/>
        <v>#REF!</v>
      </c>
      <c r="P81" t="e">
        <f t="shared" ca="1" si="41"/>
        <v>#REF!</v>
      </c>
      <c r="Q81" t="e">
        <f t="shared" ca="1" si="41"/>
        <v>#REF!</v>
      </c>
      <c r="R81" t="e">
        <f t="shared" ca="1" si="41"/>
        <v>#REF!</v>
      </c>
      <c r="S81" t="e">
        <f t="shared" ca="1" si="43"/>
        <v>#REF!</v>
      </c>
      <c r="T81" t="e">
        <f t="shared" ca="1" si="43"/>
        <v>#REF!</v>
      </c>
      <c r="U81" t="e">
        <f t="shared" ca="1" si="43"/>
        <v>#REF!</v>
      </c>
      <c r="V81" t="e">
        <f t="shared" ca="1" si="43"/>
        <v>#REF!</v>
      </c>
      <c r="W81" t="e">
        <f t="shared" ca="1" si="43"/>
        <v>#REF!</v>
      </c>
      <c r="X81" t="e">
        <f t="shared" ca="1" si="52"/>
        <v>#REF!</v>
      </c>
      <c r="Y81" t="e">
        <f t="shared" ca="1" si="27"/>
        <v>#REF!</v>
      </c>
      <c r="Z81" t="e">
        <f t="shared" ca="1" si="27"/>
        <v>#REF!</v>
      </c>
      <c r="AA81" t="e">
        <f t="shared" ca="1" si="27"/>
        <v>#REF!</v>
      </c>
      <c r="AB81" t="e">
        <f t="shared" ca="1" si="53"/>
        <v>#REF!</v>
      </c>
      <c r="AC81" t="e">
        <f t="shared" ca="1" si="42"/>
        <v>#REF!</v>
      </c>
      <c r="AD81" t="e">
        <f t="shared" ca="1" si="42"/>
        <v>#REF!</v>
      </c>
      <c r="AE81">
        <f t="shared" ca="1" si="42"/>
        <v>0</v>
      </c>
      <c r="AF81">
        <f t="shared" ca="1" si="42"/>
        <v>0</v>
      </c>
      <c r="AG81">
        <f t="shared" ca="1" si="54"/>
        <v>0</v>
      </c>
      <c r="AH81">
        <f t="shared" ca="1" si="54"/>
        <v>0</v>
      </c>
      <c r="AI81" t="e">
        <f t="shared" ca="1" si="42"/>
        <v>#REF!</v>
      </c>
      <c r="AJ81" t="e">
        <f t="shared" ca="1" si="42"/>
        <v>#REF!</v>
      </c>
      <c r="AK81" t="e">
        <f t="shared" ca="1" si="42"/>
        <v>#REF!</v>
      </c>
      <c r="AL81" t="e">
        <f t="shared" ca="1" si="42"/>
        <v>#REF!</v>
      </c>
      <c r="AM81" t="e">
        <f t="shared" ca="1" si="42"/>
        <v>#REF!</v>
      </c>
      <c r="AO81" t="e">
        <f t="shared" ca="1" si="44"/>
        <v>#REF!</v>
      </c>
      <c r="AP81" t="e">
        <f t="shared" ca="1" si="45"/>
        <v>#REF!</v>
      </c>
      <c r="AQ81" t="e">
        <f t="shared" ca="1" si="46"/>
        <v>#REF!</v>
      </c>
      <c r="AR81" t="e">
        <f t="shared" ca="1" si="47"/>
        <v>#REF!</v>
      </c>
      <c r="AS81" t="e">
        <f t="shared" ca="1" si="48"/>
        <v>#REF!</v>
      </c>
      <c r="AT81" t="e">
        <f t="shared" ca="1" si="49"/>
        <v>#REF!</v>
      </c>
      <c r="AU81" t="e">
        <f t="shared" ca="1" si="55"/>
        <v>#REF!</v>
      </c>
      <c r="AV81" t="e">
        <f t="shared" ca="1" si="50"/>
        <v>#REF!</v>
      </c>
      <c r="AW81" t="e">
        <f t="shared" ca="1" si="56"/>
        <v>#REF!</v>
      </c>
      <c r="AX81" t="e">
        <f t="shared" ca="1" si="57"/>
        <v>#REF!</v>
      </c>
      <c r="AY81" t="e">
        <f t="shared" ca="1" si="58"/>
        <v>#REF!</v>
      </c>
      <c r="AZ81" t="e">
        <f t="shared" ca="1" si="59"/>
        <v>#REF!</v>
      </c>
      <c r="BA81" t="e">
        <f t="shared" ca="1" si="60"/>
        <v>#REF!</v>
      </c>
      <c r="BB81">
        <f t="shared" ca="1" si="61"/>
        <v>0</v>
      </c>
      <c r="BC81" t="e">
        <f t="shared" ca="1" si="62"/>
        <v>#REF!</v>
      </c>
      <c r="BD81" t="e">
        <f t="shared" ca="1" si="63"/>
        <v>#REF!</v>
      </c>
    </row>
    <row r="82" spans="2:56" ht="15.75">
      <c r="B82" t="s">
        <v>114</v>
      </c>
      <c r="C82" s="2" t="str">
        <f>LOOKUP(B82,SitetoTier2!C$4:D$321)</f>
        <v>RU-RDIG</v>
      </c>
      <c r="D82" t="e">
        <f t="shared" ca="1" si="51"/>
        <v>#REF!</v>
      </c>
      <c r="E82" t="e">
        <f t="shared" ca="1" si="41"/>
        <v>#REF!</v>
      </c>
      <c r="F82" t="e">
        <f t="shared" ref="E82:R100" ca="1" si="64">IF(ISNA(INDEX(INDIRECT("'["&amp;TEXT(F$5,"mmmm yyyy")&amp;" data dump.xlsx]TIER2_normcpu_SITE_VO'!$A$6:$E$134"),MATCH($B82,INDIRECT("'["&amp;TEXT(F$5,"mmmm yyyy")&amp;" data dump.xlsx]TIER2_normcpu_SITE_VO'!$A$6:$A$134"),0),5)),0,INDEX(INDIRECT("'["&amp;TEXT(F$5,"mmmm yyyy")&amp;" data dump.xlsx]TIER2_normcpu_SITE_VO'!$A$6:$E$134"),MATCH($B82,INDIRECT("'["&amp;TEXT(F$5,"mmmm yyyy")&amp;" data dump.xlsx]TIER2_normcpu_SITE_VO'!$A$6:$A$134"),0),5))</f>
        <v>#REF!</v>
      </c>
      <c r="G82" t="e">
        <f t="shared" ca="1" si="64"/>
        <v>#REF!</v>
      </c>
      <c r="H82" t="e">
        <f t="shared" ca="1" si="64"/>
        <v>#REF!</v>
      </c>
      <c r="I82" t="e">
        <f t="shared" ca="1" si="64"/>
        <v>#REF!</v>
      </c>
      <c r="J82" t="e">
        <f t="shared" ca="1" si="64"/>
        <v>#REF!</v>
      </c>
      <c r="K82" t="e">
        <f t="shared" ca="1" si="64"/>
        <v>#REF!</v>
      </c>
      <c r="L82" t="e">
        <f t="shared" ca="1" si="64"/>
        <v>#REF!</v>
      </c>
      <c r="M82" t="e">
        <f t="shared" ca="1" si="64"/>
        <v>#REF!</v>
      </c>
      <c r="N82" t="e">
        <f t="shared" ca="1" si="64"/>
        <v>#REF!</v>
      </c>
      <c r="O82" t="e">
        <f t="shared" ca="1" si="64"/>
        <v>#REF!</v>
      </c>
      <c r="P82" t="e">
        <f t="shared" ca="1" si="64"/>
        <v>#REF!</v>
      </c>
      <c r="Q82" t="e">
        <f t="shared" ca="1" si="64"/>
        <v>#REF!</v>
      </c>
      <c r="R82" t="e">
        <f t="shared" ca="1" si="64"/>
        <v>#REF!</v>
      </c>
      <c r="S82" t="e">
        <f t="shared" ca="1" si="43"/>
        <v>#REF!</v>
      </c>
      <c r="T82" t="e">
        <f t="shared" ca="1" si="43"/>
        <v>#REF!</v>
      </c>
      <c r="U82" t="e">
        <f t="shared" ca="1" si="43"/>
        <v>#REF!</v>
      </c>
      <c r="V82" t="e">
        <f t="shared" ca="1" si="43"/>
        <v>#REF!</v>
      </c>
      <c r="W82" t="e">
        <f t="shared" ca="1" si="43"/>
        <v>#REF!</v>
      </c>
      <c r="X82" t="e">
        <f t="shared" ca="1" si="52"/>
        <v>#REF!</v>
      </c>
      <c r="Y82" t="e">
        <f t="shared" ca="1" si="27"/>
        <v>#REF!</v>
      </c>
      <c r="Z82" t="e">
        <f t="shared" ca="1" si="27"/>
        <v>#REF!</v>
      </c>
      <c r="AA82" t="e">
        <f t="shared" ca="1" si="27"/>
        <v>#REF!</v>
      </c>
      <c r="AB82" t="e">
        <f t="shared" ca="1" si="53"/>
        <v>#REF!</v>
      </c>
      <c r="AC82" t="e">
        <f t="shared" ca="1" si="42"/>
        <v>#REF!</v>
      </c>
      <c r="AD82" t="e">
        <f t="shared" ca="1" si="42"/>
        <v>#REF!</v>
      </c>
      <c r="AE82">
        <f t="shared" ca="1" si="42"/>
        <v>0</v>
      </c>
      <c r="AF82">
        <f t="shared" ca="1" si="42"/>
        <v>0</v>
      </c>
      <c r="AG82">
        <f t="shared" ca="1" si="54"/>
        <v>0</v>
      </c>
      <c r="AH82">
        <f t="shared" ca="1" si="54"/>
        <v>0</v>
      </c>
      <c r="AI82" t="e">
        <f t="shared" ca="1" si="42"/>
        <v>#REF!</v>
      </c>
      <c r="AJ82" t="e">
        <f t="shared" ca="1" si="42"/>
        <v>#REF!</v>
      </c>
      <c r="AK82" t="e">
        <f t="shared" ca="1" si="42"/>
        <v>#REF!</v>
      </c>
      <c r="AL82" t="e">
        <f t="shared" ca="1" si="42"/>
        <v>#REF!</v>
      </c>
      <c r="AM82" t="e">
        <f t="shared" ca="1" si="42"/>
        <v>#REF!</v>
      </c>
      <c r="AO82" t="e">
        <f t="shared" ca="1" si="44"/>
        <v>#REF!</v>
      </c>
      <c r="AP82" t="e">
        <f t="shared" ca="1" si="45"/>
        <v>#REF!</v>
      </c>
      <c r="AQ82" t="e">
        <f t="shared" ca="1" si="46"/>
        <v>#REF!</v>
      </c>
      <c r="AR82" t="e">
        <f t="shared" ca="1" si="47"/>
        <v>#REF!</v>
      </c>
      <c r="AS82" t="e">
        <f t="shared" ca="1" si="48"/>
        <v>#REF!</v>
      </c>
      <c r="AT82" t="e">
        <f t="shared" ca="1" si="49"/>
        <v>#REF!</v>
      </c>
      <c r="AU82" t="e">
        <f t="shared" ca="1" si="55"/>
        <v>#REF!</v>
      </c>
      <c r="AV82" t="e">
        <f t="shared" ca="1" si="50"/>
        <v>#REF!</v>
      </c>
      <c r="AW82" t="e">
        <f t="shared" ca="1" si="56"/>
        <v>#REF!</v>
      </c>
      <c r="AX82" t="e">
        <f t="shared" ca="1" si="57"/>
        <v>#REF!</v>
      </c>
      <c r="AY82" t="e">
        <f t="shared" ca="1" si="58"/>
        <v>#REF!</v>
      </c>
      <c r="AZ82" t="e">
        <f t="shared" ca="1" si="59"/>
        <v>#REF!</v>
      </c>
      <c r="BA82" t="e">
        <f t="shared" ca="1" si="60"/>
        <v>#REF!</v>
      </c>
      <c r="BB82">
        <f t="shared" ca="1" si="61"/>
        <v>0</v>
      </c>
      <c r="BC82" t="e">
        <f t="shared" ca="1" si="62"/>
        <v>#REF!</v>
      </c>
      <c r="BD82" t="e">
        <f t="shared" ca="1" si="63"/>
        <v>#REF!</v>
      </c>
    </row>
    <row r="83" spans="2:56" ht="15.75">
      <c r="B83" t="s">
        <v>112</v>
      </c>
      <c r="C83" s="2" t="str">
        <f>LOOKUP(B83,SitetoTier2!C$4:D$321)</f>
        <v>RU-RDIG</v>
      </c>
      <c r="D83" t="e">
        <f t="shared" ca="1" si="51"/>
        <v>#REF!</v>
      </c>
      <c r="E83" t="e">
        <f t="shared" ca="1" si="64"/>
        <v>#REF!</v>
      </c>
      <c r="F83" t="e">
        <f t="shared" ca="1" si="64"/>
        <v>#REF!</v>
      </c>
      <c r="G83" t="e">
        <f t="shared" ca="1" si="64"/>
        <v>#REF!</v>
      </c>
      <c r="H83" t="e">
        <f t="shared" ca="1" si="64"/>
        <v>#REF!</v>
      </c>
      <c r="I83" t="e">
        <f t="shared" ca="1" si="64"/>
        <v>#REF!</v>
      </c>
      <c r="J83" t="e">
        <f t="shared" ca="1" si="64"/>
        <v>#REF!</v>
      </c>
      <c r="K83" t="e">
        <f t="shared" ca="1" si="64"/>
        <v>#REF!</v>
      </c>
      <c r="L83" t="e">
        <f t="shared" ca="1" si="64"/>
        <v>#REF!</v>
      </c>
      <c r="M83" t="e">
        <f t="shared" ca="1" si="64"/>
        <v>#REF!</v>
      </c>
      <c r="N83" t="e">
        <f t="shared" ca="1" si="64"/>
        <v>#REF!</v>
      </c>
      <c r="O83" t="e">
        <f t="shared" ca="1" si="64"/>
        <v>#REF!</v>
      </c>
      <c r="P83" t="e">
        <f t="shared" ca="1" si="64"/>
        <v>#REF!</v>
      </c>
      <c r="Q83" t="e">
        <f t="shared" ca="1" si="64"/>
        <v>#REF!</v>
      </c>
      <c r="R83" t="e">
        <f t="shared" ca="1" si="64"/>
        <v>#REF!</v>
      </c>
      <c r="S83" t="e">
        <f t="shared" ca="1" si="43"/>
        <v>#REF!</v>
      </c>
      <c r="T83" t="e">
        <f t="shared" ca="1" si="43"/>
        <v>#REF!</v>
      </c>
      <c r="U83" t="e">
        <f t="shared" ca="1" si="43"/>
        <v>#REF!</v>
      </c>
      <c r="V83" t="e">
        <f t="shared" ca="1" si="43"/>
        <v>#REF!</v>
      </c>
      <c r="W83" t="e">
        <f t="shared" ca="1" si="43"/>
        <v>#REF!</v>
      </c>
      <c r="X83" t="e">
        <f t="shared" ca="1" si="52"/>
        <v>#REF!</v>
      </c>
      <c r="Y83" t="e">
        <f t="shared" ca="1" si="27"/>
        <v>#REF!</v>
      </c>
      <c r="Z83" t="e">
        <f t="shared" ca="1" si="27"/>
        <v>#REF!</v>
      </c>
      <c r="AA83" t="e">
        <f t="shared" ca="1" si="27"/>
        <v>#REF!</v>
      </c>
      <c r="AB83" t="e">
        <f t="shared" ca="1" si="53"/>
        <v>#REF!</v>
      </c>
      <c r="AC83" t="e">
        <f t="shared" ca="1" si="42"/>
        <v>#REF!</v>
      </c>
      <c r="AD83" t="e">
        <f t="shared" ca="1" si="42"/>
        <v>#REF!</v>
      </c>
      <c r="AE83">
        <f t="shared" ca="1" si="42"/>
        <v>369236</v>
      </c>
      <c r="AF83">
        <f t="shared" ca="1" si="42"/>
        <v>621532</v>
      </c>
      <c r="AG83">
        <f t="shared" ca="1" si="54"/>
        <v>243216</v>
      </c>
      <c r="AH83">
        <f t="shared" ca="1" si="54"/>
        <v>123664</v>
      </c>
      <c r="AI83" t="e">
        <f t="shared" ref="AC83:AM100" ca="1" si="65">IF(ISNA(INDEX(INDIRECT("'["&amp;TEXT(AI$5,"mmmm yyyy")&amp;" data dump.xlsx]TIER2_normcpu_SITE_VO'!$A$6:$E$134"),MATCH($B83,INDIRECT("'["&amp;TEXT(AI$5,"mmmm yyyy")&amp;" data dump.xlsx]TIER2_normcpu_SITE_VO'!$A$6:$A$134"),0),5)),0,INDEX(INDIRECT("'["&amp;TEXT(AI$5,"mmmm yyyy")&amp;" data dump.xlsx]TIER2_normcpu_SITE_VO'!$A$6:$E$134"),MATCH($B83,INDIRECT("'["&amp;TEXT(AI$5,"mmmm yyyy")&amp;" data dump.xlsx]TIER2_normcpu_SITE_VO'!$A$6:$A$134"),0),5))</f>
        <v>#REF!</v>
      </c>
      <c r="AJ83" t="e">
        <f t="shared" ca="1" si="65"/>
        <v>#REF!</v>
      </c>
      <c r="AK83" t="e">
        <f t="shared" ca="1" si="65"/>
        <v>#REF!</v>
      </c>
      <c r="AL83" t="e">
        <f t="shared" ca="1" si="65"/>
        <v>#REF!</v>
      </c>
      <c r="AM83" t="e">
        <f t="shared" ca="1" si="65"/>
        <v>#REF!</v>
      </c>
      <c r="AO83" t="e">
        <f t="shared" ca="1" si="44"/>
        <v>#REF!</v>
      </c>
      <c r="AP83" t="e">
        <f t="shared" ca="1" si="45"/>
        <v>#REF!</v>
      </c>
      <c r="AQ83" t="e">
        <f t="shared" ca="1" si="46"/>
        <v>#REF!</v>
      </c>
      <c r="AR83" t="e">
        <f t="shared" ca="1" si="47"/>
        <v>#REF!</v>
      </c>
      <c r="AS83" t="e">
        <f t="shared" ca="1" si="48"/>
        <v>#REF!</v>
      </c>
      <c r="AT83" t="e">
        <f t="shared" ca="1" si="49"/>
        <v>#REF!</v>
      </c>
      <c r="AU83" t="e">
        <f t="shared" ca="1" si="55"/>
        <v>#REF!</v>
      </c>
      <c r="AV83" t="e">
        <f t="shared" ca="1" si="50"/>
        <v>#REF!</v>
      </c>
      <c r="AW83" t="e">
        <f t="shared" ca="1" si="56"/>
        <v>#REF!</v>
      </c>
      <c r="AX83" t="e">
        <f t="shared" ca="1" si="57"/>
        <v>#REF!</v>
      </c>
      <c r="AY83" t="e">
        <f t="shared" ca="1" si="58"/>
        <v>#REF!</v>
      </c>
      <c r="AZ83" t="e">
        <f t="shared" ca="1" si="59"/>
        <v>#REF!</v>
      </c>
      <c r="BA83" t="e">
        <f t="shared" ca="1" si="60"/>
        <v>#REF!</v>
      </c>
      <c r="BB83">
        <f t="shared" ca="1" si="61"/>
        <v>1233984</v>
      </c>
      <c r="BC83" t="e">
        <f t="shared" ca="1" si="62"/>
        <v>#REF!</v>
      </c>
      <c r="BD83" t="e">
        <f t="shared" ca="1" si="63"/>
        <v>#REF!</v>
      </c>
    </row>
    <row r="84" spans="2:56" ht="15.75">
      <c r="B84" t="s">
        <v>116</v>
      </c>
      <c r="C84" s="2" t="str">
        <f>LOOKUP(B84,SitetoTier2!C$4:D$321)</f>
        <v>RU-RDIG</v>
      </c>
      <c r="D84" t="e">
        <f t="shared" ca="1" si="51"/>
        <v>#REF!</v>
      </c>
      <c r="E84" t="e">
        <f t="shared" ca="1" si="64"/>
        <v>#REF!</v>
      </c>
      <c r="F84" t="e">
        <f t="shared" ca="1" si="64"/>
        <v>#REF!</v>
      </c>
      <c r="G84" t="e">
        <f t="shared" ca="1" si="64"/>
        <v>#REF!</v>
      </c>
      <c r="H84" t="e">
        <f t="shared" ca="1" si="64"/>
        <v>#REF!</v>
      </c>
      <c r="I84" t="e">
        <f t="shared" ca="1" si="64"/>
        <v>#REF!</v>
      </c>
      <c r="J84" t="e">
        <f t="shared" ca="1" si="64"/>
        <v>#REF!</v>
      </c>
      <c r="K84" t="e">
        <f t="shared" ca="1" si="64"/>
        <v>#REF!</v>
      </c>
      <c r="L84" t="e">
        <f t="shared" ca="1" si="64"/>
        <v>#REF!</v>
      </c>
      <c r="M84" t="e">
        <f t="shared" ca="1" si="64"/>
        <v>#REF!</v>
      </c>
      <c r="N84" t="e">
        <f t="shared" ca="1" si="64"/>
        <v>#REF!</v>
      </c>
      <c r="O84" t="e">
        <f t="shared" ca="1" si="64"/>
        <v>#REF!</v>
      </c>
      <c r="P84" t="e">
        <f t="shared" ca="1" si="64"/>
        <v>#REF!</v>
      </c>
      <c r="Q84" t="e">
        <f t="shared" ca="1" si="64"/>
        <v>#REF!</v>
      </c>
      <c r="R84" t="e">
        <f t="shared" ca="1" si="64"/>
        <v>#REF!</v>
      </c>
      <c r="S84" t="e">
        <f t="shared" ca="1" si="43"/>
        <v>#REF!</v>
      </c>
      <c r="T84" t="e">
        <f t="shared" ca="1" si="43"/>
        <v>#REF!</v>
      </c>
      <c r="U84" t="e">
        <f t="shared" ca="1" si="43"/>
        <v>#REF!</v>
      </c>
      <c r="V84" t="e">
        <f t="shared" ca="1" si="43"/>
        <v>#REF!</v>
      </c>
      <c r="W84" t="e">
        <f t="shared" ca="1" si="43"/>
        <v>#REF!</v>
      </c>
      <c r="X84" t="e">
        <f t="shared" ca="1" si="52"/>
        <v>#REF!</v>
      </c>
      <c r="Y84" t="e">
        <f t="shared" ca="1" si="27"/>
        <v>#REF!</v>
      </c>
      <c r="Z84" t="e">
        <f t="shared" ca="1" si="27"/>
        <v>#REF!</v>
      </c>
      <c r="AA84" t="e">
        <f t="shared" ca="1" si="27"/>
        <v>#REF!</v>
      </c>
      <c r="AB84" t="e">
        <f t="shared" ca="1" si="53"/>
        <v>#REF!</v>
      </c>
      <c r="AC84" t="e">
        <f t="shared" ca="1" si="65"/>
        <v>#REF!</v>
      </c>
      <c r="AD84" t="e">
        <f t="shared" ca="1" si="65"/>
        <v>#REF!</v>
      </c>
      <c r="AE84">
        <f t="shared" ca="1" si="65"/>
        <v>0</v>
      </c>
      <c r="AF84">
        <f t="shared" ca="1" si="65"/>
        <v>0</v>
      </c>
      <c r="AG84">
        <f t="shared" ca="1" si="54"/>
        <v>0</v>
      </c>
      <c r="AH84">
        <f t="shared" ca="1" si="54"/>
        <v>0</v>
      </c>
      <c r="AI84" t="e">
        <f t="shared" ca="1" si="65"/>
        <v>#REF!</v>
      </c>
      <c r="AJ84" t="e">
        <f t="shared" ca="1" si="65"/>
        <v>#REF!</v>
      </c>
      <c r="AK84" t="e">
        <f t="shared" ca="1" si="65"/>
        <v>#REF!</v>
      </c>
      <c r="AL84" t="e">
        <f t="shared" ca="1" si="65"/>
        <v>#REF!</v>
      </c>
      <c r="AM84" t="e">
        <f t="shared" ca="1" si="65"/>
        <v>#REF!</v>
      </c>
      <c r="AO84" t="e">
        <f t="shared" ca="1" si="44"/>
        <v>#REF!</v>
      </c>
      <c r="AP84" t="e">
        <f t="shared" ca="1" si="45"/>
        <v>#REF!</v>
      </c>
      <c r="AQ84" t="e">
        <f t="shared" ca="1" si="46"/>
        <v>#REF!</v>
      </c>
      <c r="AR84" t="e">
        <f t="shared" ca="1" si="47"/>
        <v>#REF!</v>
      </c>
      <c r="AS84" t="e">
        <f t="shared" ca="1" si="48"/>
        <v>#REF!</v>
      </c>
      <c r="AT84" t="e">
        <f t="shared" ca="1" si="49"/>
        <v>#REF!</v>
      </c>
      <c r="AU84" t="e">
        <f t="shared" ca="1" si="55"/>
        <v>#REF!</v>
      </c>
      <c r="AV84" t="e">
        <f t="shared" ca="1" si="50"/>
        <v>#REF!</v>
      </c>
      <c r="AW84" t="e">
        <f t="shared" ca="1" si="56"/>
        <v>#REF!</v>
      </c>
      <c r="AX84" t="e">
        <f t="shared" ca="1" si="57"/>
        <v>#REF!</v>
      </c>
      <c r="AY84" t="e">
        <f t="shared" ca="1" si="58"/>
        <v>#REF!</v>
      </c>
      <c r="AZ84" t="e">
        <f t="shared" ca="1" si="59"/>
        <v>#REF!</v>
      </c>
      <c r="BA84" t="e">
        <f t="shared" ca="1" si="60"/>
        <v>#REF!</v>
      </c>
      <c r="BB84">
        <f t="shared" ca="1" si="61"/>
        <v>0</v>
      </c>
      <c r="BC84" t="e">
        <f t="shared" ca="1" si="62"/>
        <v>#REF!</v>
      </c>
      <c r="BD84" t="e">
        <f t="shared" ca="1" si="63"/>
        <v>#REF!</v>
      </c>
    </row>
    <row r="85" spans="2:56" ht="15.75">
      <c r="B85" t="s">
        <v>117</v>
      </c>
      <c r="C85" s="2" t="str">
        <f>LOOKUP(B85,SitetoTier2!C$4:D$321)</f>
        <v>RU-RDIG</v>
      </c>
      <c r="D85" t="e">
        <f t="shared" ca="1" si="51"/>
        <v>#REF!</v>
      </c>
      <c r="E85" t="e">
        <f t="shared" ca="1" si="64"/>
        <v>#REF!</v>
      </c>
      <c r="F85" t="e">
        <f t="shared" ca="1" si="64"/>
        <v>#REF!</v>
      </c>
      <c r="G85" t="e">
        <f t="shared" ca="1" si="64"/>
        <v>#REF!</v>
      </c>
      <c r="H85" t="e">
        <f t="shared" ca="1" si="64"/>
        <v>#REF!</v>
      </c>
      <c r="I85" t="e">
        <f t="shared" ca="1" si="64"/>
        <v>#REF!</v>
      </c>
      <c r="J85" t="e">
        <f t="shared" ca="1" si="64"/>
        <v>#REF!</v>
      </c>
      <c r="K85" t="e">
        <f t="shared" ca="1" si="64"/>
        <v>#REF!</v>
      </c>
      <c r="L85" t="e">
        <f t="shared" ca="1" si="64"/>
        <v>#REF!</v>
      </c>
      <c r="M85" t="e">
        <f t="shared" ca="1" si="64"/>
        <v>#REF!</v>
      </c>
      <c r="N85" t="e">
        <f t="shared" ca="1" si="64"/>
        <v>#REF!</v>
      </c>
      <c r="O85" t="e">
        <f t="shared" ca="1" si="64"/>
        <v>#REF!</v>
      </c>
      <c r="P85" t="e">
        <f t="shared" ca="1" si="64"/>
        <v>#REF!</v>
      </c>
      <c r="Q85" t="e">
        <f t="shared" ca="1" si="64"/>
        <v>#REF!</v>
      </c>
      <c r="R85" t="e">
        <f t="shared" ca="1" si="64"/>
        <v>#REF!</v>
      </c>
      <c r="S85" t="e">
        <f t="shared" ca="1" si="43"/>
        <v>#REF!</v>
      </c>
      <c r="T85" t="e">
        <f t="shared" ca="1" si="43"/>
        <v>#REF!</v>
      </c>
      <c r="U85" t="e">
        <f t="shared" ca="1" si="43"/>
        <v>#REF!</v>
      </c>
      <c r="V85" t="e">
        <f t="shared" ca="1" si="43"/>
        <v>#REF!</v>
      </c>
      <c r="W85" t="e">
        <f t="shared" ca="1" si="43"/>
        <v>#REF!</v>
      </c>
      <c r="X85" t="e">
        <f t="shared" ca="1" si="52"/>
        <v>#REF!</v>
      </c>
      <c r="Y85" t="e">
        <f t="shared" ca="1" si="27"/>
        <v>#REF!</v>
      </c>
      <c r="Z85" t="e">
        <f t="shared" ca="1" si="27"/>
        <v>#REF!</v>
      </c>
      <c r="AA85" t="e">
        <f t="shared" ca="1" si="27"/>
        <v>#REF!</v>
      </c>
      <c r="AB85" t="e">
        <f t="shared" ca="1" si="53"/>
        <v>#REF!</v>
      </c>
      <c r="AC85" t="e">
        <f t="shared" ca="1" si="65"/>
        <v>#REF!</v>
      </c>
      <c r="AD85" t="e">
        <f t="shared" ca="1" si="65"/>
        <v>#REF!</v>
      </c>
      <c r="AE85">
        <f t="shared" ca="1" si="65"/>
        <v>341424</v>
      </c>
      <c r="AF85">
        <f t="shared" ca="1" si="65"/>
        <v>688580</v>
      </c>
      <c r="AG85">
        <f t="shared" ca="1" si="54"/>
        <v>416392</v>
      </c>
      <c r="AH85">
        <f t="shared" ca="1" si="54"/>
        <v>274724</v>
      </c>
      <c r="AI85" t="e">
        <f t="shared" ca="1" si="65"/>
        <v>#REF!</v>
      </c>
      <c r="AJ85" t="e">
        <f t="shared" ca="1" si="65"/>
        <v>#REF!</v>
      </c>
      <c r="AK85" t="e">
        <f t="shared" ca="1" si="65"/>
        <v>#REF!</v>
      </c>
      <c r="AL85" t="e">
        <f t="shared" ca="1" si="65"/>
        <v>#REF!</v>
      </c>
      <c r="AM85" t="e">
        <f t="shared" ca="1" si="65"/>
        <v>#REF!</v>
      </c>
      <c r="AO85" t="e">
        <f t="shared" ca="1" si="44"/>
        <v>#REF!</v>
      </c>
      <c r="AP85" t="e">
        <f t="shared" ca="1" si="45"/>
        <v>#REF!</v>
      </c>
      <c r="AQ85" t="e">
        <f t="shared" ca="1" si="46"/>
        <v>#REF!</v>
      </c>
      <c r="AR85" t="e">
        <f t="shared" ca="1" si="47"/>
        <v>#REF!</v>
      </c>
      <c r="AS85" t="e">
        <f t="shared" ca="1" si="48"/>
        <v>#REF!</v>
      </c>
      <c r="AT85" t="e">
        <f t="shared" ca="1" si="49"/>
        <v>#REF!</v>
      </c>
      <c r="AU85" t="e">
        <f t="shared" ca="1" si="55"/>
        <v>#REF!</v>
      </c>
      <c r="AV85" t="e">
        <f t="shared" ca="1" si="50"/>
        <v>#REF!</v>
      </c>
      <c r="AW85" t="e">
        <f t="shared" ca="1" si="56"/>
        <v>#REF!</v>
      </c>
      <c r="AX85" t="e">
        <f t="shared" ca="1" si="57"/>
        <v>#REF!</v>
      </c>
      <c r="AY85" t="e">
        <f t="shared" ca="1" si="58"/>
        <v>#REF!</v>
      </c>
      <c r="AZ85" t="e">
        <f t="shared" ca="1" si="59"/>
        <v>#REF!</v>
      </c>
      <c r="BA85" t="e">
        <f t="shared" ca="1" si="60"/>
        <v>#REF!</v>
      </c>
      <c r="BB85">
        <f t="shared" ca="1" si="61"/>
        <v>1446396</v>
      </c>
      <c r="BC85" t="e">
        <f t="shared" ca="1" si="62"/>
        <v>#REF!</v>
      </c>
      <c r="BD85" t="e">
        <f t="shared" ca="1" si="63"/>
        <v>#REF!</v>
      </c>
    </row>
    <row r="86" spans="2:56" ht="15.75">
      <c r="B86" t="s">
        <v>107</v>
      </c>
      <c r="C86" s="2" t="str">
        <f>LOOKUP(B86,SitetoTier2!C$4:D$321)</f>
        <v>RU-RDIG</v>
      </c>
      <c r="D86" t="e">
        <f t="shared" ca="1" si="51"/>
        <v>#REF!</v>
      </c>
      <c r="E86" t="e">
        <f t="shared" ca="1" si="64"/>
        <v>#REF!</v>
      </c>
      <c r="F86" t="e">
        <f t="shared" ca="1" si="64"/>
        <v>#REF!</v>
      </c>
      <c r="G86" t="e">
        <f t="shared" ca="1" si="64"/>
        <v>#REF!</v>
      </c>
      <c r="H86" t="e">
        <f t="shared" ca="1" si="64"/>
        <v>#REF!</v>
      </c>
      <c r="I86" t="e">
        <f t="shared" ca="1" si="64"/>
        <v>#REF!</v>
      </c>
      <c r="J86" t="e">
        <f t="shared" ca="1" si="64"/>
        <v>#REF!</v>
      </c>
      <c r="K86" t="e">
        <f t="shared" ca="1" si="64"/>
        <v>#REF!</v>
      </c>
      <c r="L86" t="e">
        <f t="shared" ca="1" si="64"/>
        <v>#REF!</v>
      </c>
      <c r="M86" t="e">
        <f t="shared" ca="1" si="64"/>
        <v>#REF!</v>
      </c>
      <c r="N86" t="e">
        <f t="shared" ca="1" si="64"/>
        <v>#REF!</v>
      </c>
      <c r="O86" t="e">
        <f t="shared" ca="1" si="64"/>
        <v>#REF!</v>
      </c>
      <c r="P86" t="e">
        <f t="shared" ca="1" si="64"/>
        <v>#REF!</v>
      </c>
      <c r="Q86" t="e">
        <f t="shared" ca="1" si="64"/>
        <v>#REF!</v>
      </c>
      <c r="R86" t="e">
        <f t="shared" ca="1" si="64"/>
        <v>#REF!</v>
      </c>
      <c r="S86" t="e">
        <f t="shared" ref="S86:W101" ca="1" si="66">IF(ISNA(INDEX(INDIRECT("'["&amp;TEXT(S$5,"mmmm yyyy")&amp;" data dump.xlsx]TIER2_normcpu_SITE_VO'!$A$6:$E$134"),MATCH($B86,INDIRECT("'["&amp;TEXT(S$5,"mmmm yyyy")&amp;" data dump.xlsx]TIER2_normcpu_SITE_VO'!$A$6:$A$134"),0),5)),0,INDEX(INDIRECT("'["&amp;TEXT(S$5,"mmmm yyyy")&amp;" data dump.xlsx]TIER2_normcpu_SITE_VO'!$A$6:$E$134"),MATCH($B86,INDIRECT("'["&amp;TEXT(S$5,"mmmm yyyy")&amp;" data dump.xlsx]TIER2_normcpu_SITE_VO'!$A$6:$A$134"),0),5))</f>
        <v>#REF!</v>
      </c>
      <c r="T86" t="e">
        <f t="shared" ca="1" si="66"/>
        <v>#REF!</v>
      </c>
      <c r="U86" t="e">
        <f t="shared" ca="1" si="66"/>
        <v>#REF!</v>
      </c>
      <c r="V86" t="e">
        <f t="shared" ca="1" si="66"/>
        <v>#REF!</v>
      </c>
      <c r="W86" t="e">
        <f t="shared" ca="1" si="66"/>
        <v>#REF!</v>
      </c>
      <c r="X86" t="e">
        <f t="shared" ca="1" si="52"/>
        <v>#REF!</v>
      </c>
      <c r="Y86" t="e">
        <f t="shared" ca="1" si="27"/>
        <v>#REF!</v>
      </c>
      <c r="Z86" t="e">
        <f t="shared" ca="1" si="27"/>
        <v>#REF!</v>
      </c>
      <c r="AA86" t="e">
        <f t="shared" ca="1" si="27"/>
        <v>#REF!</v>
      </c>
      <c r="AB86" t="e">
        <f t="shared" ca="1" si="53"/>
        <v>#REF!</v>
      </c>
      <c r="AC86" t="e">
        <f t="shared" ca="1" si="65"/>
        <v>#REF!</v>
      </c>
      <c r="AD86" t="e">
        <f t="shared" ca="1" si="65"/>
        <v>#REF!</v>
      </c>
      <c r="AE86">
        <f t="shared" ca="1" si="65"/>
        <v>144532</v>
      </c>
      <c r="AF86">
        <f t="shared" ca="1" si="65"/>
        <v>153308</v>
      </c>
      <c r="AG86">
        <f t="shared" ca="1" si="54"/>
        <v>134924</v>
      </c>
      <c r="AH86">
        <f t="shared" ca="1" si="54"/>
        <v>98496</v>
      </c>
      <c r="AI86" t="e">
        <f t="shared" ca="1" si="65"/>
        <v>#REF!</v>
      </c>
      <c r="AJ86" t="e">
        <f t="shared" ca="1" si="65"/>
        <v>#REF!</v>
      </c>
      <c r="AK86" t="e">
        <f t="shared" ca="1" si="65"/>
        <v>#REF!</v>
      </c>
      <c r="AL86" t="e">
        <f t="shared" ca="1" si="65"/>
        <v>#REF!</v>
      </c>
      <c r="AM86" t="e">
        <f t="shared" ca="1" si="65"/>
        <v>#REF!</v>
      </c>
      <c r="AO86" t="e">
        <f t="shared" ca="1" si="44"/>
        <v>#REF!</v>
      </c>
      <c r="AP86" t="e">
        <f t="shared" ca="1" si="45"/>
        <v>#REF!</v>
      </c>
      <c r="AQ86" t="e">
        <f t="shared" ca="1" si="46"/>
        <v>#REF!</v>
      </c>
      <c r="AR86" t="e">
        <f t="shared" ca="1" si="47"/>
        <v>#REF!</v>
      </c>
      <c r="AS86" t="e">
        <f t="shared" ca="1" si="48"/>
        <v>#REF!</v>
      </c>
      <c r="AT86" t="e">
        <f t="shared" ca="1" si="49"/>
        <v>#REF!</v>
      </c>
      <c r="AU86" t="e">
        <f t="shared" ca="1" si="55"/>
        <v>#REF!</v>
      </c>
      <c r="AV86" t="e">
        <f t="shared" ca="1" si="50"/>
        <v>#REF!</v>
      </c>
      <c r="AW86" t="e">
        <f t="shared" ca="1" si="56"/>
        <v>#REF!</v>
      </c>
      <c r="AX86" t="e">
        <f t="shared" ca="1" si="57"/>
        <v>#REF!</v>
      </c>
      <c r="AY86" t="e">
        <f t="shared" ca="1" si="58"/>
        <v>#REF!</v>
      </c>
      <c r="AZ86" t="e">
        <f t="shared" ca="1" si="59"/>
        <v>#REF!</v>
      </c>
      <c r="BA86" t="e">
        <f t="shared" ca="1" si="60"/>
        <v>#REF!</v>
      </c>
      <c r="BB86">
        <f t="shared" ca="1" si="61"/>
        <v>432764</v>
      </c>
      <c r="BC86" t="e">
        <f t="shared" ca="1" si="62"/>
        <v>#REF!</v>
      </c>
      <c r="BD86" t="e">
        <f t="shared" ca="1" si="63"/>
        <v>#REF!</v>
      </c>
    </row>
    <row r="87" spans="2:56" ht="15.75">
      <c r="B87" t="s">
        <v>115</v>
      </c>
      <c r="C87" s="2" t="str">
        <f>LOOKUP(B87,SitetoTier2!C$4:D$321)</f>
        <v>RU-RDIG</v>
      </c>
      <c r="D87" t="e">
        <f t="shared" ca="1" si="51"/>
        <v>#REF!</v>
      </c>
      <c r="E87" t="e">
        <f t="shared" ca="1" si="64"/>
        <v>#REF!</v>
      </c>
      <c r="F87" t="e">
        <f t="shared" ca="1" si="64"/>
        <v>#REF!</v>
      </c>
      <c r="G87" t="e">
        <f t="shared" ca="1" si="64"/>
        <v>#REF!</v>
      </c>
      <c r="H87" t="e">
        <f t="shared" ca="1" si="64"/>
        <v>#REF!</v>
      </c>
      <c r="I87" t="e">
        <f t="shared" ca="1" si="64"/>
        <v>#REF!</v>
      </c>
      <c r="J87" t="e">
        <f t="shared" ca="1" si="64"/>
        <v>#REF!</v>
      </c>
      <c r="K87" t="e">
        <f t="shared" ca="1" si="64"/>
        <v>#REF!</v>
      </c>
      <c r="L87" t="e">
        <f t="shared" ca="1" si="64"/>
        <v>#REF!</v>
      </c>
      <c r="M87" t="e">
        <f t="shared" ca="1" si="64"/>
        <v>#REF!</v>
      </c>
      <c r="N87" t="e">
        <f t="shared" ca="1" si="64"/>
        <v>#REF!</v>
      </c>
      <c r="O87" t="e">
        <f t="shared" ca="1" si="64"/>
        <v>#REF!</v>
      </c>
      <c r="P87" t="e">
        <f t="shared" ca="1" si="64"/>
        <v>#REF!</v>
      </c>
      <c r="Q87" t="e">
        <f t="shared" ca="1" si="64"/>
        <v>#REF!</v>
      </c>
      <c r="R87" t="e">
        <f t="shared" ca="1" si="64"/>
        <v>#REF!</v>
      </c>
      <c r="S87" t="e">
        <f t="shared" ca="1" si="66"/>
        <v>#REF!</v>
      </c>
      <c r="T87" t="e">
        <f t="shared" ca="1" si="66"/>
        <v>#REF!</v>
      </c>
      <c r="U87" t="e">
        <f t="shared" ca="1" si="66"/>
        <v>#REF!</v>
      </c>
      <c r="V87" t="e">
        <f t="shared" ca="1" si="66"/>
        <v>#REF!</v>
      </c>
      <c r="W87" t="e">
        <f t="shared" ca="1" si="66"/>
        <v>#REF!</v>
      </c>
      <c r="X87" t="e">
        <f t="shared" ca="1" si="52"/>
        <v>#REF!</v>
      </c>
      <c r="Y87" t="e">
        <f t="shared" ref="Y87:AA132" ca="1" si="67">IF(ISNA(INDEX(INDIRECT("'["&amp;TEXT(Y$5,"mmmm yyyy")&amp;" data dump.xlsx]TIER2_normcpu_SITE_VO'!$A$6:$E$136"),MATCH($B87,INDIRECT("'["&amp;TEXT(Y$5,"mmmm yyyy")&amp;" data dump.xlsx]TIER2_normcpu_SITE_VO'!$A$6:$A$136"),0),4)),0,INDEX(INDIRECT("'["&amp;TEXT(Y$5,"mmmm yyyy")&amp;" data dump.xlsx]TIER2_normcpu_SITE_VO'!$A$6:$E$136"),MATCH($B87,INDIRECT("'["&amp;TEXT(Y$5,"mmmm yyyy")&amp;" data dump.xlsx]TIER2_normcpu_SITE_VO'!$A$6:$A$136"),0),5))</f>
        <v>#REF!</v>
      </c>
      <c r="Z87" t="e">
        <f t="shared" ca="1" si="67"/>
        <v>#REF!</v>
      </c>
      <c r="AA87" t="e">
        <f t="shared" ca="1" si="67"/>
        <v>#REF!</v>
      </c>
      <c r="AB87" t="e">
        <f t="shared" ca="1" si="53"/>
        <v>#REF!</v>
      </c>
      <c r="AC87" t="e">
        <f t="shared" ca="1" si="65"/>
        <v>#REF!</v>
      </c>
      <c r="AD87" t="e">
        <f t="shared" ca="1" si="65"/>
        <v>#REF!</v>
      </c>
      <c r="AE87">
        <f t="shared" ca="1" si="65"/>
        <v>107508</v>
      </c>
      <c r="AF87">
        <f t="shared" ca="1" si="65"/>
        <v>290908</v>
      </c>
      <c r="AG87">
        <f t="shared" ca="1" si="54"/>
        <v>99516</v>
      </c>
      <c r="AH87">
        <f t="shared" ca="1" si="54"/>
        <v>14024</v>
      </c>
      <c r="AI87" t="e">
        <f t="shared" ca="1" si="65"/>
        <v>#REF!</v>
      </c>
      <c r="AJ87" t="e">
        <f t="shared" ca="1" si="65"/>
        <v>#REF!</v>
      </c>
      <c r="AK87" t="e">
        <f t="shared" ca="1" si="65"/>
        <v>#REF!</v>
      </c>
      <c r="AL87" t="e">
        <f t="shared" ca="1" si="65"/>
        <v>#REF!</v>
      </c>
      <c r="AM87" t="e">
        <f t="shared" ca="1" si="65"/>
        <v>#REF!</v>
      </c>
      <c r="AO87" t="e">
        <f t="shared" ca="1" si="44"/>
        <v>#REF!</v>
      </c>
      <c r="AP87" t="e">
        <f t="shared" ca="1" si="45"/>
        <v>#REF!</v>
      </c>
      <c r="AQ87" t="e">
        <f t="shared" ca="1" si="46"/>
        <v>#REF!</v>
      </c>
      <c r="AR87" t="e">
        <f t="shared" ca="1" si="47"/>
        <v>#REF!</v>
      </c>
      <c r="AS87" t="e">
        <f t="shared" ca="1" si="48"/>
        <v>#REF!</v>
      </c>
      <c r="AT87" t="e">
        <f t="shared" ca="1" si="49"/>
        <v>#REF!</v>
      </c>
      <c r="AU87" t="e">
        <f t="shared" ca="1" si="55"/>
        <v>#REF!</v>
      </c>
      <c r="AV87" t="e">
        <f t="shared" ca="1" si="50"/>
        <v>#REF!</v>
      </c>
      <c r="AW87" t="e">
        <f t="shared" ca="1" si="56"/>
        <v>#REF!</v>
      </c>
      <c r="AX87" t="e">
        <f t="shared" ca="1" si="57"/>
        <v>#REF!</v>
      </c>
      <c r="AY87" t="e">
        <f t="shared" ca="1" si="58"/>
        <v>#REF!</v>
      </c>
      <c r="AZ87" t="e">
        <f t="shared" ca="1" si="59"/>
        <v>#REF!</v>
      </c>
      <c r="BA87" t="e">
        <f t="shared" ca="1" si="60"/>
        <v>#REF!</v>
      </c>
      <c r="BB87">
        <f t="shared" ca="1" si="61"/>
        <v>497932</v>
      </c>
      <c r="BC87" t="e">
        <f t="shared" ca="1" si="62"/>
        <v>#REF!</v>
      </c>
      <c r="BD87" t="e">
        <f t="shared" ca="1" si="63"/>
        <v>#REF!</v>
      </c>
    </row>
    <row r="88" spans="2:56" ht="15.75">
      <c r="B88" t="s">
        <v>118</v>
      </c>
      <c r="C88" s="2" t="str">
        <f>LOOKUP(B88,SitetoTier2!C$4:D$321)</f>
        <v>RU-RDIG</v>
      </c>
      <c r="D88" t="e">
        <f t="shared" ca="1" si="51"/>
        <v>#REF!</v>
      </c>
      <c r="E88" t="e">
        <f t="shared" ca="1" si="64"/>
        <v>#REF!</v>
      </c>
      <c r="F88" t="e">
        <f t="shared" ca="1" si="64"/>
        <v>#REF!</v>
      </c>
      <c r="G88" t="e">
        <f t="shared" ca="1" si="64"/>
        <v>#REF!</v>
      </c>
      <c r="H88" t="e">
        <f t="shared" ca="1" si="64"/>
        <v>#REF!</v>
      </c>
      <c r="I88" t="e">
        <f t="shared" ca="1" si="64"/>
        <v>#REF!</v>
      </c>
      <c r="J88" t="e">
        <f t="shared" ca="1" si="64"/>
        <v>#REF!</v>
      </c>
      <c r="K88" t="e">
        <f t="shared" ca="1" si="64"/>
        <v>#REF!</v>
      </c>
      <c r="L88" t="e">
        <f t="shared" ca="1" si="64"/>
        <v>#REF!</v>
      </c>
      <c r="M88" t="e">
        <f t="shared" ca="1" si="64"/>
        <v>#REF!</v>
      </c>
      <c r="N88" t="e">
        <f t="shared" ca="1" si="64"/>
        <v>#REF!</v>
      </c>
      <c r="O88" t="e">
        <f t="shared" ca="1" si="64"/>
        <v>#REF!</v>
      </c>
      <c r="P88" t="e">
        <f t="shared" ca="1" si="64"/>
        <v>#REF!</v>
      </c>
      <c r="Q88" t="e">
        <f t="shared" ca="1" si="64"/>
        <v>#REF!</v>
      </c>
      <c r="R88" t="e">
        <f t="shared" ca="1" si="64"/>
        <v>#REF!</v>
      </c>
      <c r="S88" t="e">
        <f t="shared" ca="1" si="66"/>
        <v>#REF!</v>
      </c>
      <c r="T88" t="e">
        <f t="shared" ca="1" si="66"/>
        <v>#REF!</v>
      </c>
      <c r="U88" t="e">
        <f t="shared" ca="1" si="66"/>
        <v>#REF!</v>
      </c>
      <c r="V88" t="e">
        <f t="shared" ca="1" si="66"/>
        <v>#REF!</v>
      </c>
      <c r="W88" t="e">
        <f t="shared" ca="1" si="66"/>
        <v>#REF!</v>
      </c>
      <c r="X88" t="e">
        <f t="shared" ca="1" si="52"/>
        <v>#REF!</v>
      </c>
      <c r="Y88" t="e">
        <f t="shared" ca="1" si="67"/>
        <v>#REF!</v>
      </c>
      <c r="Z88" t="e">
        <f t="shared" ca="1" si="67"/>
        <v>#REF!</v>
      </c>
      <c r="AA88" t="e">
        <f t="shared" ca="1" si="67"/>
        <v>#REF!</v>
      </c>
      <c r="AB88" t="e">
        <f t="shared" ca="1" si="53"/>
        <v>#REF!</v>
      </c>
      <c r="AC88" t="e">
        <f t="shared" ca="1" si="65"/>
        <v>#REF!</v>
      </c>
      <c r="AD88" t="e">
        <f t="shared" ca="1" si="65"/>
        <v>#REF!</v>
      </c>
      <c r="AE88">
        <f t="shared" ca="1" si="65"/>
        <v>191932</v>
      </c>
      <c r="AF88">
        <f t="shared" ca="1" si="65"/>
        <v>204168</v>
      </c>
      <c r="AG88">
        <f t="shared" ca="1" si="54"/>
        <v>209212</v>
      </c>
      <c r="AH88">
        <f t="shared" ca="1" si="54"/>
        <v>142440</v>
      </c>
      <c r="AI88" t="e">
        <f t="shared" ca="1" si="65"/>
        <v>#REF!</v>
      </c>
      <c r="AJ88" t="e">
        <f t="shared" ca="1" si="65"/>
        <v>#REF!</v>
      </c>
      <c r="AK88" t="e">
        <f t="shared" ca="1" si="65"/>
        <v>#REF!</v>
      </c>
      <c r="AL88" t="e">
        <f t="shared" ca="1" si="65"/>
        <v>#REF!</v>
      </c>
      <c r="AM88" t="e">
        <f t="shared" ca="1" si="65"/>
        <v>#REF!</v>
      </c>
      <c r="AO88" t="e">
        <f t="shared" ca="1" si="44"/>
        <v>#REF!</v>
      </c>
      <c r="AP88" t="e">
        <f t="shared" ca="1" si="45"/>
        <v>#REF!</v>
      </c>
      <c r="AQ88" t="e">
        <f t="shared" ca="1" si="46"/>
        <v>#REF!</v>
      </c>
      <c r="AR88" t="e">
        <f t="shared" ca="1" si="47"/>
        <v>#REF!</v>
      </c>
      <c r="AS88" t="e">
        <f t="shared" ca="1" si="48"/>
        <v>#REF!</v>
      </c>
      <c r="AT88" t="e">
        <f t="shared" ca="1" si="49"/>
        <v>#REF!</v>
      </c>
      <c r="AU88" t="e">
        <f t="shared" ca="1" si="55"/>
        <v>#REF!</v>
      </c>
      <c r="AV88" t="e">
        <f t="shared" ca="1" si="50"/>
        <v>#REF!</v>
      </c>
      <c r="AW88" t="e">
        <f t="shared" ca="1" si="56"/>
        <v>#REF!</v>
      </c>
      <c r="AX88" t="e">
        <f t="shared" ca="1" si="57"/>
        <v>#REF!</v>
      </c>
      <c r="AY88" t="e">
        <f t="shared" ca="1" si="58"/>
        <v>#REF!</v>
      </c>
      <c r="AZ88" t="e">
        <f t="shared" ca="1" si="59"/>
        <v>#REF!</v>
      </c>
      <c r="BA88" t="e">
        <f t="shared" ca="1" si="60"/>
        <v>#REF!</v>
      </c>
      <c r="BB88">
        <f t="shared" ca="1" si="61"/>
        <v>605312</v>
      </c>
      <c r="BC88" t="e">
        <f t="shared" ca="1" si="62"/>
        <v>#REF!</v>
      </c>
      <c r="BD88" t="e">
        <f t="shared" ca="1" si="63"/>
        <v>#REF!</v>
      </c>
    </row>
    <row r="89" spans="2:56" ht="15.75">
      <c r="B89" t="s">
        <v>55</v>
      </c>
      <c r="C89" s="2" t="str">
        <f>LOOKUP(B89,SitetoTier2!C$4:D$321)</f>
        <v>DE-DESY-RWTH-CMS-T2</v>
      </c>
      <c r="D89" t="e">
        <f t="shared" ca="1" si="51"/>
        <v>#REF!</v>
      </c>
      <c r="E89" t="e">
        <f t="shared" ca="1" si="64"/>
        <v>#REF!</v>
      </c>
      <c r="F89" t="e">
        <f t="shared" ca="1" si="64"/>
        <v>#REF!</v>
      </c>
      <c r="G89" t="e">
        <f t="shared" ca="1" si="64"/>
        <v>#REF!</v>
      </c>
      <c r="H89" t="e">
        <f t="shared" ca="1" si="64"/>
        <v>#REF!</v>
      </c>
      <c r="I89" t="e">
        <f t="shared" ca="1" si="64"/>
        <v>#REF!</v>
      </c>
      <c r="J89" t="e">
        <f t="shared" ca="1" si="64"/>
        <v>#REF!</v>
      </c>
      <c r="K89" t="e">
        <f t="shared" ca="1" si="64"/>
        <v>#REF!</v>
      </c>
      <c r="L89" t="e">
        <f t="shared" ca="1" si="64"/>
        <v>#REF!</v>
      </c>
      <c r="M89" t="e">
        <f t="shared" ca="1" si="64"/>
        <v>#REF!</v>
      </c>
      <c r="N89" t="e">
        <f t="shared" ca="1" si="64"/>
        <v>#REF!</v>
      </c>
      <c r="O89" t="e">
        <f t="shared" ca="1" si="64"/>
        <v>#REF!</v>
      </c>
      <c r="P89" t="e">
        <f t="shared" ca="1" si="64"/>
        <v>#REF!</v>
      </c>
      <c r="Q89" t="e">
        <f t="shared" ca="1" si="64"/>
        <v>#REF!</v>
      </c>
      <c r="R89" t="e">
        <f t="shared" ca="1" si="64"/>
        <v>#REF!</v>
      </c>
      <c r="S89" t="e">
        <f t="shared" ca="1" si="66"/>
        <v>#REF!</v>
      </c>
      <c r="T89" t="e">
        <f t="shared" ca="1" si="66"/>
        <v>#REF!</v>
      </c>
      <c r="U89" t="e">
        <f t="shared" ca="1" si="66"/>
        <v>#REF!</v>
      </c>
      <c r="V89" t="e">
        <f t="shared" ca="1" si="66"/>
        <v>#REF!</v>
      </c>
      <c r="W89" t="e">
        <f t="shared" ca="1" si="66"/>
        <v>#REF!</v>
      </c>
      <c r="X89" t="e">
        <f t="shared" ca="1" si="52"/>
        <v>#REF!</v>
      </c>
      <c r="Y89" t="e">
        <f t="shared" ca="1" si="67"/>
        <v>#REF!</v>
      </c>
      <c r="Z89" t="e">
        <f t="shared" ca="1" si="67"/>
        <v>#REF!</v>
      </c>
      <c r="AA89" t="e">
        <f t="shared" ca="1" si="67"/>
        <v>#REF!</v>
      </c>
      <c r="AB89" t="e">
        <f t="shared" ca="1" si="53"/>
        <v>#REF!</v>
      </c>
      <c r="AC89" t="e">
        <f t="shared" ca="1" si="65"/>
        <v>#REF!</v>
      </c>
      <c r="AD89" t="e">
        <f t="shared" ca="1" si="65"/>
        <v>#REF!</v>
      </c>
      <c r="AE89">
        <f t="shared" ca="1" si="65"/>
        <v>0</v>
      </c>
      <c r="AF89">
        <f t="shared" ca="1" si="65"/>
        <v>0</v>
      </c>
      <c r="AG89">
        <f t="shared" ca="1" si="54"/>
        <v>0</v>
      </c>
      <c r="AH89">
        <f t="shared" ca="1" si="54"/>
        <v>0</v>
      </c>
      <c r="AI89" t="e">
        <f t="shared" ca="1" si="65"/>
        <v>#REF!</v>
      </c>
      <c r="AJ89" t="e">
        <f t="shared" ca="1" si="65"/>
        <v>#REF!</v>
      </c>
      <c r="AK89" t="e">
        <f t="shared" ca="1" si="65"/>
        <v>#REF!</v>
      </c>
      <c r="AL89" t="e">
        <f t="shared" ca="1" si="65"/>
        <v>#REF!</v>
      </c>
      <c r="AM89" t="e">
        <f t="shared" ca="1" si="65"/>
        <v>#REF!</v>
      </c>
      <c r="AO89" t="e">
        <f t="shared" ca="1" si="44"/>
        <v>#REF!</v>
      </c>
      <c r="AP89" t="e">
        <f t="shared" ca="1" si="45"/>
        <v>#REF!</v>
      </c>
      <c r="AQ89" t="e">
        <f t="shared" ca="1" si="46"/>
        <v>#REF!</v>
      </c>
      <c r="AR89" t="e">
        <f t="shared" ca="1" si="47"/>
        <v>#REF!</v>
      </c>
      <c r="AS89" t="e">
        <f t="shared" ca="1" si="48"/>
        <v>#REF!</v>
      </c>
      <c r="AT89" t="e">
        <f t="shared" ca="1" si="49"/>
        <v>#REF!</v>
      </c>
      <c r="AU89" t="e">
        <f t="shared" ca="1" si="55"/>
        <v>#REF!</v>
      </c>
      <c r="AV89" t="e">
        <f t="shared" ca="1" si="50"/>
        <v>#REF!</v>
      </c>
      <c r="AW89" t="e">
        <f t="shared" ca="1" si="56"/>
        <v>#REF!</v>
      </c>
      <c r="AX89" t="e">
        <f t="shared" ca="1" si="57"/>
        <v>#REF!</v>
      </c>
      <c r="AY89" t="e">
        <f t="shared" ca="1" si="58"/>
        <v>#REF!</v>
      </c>
      <c r="AZ89" t="e">
        <f t="shared" ca="1" si="59"/>
        <v>#REF!</v>
      </c>
      <c r="BA89" t="e">
        <f t="shared" ca="1" si="60"/>
        <v>#REF!</v>
      </c>
      <c r="BB89">
        <f t="shared" ca="1" si="61"/>
        <v>0</v>
      </c>
      <c r="BC89" t="e">
        <f t="shared" ca="1" si="62"/>
        <v>#REF!</v>
      </c>
      <c r="BD89" t="e">
        <f t="shared" ca="1" si="63"/>
        <v>#REF!</v>
      </c>
    </row>
    <row r="90" spans="2:56" ht="15.75">
      <c r="B90" t="s">
        <v>131</v>
      </c>
      <c r="C90" s="2" t="str">
        <f>LOOKUP(B90,SitetoTier2!C$4:D$321)</f>
        <v>SE-SNIC-T2</v>
      </c>
      <c r="D90" t="e">
        <f t="shared" ca="1" si="51"/>
        <v>#REF!</v>
      </c>
      <c r="E90" t="e">
        <f t="shared" ca="1" si="64"/>
        <v>#REF!</v>
      </c>
      <c r="F90" t="e">
        <f t="shared" ca="1" si="64"/>
        <v>#REF!</v>
      </c>
      <c r="G90" t="e">
        <f t="shared" ca="1" si="64"/>
        <v>#REF!</v>
      </c>
      <c r="H90" t="e">
        <f t="shared" ca="1" si="64"/>
        <v>#REF!</v>
      </c>
      <c r="I90" t="e">
        <f t="shared" ca="1" si="64"/>
        <v>#REF!</v>
      </c>
      <c r="J90" t="e">
        <f t="shared" ca="1" si="64"/>
        <v>#REF!</v>
      </c>
      <c r="K90" t="e">
        <f t="shared" ca="1" si="64"/>
        <v>#REF!</v>
      </c>
      <c r="L90" t="e">
        <f t="shared" ca="1" si="64"/>
        <v>#REF!</v>
      </c>
      <c r="M90" t="e">
        <f t="shared" ca="1" si="64"/>
        <v>#REF!</v>
      </c>
      <c r="N90" t="e">
        <f t="shared" ca="1" si="64"/>
        <v>#REF!</v>
      </c>
      <c r="O90" t="e">
        <f t="shared" ca="1" si="64"/>
        <v>#REF!</v>
      </c>
      <c r="P90" t="e">
        <f t="shared" ca="1" si="64"/>
        <v>#REF!</v>
      </c>
      <c r="Q90" t="e">
        <f t="shared" ca="1" si="64"/>
        <v>#REF!</v>
      </c>
      <c r="R90" t="e">
        <f t="shared" ca="1" si="64"/>
        <v>#REF!</v>
      </c>
      <c r="S90" t="e">
        <f t="shared" ca="1" si="66"/>
        <v>#REF!</v>
      </c>
      <c r="T90" t="e">
        <f t="shared" ca="1" si="66"/>
        <v>#REF!</v>
      </c>
      <c r="U90" t="e">
        <f t="shared" ca="1" si="66"/>
        <v>#REF!</v>
      </c>
      <c r="V90" t="e">
        <f t="shared" ca="1" si="66"/>
        <v>#REF!</v>
      </c>
      <c r="W90" t="e">
        <f t="shared" ca="1" si="66"/>
        <v>#REF!</v>
      </c>
      <c r="X90" t="e">
        <f t="shared" ca="1" si="52"/>
        <v>#REF!</v>
      </c>
      <c r="Y90" t="e">
        <f t="shared" ca="1" si="67"/>
        <v>#REF!</v>
      </c>
      <c r="Z90" t="e">
        <f t="shared" ca="1" si="67"/>
        <v>#REF!</v>
      </c>
      <c r="AA90" t="e">
        <f t="shared" ca="1" si="67"/>
        <v>#REF!</v>
      </c>
      <c r="AB90" t="e">
        <f t="shared" ca="1" si="53"/>
        <v>#REF!</v>
      </c>
      <c r="AC90" t="e">
        <f t="shared" ca="1" si="65"/>
        <v>#REF!</v>
      </c>
      <c r="AD90" t="e">
        <f t="shared" ca="1" si="65"/>
        <v>#REF!</v>
      </c>
      <c r="AE90">
        <f t="shared" ca="1" si="65"/>
        <v>0</v>
      </c>
      <c r="AF90">
        <f t="shared" ca="1" si="65"/>
        <v>0</v>
      </c>
      <c r="AG90">
        <f t="shared" ca="1" si="54"/>
        <v>0</v>
      </c>
      <c r="AH90">
        <f t="shared" ca="1" si="54"/>
        <v>0</v>
      </c>
      <c r="AI90" t="e">
        <f t="shared" ca="1" si="65"/>
        <v>#REF!</v>
      </c>
      <c r="AJ90" t="e">
        <f t="shared" ca="1" si="65"/>
        <v>#REF!</v>
      </c>
      <c r="AK90" t="e">
        <f t="shared" ca="1" si="65"/>
        <v>#REF!</v>
      </c>
      <c r="AL90" t="e">
        <f t="shared" ca="1" si="65"/>
        <v>#REF!</v>
      </c>
      <c r="AM90" t="e">
        <f t="shared" ca="1" si="65"/>
        <v>#REF!</v>
      </c>
      <c r="AO90" t="e">
        <f t="shared" ca="1" si="44"/>
        <v>#REF!</v>
      </c>
      <c r="AP90" t="e">
        <f t="shared" ca="1" si="45"/>
        <v>#REF!</v>
      </c>
      <c r="AQ90" t="e">
        <f t="shared" ca="1" si="46"/>
        <v>#REF!</v>
      </c>
      <c r="AR90" t="e">
        <f t="shared" ca="1" si="47"/>
        <v>#REF!</v>
      </c>
      <c r="AS90" t="e">
        <f t="shared" ca="1" si="48"/>
        <v>#REF!</v>
      </c>
      <c r="AT90" t="e">
        <f t="shared" ca="1" si="49"/>
        <v>#REF!</v>
      </c>
      <c r="AU90" t="e">
        <f t="shared" ca="1" si="55"/>
        <v>#REF!</v>
      </c>
      <c r="AV90" t="e">
        <f t="shared" ca="1" si="50"/>
        <v>#REF!</v>
      </c>
      <c r="AW90" t="e">
        <f t="shared" ca="1" si="56"/>
        <v>#REF!</v>
      </c>
      <c r="AX90" t="e">
        <f t="shared" ca="1" si="57"/>
        <v>#REF!</v>
      </c>
      <c r="AY90" t="e">
        <f t="shared" ca="1" si="58"/>
        <v>#REF!</v>
      </c>
      <c r="AZ90" t="e">
        <f t="shared" ca="1" si="59"/>
        <v>#REF!</v>
      </c>
      <c r="BA90" t="e">
        <f t="shared" ca="1" si="60"/>
        <v>#REF!</v>
      </c>
      <c r="BB90">
        <f t="shared" ca="1" si="61"/>
        <v>0</v>
      </c>
      <c r="BC90" t="e">
        <f t="shared" ca="1" si="62"/>
        <v>#REF!</v>
      </c>
      <c r="BD90" t="e">
        <f t="shared" ca="1" si="63"/>
        <v>#REF!</v>
      </c>
    </row>
    <row r="91" spans="2:56" ht="15.75">
      <c r="B91" t="s">
        <v>18</v>
      </c>
      <c r="C91" s="2" t="str">
        <f>LOOKUP(B91,SitetoTier2!C$4:D$321)</f>
        <v>CA-WEST-T2</v>
      </c>
      <c r="D91" t="e">
        <f t="shared" ca="1" si="51"/>
        <v>#REF!</v>
      </c>
      <c r="E91" t="e">
        <f t="shared" ca="1" si="64"/>
        <v>#REF!</v>
      </c>
      <c r="F91" t="e">
        <f t="shared" ca="1" si="64"/>
        <v>#REF!</v>
      </c>
      <c r="G91" t="e">
        <f t="shared" ca="1" si="64"/>
        <v>#REF!</v>
      </c>
      <c r="H91" t="e">
        <f t="shared" ca="1" si="64"/>
        <v>#REF!</v>
      </c>
      <c r="I91" t="e">
        <f t="shared" ca="1" si="64"/>
        <v>#REF!</v>
      </c>
      <c r="J91" t="e">
        <f t="shared" ca="1" si="64"/>
        <v>#REF!</v>
      </c>
      <c r="K91" t="e">
        <f t="shared" ca="1" si="64"/>
        <v>#REF!</v>
      </c>
      <c r="L91" t="e">
        <f t="shared" ca="1" si="64"/>
        <v>#REF!</v>
      </c>
      <c r="M91" t="e">
        <f t="shared" ca="1" si="64"/>
        <v>#REF!</v>
      </c>
      <c r="N91" t="e">
        <f t="shared" ca="1" si="64"/>
        <v>#REF!</v>
      </c>
      <c r="O91" t="e">
        <f t="shared" ca="1" si="64"/>
        <v>#REF!</v>
      </c>
      <c r="P91" t="e">
        <f t="shared" ca="1" si="64"/>
        <v>#REF!</v>
      </c>
      <c r="Q91" t="e">
        <f t="shared" ca="1" si="64"/>
        <v>#REF!</v>
      </c>
      <c r="R91" t="e">
        <f t="shared" ca="1" si="64"/>
        <v>#REF!</v>
      </c>
      <c r="S91" t="e">
        <f t="shared" ca="1" si="66"/>
        <v>#REF!</v>
      </c>
      <c r="T91" t="e">
        <f t="shared" ca="1" si="66"/>
        <v>#REF!</v>
      </c>
      <c r="U91" t="e">
        <f t="shared" ca="1" si="66"/>
        <v>#REF!</v>
      </c>
      <c r="V91" t="e">
        <f t="shared" ca="1" si="66"/>
        <v>#REF!</v>
      </c>
      <c r="W91" t="e">
        <f t="shared" ca="1" si="66"/>
        <v>#REF!</v>
      </c>
      <c r="X91" t="e">
        <f t="shared" ca="1" si="52"/>
        <v>#REF!</v>
      </c>
      <c r="Y91" t="e">
        <f t="shared" ca="1" si="67"/>
        <v>#REF!</v>
      </c>
      <c r="Z91" t="e">
        <f t="shared" ca="1" si="67"/>
        <v>#REF!</v>
      </c>
      <c r="AA91" t="e">
        <f t="shared" ca="1" si="67"/>
        <v>#REF!</v>
      </c>
      <c r="AB91" t="e">
        <f t="shared" ca="1" si="53"/>
        <v>#REF!</v>
      </c>
      <c r="AC91" t="e">
        <f t="shared" ca="1" si="65"/>
        <v>#REF!</v>
      </c>
      <c r="AD91" t="e">
        <f t="shared" ca="1" si="65"/>
        <v>#REF!</v>
      </c>
      <c r="AE91">
        <f t="shared" ca="1" si="65"/>
        <v>0</v>
      </c>
      <c r="AF91">
        <f t="shared" ca="1" si="65"/>
        <v>0</v>
      </c>
      <c r="AG91">
        <f t="shared" ca="1" si="54"/>
        <v>0</v>
      </c>
      <c r="AH91">
        <f t="shared" ca="1" si="54"/>
        <v>0</v>
      </c>
      <c r="AI91" t="e">
        <f t="shared" ca="1" si="65"/>
        <v>#REF!</v>
      </c>
      <c r="AJ91" t="e">
        <f t="shared" ca="1" si="65"/>
        <v>#REF!</v>
      </c>
      <c r="AK91" t="e">
        <f t="shared" ca="1" si="65"/>
        <v>#REF!</v>
      </c>
      <c r="AL91" t="e">
        <f t="shared" ca="1" si="65"/>
        <v>#REF!</v>
      </c>
      <c r="AM91" t="e">
        <f t="shared" ca="1" si="65"/>
        <v>#REF!</v>
      </c>
      <c r="AO91" t="e">
        <f t="shared" ca="1" si="44"/>
        <v>#REF!</v>
      </c>
      <c r="AP91" t="e">
        <f t="shared" ca="1" si="45"/>
        <v>#REF!</v>
      </c>
      <c r="AQ91" t="e">
        <f t="shared" ca="1" si="46"/>
        <v>#REF!</v>
      </c>
      <c r="AR91" t="e">
        <f t="shared" ca="1" si="47"/>
        <v>#REF!</v>
      </c>
      <c r="AS91" t="e">
        <f t="shared" ca="1" si="48"/>
        <v>#REF!</v>
      </c>
      <c r="AT91" t="e">
        <f t="shared" ca="1" si="49"/>
        <v>#REF!</v>
      </c>
      <c r="AU91" t="e">
        <f t="shared" ca="1" si="55"/>
        <v>#REF!</v>
      </c>
      <c r="AV91" t="e">
        <f t="shared" ca="1" si="50"/>
        <v>#REF!</v>
      </c>
      <c r="AW91" t="e">
        <f t="shared" ca="1" si="56"/>
        <v>#REF!</v>
      </c>
      <c r="AX91" t="e">
        <f t="shared" ca="1" si="57"/>
        <v>#REF!</v>
      </c>
      <c r="AY91" t="e">
        <f t="shared" ca="1" si="58"/>
        <v>#REF!</v>
      </c>
      <c r="AZ91" t="e">
        <f t="shared" ca="1" si="59"/>
        <v>#REF!</v>
      </c>
      <c r="BA91" t="e">
        <f t="shared" ca="1" si="60"/>
        <v>#REF!</v>
      </c>
      <c r="BB91">
        <f t="shared" ca="1" si="61"/>
        <v>0</v>
      </c>
      <c r="BC91" t="e">
        <f t="shared" ca="1" si="62"/>
        <v>#REF!</v>
      </c>
      <c r="BD91" t="e">
        <f t="shared" ca="1" si="63"/>
        <v>#REF!</v>
      </c>
    </row>
    <row r="92" spans="2:56" ht="15.75">
      <c r="B92" t="s">
        <v>119</v>
      </c>
      <c r="C92" s="2" t="str">
        <f>LOOKUP(B92,SitetoTier2!C$4:D$321)</f>
        <v>SI-SiGNET</v>
      </c>
      <c r="D92" t="e">
        <f t="shared" ca="1" si="51"/>
        <v>#REF!</v>
      </c>
      <c r="E92" t="e">
        <f t="shared" ca="1" si="64"/>
        <v>#REF!</v>
      </c>
      <c r="F92" t="e">
        <f t="shared" ca="1" si="64"/>
        <v>#REF!</v>
      </c>
      <c r="G92" t="e">
        <f t="shared" ca="1" si="64"/>
        <v>#REF!</v>
      </c>
      <c r="H92" t="e">
        <f t="shared" ca="1" si="64"/>
        <v>#REF!</v>
      </c>
      <c r="I92" t="e">
        <f t="shared" ca="1" si="64"/>
        <v>#REF!</v>
      </c>
      <c r="J92" t="e">
        <f t="shared" ca="1" si="64"/>
        <v>#REF!</v>
      </c>
      <c r="K92" t="e">
        <f t="shared" ca="1" si="64"/>
        <v>#REF!</v>
      </c>
      <c r="L92" t="e">
        <f t="shared" ca="1" si="64"/>
        <v>#REF!</v>
      </c>
      <c r="M92" t="e">
        <f t="shared" ca="1" si="64"/>
        <v>#REF!</v>
      </c>
      <c r="N92" t="e">
        <f t="shared" ca="1" si="64"/>
        <v>#REF!</v>
      </c>
      <c r="O92" t="e">
        <f t="shared" ca="1" si="64"/>
        <v>#REF!</v>
      </c>
      <c r="P92" t="e">
        <f t="shared" ca="1" si="64"/>
        <v>#REF!</v>
      </c>
      <c r="Q92" t="e">
        <f t="shared" ca="1" si="64"/>
        <v>#REF!</v>
      </c>
      <c r="R92" t="e">
        <f t="shared" ca="1" si="64"/>
        <v>#REF!</v>
      </c>
      <c r="S92" t="e">
        <f t="shared" ca="1" si="66"/>
        <v>#REF!</v>
      </c>
      <c r="T92" t="e">
        <f t="shared" ca="1" si="66"/>
        <v>#REF!</v>
      </c>
      <c r="U92" t="e">
        <f t="shared" ca="1" si="66"/>
        <v>#REF!</v>
      </c>
      <c r="V92" t="e">
        <f t="shared" ca="1" si="66"/>
        <v>#REF!</v>
      </c>
      <c r="W92" t="e">
        <f t="shared" ca="1" si="66"/>
        <v>#REF!</v>
      </c>
      <c r="X92" t="e">
        <f t="shared" ca="1" si="52"/>
        <v>#REF!</v>
      </c>
      <c r="Y92" t="e">
        <f t="shared" ca="1" si="67"/>
        <v>#REF!</v>
      </c>
      <c r="Z92" t="e">
        <f t="shared" ca="1" si="67"/>
        <v>#REF!</v>
      </c>
      <c r="AA92" t="e">
        <f t="shared" ca="1" si="67"/>
        <v>#REF!</v>
      </c>
      <c r="AB92" t="e">
        <f t="shared" ca="1" si="53"/>
        <v>#REF!</v>
      </c>
      <c r="AC92" t="e">
        <f t="shared" ca="1" si="65"/>
        <v>#REF!</v>
      </c>
      <c r="AD92" t="e">
        <f t="shared" ca="1" si="65"/>
        <v>#REF!</v>
      </c>
      <c r="AE92">
        <f t="shared" ca="1" si="65"/>
        <v>0</v>
      </c>
      <c r="AF92">
        <f t="shared" ca="1" si="65"/>
        <v>0</v>
      </c>
      <c r="AG92">
        <f t="shared" ca="1" si="54"/>
        <v>0</v>
      </c>
      <c r="AH92">
        <f t="shared" ca="1" si="54"/>
        <v>0</v>
      </c>
      <c r="AI92" t="e">
        <f t="shared" ca="1" si="65"/>
        <v>#REF!</v>
      </c>
      <c r="AJ92" t="e">
        <f t="shared" ca="1" si="65"/>
        <v>#REF!</v>
      </c>
      <c r="AK92" t="e">
        <f t="shared" ca="1" si="65"/>
        <v>#REF!</v>
      </c>
      <c r="AL92" t="e">
        <f t="shared" ca="1" si="65"/>
        <v>#REF!</v>
      </c>
      <c r="AM92" t="e">
        <f t="shared" ca="1" si="65"/>
        <v>#REF!</v>
      </c>
      <c r="AO92" t="e">
        <f t="shared" ca="1" si="44"/>
        <v>#REF!</v>
      </c>
      <c r="AP92" t="e">
        <f t="shared" ca="1" si="45"/>
        <v>#REF!</v>
      </c>
      <c r="AQ92" t="e">
        <f t="shared" ca="1" si="46"/>
        <v>#REF!</v>
      </c>
      <c r="AR92" t="e">
        <f t="shared" ca="1" si="47"/>
        <v>#REF!</v>
      </c>
      <c r="AS92" t="e">
        <f t="shared" ca="1" si="48"/>
        <v>#REF!</v>
      </c>
      <c r="AT92" t="e">
        <f t="shared" ca="1" si="49"/>
        <v>#REF!</v>
      </c>
      <c r="AU92" t="e">
        <f t="shared" ca="1" si="55"/>
        <v>#REF!</v>
      </c>
      <c r="AV92" t="e">
        <f t="shared" ca="1" si="50"/>
        <v>#REF!</v>
      </c>
      <c r="AW92" t="e">
        <f t="shared" ca="1" si="56"/>
        <v>#REF!</v>
      </c>
      <c r="AX92" t="e">
        <f t="shared" ca="1" si="57"/>
        <v>#REF!</v>
      </c>
      <c r="AY92" t="e">
        <f t="shared" ca="1" si="58"/>
        <v>#REF!</v>
      </c>
      <c r="AZ92" t="e">
        <f t="shared" ca="1" si="59"/>
        <v>#REF!</v>
      </c>
      <c r="BA92" t="e">
        <f t="shared" ca="1" si="60"/>
        <v>#REF!</v>
      </c>
      <c r="BB92">
        <f t="shared" ca="1" si="61"/>
        <v>0</v>
      </c>
      <c r="BC92" t="e">
        <f t="shared" ca="1" si="62"/>
        <v>#REF!</v>
      </c>
      <c r="BD92" t="e">
        <f t="shared" ca="1" si="63"/>
        <v>#REF!</v>
      </c>
    </row>
    <row r="93" spans="2:56" ht="15.75">
      <c r="B93" t="s">
        <v>12</v>
      </c>
      <c r="C93" s="2" t="str">
        <f>LOOKUP(B93,SitetoTier2!C$4:D$321)</f>
        <v>BR-SP-SPRACE</v>
      </c>
      <c r="D93" t="e">
        <f t="shared" ca="1" si="51"/>
        <v>#REF!</v>
      </c>
      <c r="E93" t="e">
        <f t="shared" ca="1" si="64"/>
        <v>#REF!</v>
      </c>
      <c r="F93" t="e">
        <f t="shared" ca="1" si="64"/>
        <v>#REF!</v>
      </c>
      <c r="G93" t="e">
        <f t="shared" ca="1" si="64"/>
        <v>#REF!</v>
      </c>
      <c r="H93" t="e">
        <f t="shared" ca="1" si="64"/>
        <v>#REF!</v>
      </c>
      <c r="I93" t="e">
        <f t="shared" ca="1" si="64"/>
        <v>#REF!</v>
      </c>
      <c r="J93" t="e">
        <f t="shared" ca="1" si="64"/>
        <v>#REF!</v>
      </c>
      <c r="K93" t="e">
        <f t="shared" ca="1" si="64"/>
        <v>#REF!</v>
      </c>
      <c r="L93" t="e">
        <f t="shared" ca="1" si="64"/>
        <v>#REF!</v>
      </c>
      <c r="M93" t="e">
        <f t="shared" ca="1" si="64"/>
        <v>#REF!</v>
      </c>
      <c r="N93" t="e">
        <f t="shared" ca="1" si="64"/>
        <v>#REF!</v>
      </c>
      <c r="O93" t="e">
        <f t="shared" ca="1" si="64"/>
        <v>#REF!</v>
      </c>
      <c r="P93" t="e">
        <f t="shared" ca="1" si="64"/>
        <v>#REF!</v>
      </c>
      <c r="Q93" t="e">
        <f t="shared" ca="1" si="64"/>
        <v>#REF!</v>
      </c>
      <c r="R93" t="e">
        <f t="shared" ca="1" si="64"/>
        <v>#REF!</v>
      </c>
      <c r="S93" t="e">
        <f t="shared" ca="1" si="66"/>
        <v>#REF!</v>
      </c>
      <c r="T93" t="e">
        <f t="shared" ca="1" si="66"/>
        <v>#REF!</v>
      </c>
      <c r="U93" t="e">
        <f t="shared" ca="1" si="66"/>
        <v>#REF!</v>
      </c>
      <c r="V93" t="e">
        <f t="shared" ca="1" si="66"/>
        <v>#REF!</v>
      </c>
      <c r="W93" t="e">
        <f t="shared" ca="1" si="66"/>
        <v>#REF!</v>
      </c>
      <c r="X93" t="e">
        <f t="shared" ca="1" si="52"/>
        <v>#REF!</v>
      </c>
      <c r="Y93" t="e">
        <f t="shared" ca="1" si="67"/>
        <v>#REF!</v>
      </c>
      <c r="Z93" t="e">
        <f t="shared" ca="1" si="67"/>
        <v>#REF!</v>
      </c>
      <c r="AA93" t="e">
        <f t="shared" ca="1" si="67"/>
        <v>#REF!</v>
      </c>
      <c r="AB93" t="e">
        <f t="shared" ca="1" si="53"/>
        <v>#REF!</v>
      </c>
      <c r="AC93" t="e">
        <f t="shared" ca="1" si="65"/>
        <v>#REF!</v>
      </c>
      <c r="AD93" t="e">
        <f t="shared" ca="1" si="65"/>
        <v>#REF!</v>
      </c>
      <c r="AE93">
        <f t="shared" ca="1" si="65"/>
        <v>0</v>
      </c>
      <c r="AF93">
        <f t="shared" ca="1" si="65"/>
        <v>0</v>
      </c>
      <c r="AG93">
        <f t="shared" ca="1" si="54"/>
        <v>0</v>
      </c>
      <c r="AH93">
        <f t="shared" ca="1" si="54"/>
        <v>0</v>
      </c>
      <c r="AI93" t="e">
        <f t="shared" ca="1" si="65"/>
        <v>#REF!</v>
      </c>
      <c r="AJ93" t="e">
        <f t="shared" ca="1" si="65"/>
        <v>#REF!</v>
      </c>
      <c r="AK93" t="e">
        <f t="shared" ca="1" si="65"/>
        <v>#REF!</v>
      </c>
      <c r="AL93" t="e">
        <f t="shared" ca="1" si="65"/>
        <v>#REF!</v>
      </c>
      <c r="AM93" t="e">
        <f t="shared" ca="1" si="65"/>
        <v>#REF!</v>
      </c>
      <c r="AO93" t="e">
        <f t="shared" ca="1" si="44"/>
        <v>#REF!</v>
      </c>
      <c r="AP93" t="e">
        <f t="shared" ca="1" si="45"/>
        <v>#REF!</v>
      </c>
      <c r="AQ93" t="e">
        <f t="shared" ca="1" si="46"/>
        <v>#REF!</v>
      </c>
      <c r="AR93" t="e">
        <f t="shared" ca="1" si="47"/>
        <v>#REF!</v>
      </c>
      <c r="AS93" t="e">
        <f t="shared" ca="1" si="48"/>
        <v>#REF!</v>
      </c>
      <c r="AT93" t="e">
        <f t="shared" ca="1" si="49"/>
        <v>#REF!</v>
      </c>
      <c r="AU93" t="e">
        <f t="shared" ca="1" si="55"/>
        <v>#REF!</v>
      </c>
      <c r="AV93" t="e">
        <f t="shared" ca="1" si="50"/>
        <v>#REF!</v>
      </c>
      <c r="AW93" t="e">
        <f t="shared" ca="1" si="56"/>
        <v>#REF!</v>
      </c>
      <c r="AX93" t="e">
        <f t="shared" ca="1" si="57"/>
        <v>#REF!</v>
      </c>
      <c r="AY93" t="e">
        <f t="shared" ca="1" si="58"/>
        <v>#REF!</v>
      </c>
      <c r="AZ93" t="e">
        <f t="shared" ca="1" si="59"/>
        <v>#REF!</v>
      </c>
      <c r="BA93" t="e">
        <f t="shared" ca="1" si="60"/>
        <v>#REF!</v>
      </c>
      <c r="BB93">
        <f t="shared" ca="1" si="61"/>
        <v>0</v>
      </c>
      <c r="BC93" t="e">
        <f t="shared" ca="1" si="62"/>
        <v>#REF!</v>
      </c>
      <c r="BD93" t="e">
        <f t="shared" ca="1" si="63"/>
        <v>#REF!</v>
      </c>
    </row>
    <row r="94" spans="2:56" ht="15.75">
      <c r="B94" t="s">
        <v>173</v>
      </c>
      <c r="C94" s="2" t="str">
        <f>LOOKUP(B94,SitetoTier2!C$4:D$321)</f>
        <v>US-SWT2</v>
      </c>
      <c r="D94" t="e">
        <f t="shared" ca="1" si="51"/>
        <v>#REF!</v>
      </c>
      <c r="E94" t="e">
        <f t="shared" ca="1" si="64"/>
        <v>#REF!</v>
      </c>
      <c r="F94" t="e">
        <f t="shared" ca="1" si="64"/>
        <v>#REF!</v>
      </c>
      <c r="G94" t="e">
        <f t="shared" ca="1" si="64"/>
        <v>#REF!</v>
      </c>
      <c r="H94" t="e">
        <f t="shared" ca="1" si="64"/>
        <v>#REF!</v>
      </c>
      <c r="I94" t="e">
        <f t="shared" ca="1" si="64"/>
        <v>#REF!</v>
      </c>
      <c r="J94" t="e">
        <f t="shared" ca="1" si="64"/>
        <v>#REF!</v>
      </c>
      <c r="K94" t="e">
        <f t="shared" ca="1" si="64"/>
        <v>#REF!</v>
      </c>
      <c r="L94" t="e">
        <f t="shared" ca="1" si="64"/>
        <v>#REF!</v>
      </c>
      <c r="M94" t="e">
        <f t="shared" ca="1" si="64"/>
        <v>#REF!</v>
      </c>
      <c r="N94" t="e">
        <f t="shared" ca="1" si="64"/>
        <v>#REF!</v>
      </c>
      <c r="O94" t="e">
        <f t="shared" ca="1" si="64"/>
        <v>#REF!</v>
      </c>
      <c r="P94" t="e">
        <f t="shared" ca="1" si="64"/>
        <v>#REF!</v>
      </c>
      <c r="Q94" t="e">
        <f t="shared" ca="1" si="64"/>
        <v>#REF!</v>
      </c>
      <c r="R94" t="e">
        <f t="shared" ca="1" si="64"/>
        <v>#REF!</v>
      </c>
      <c r="S94" t="e">
        <f t="shared" ca="1" si="66"/>
        <v>#REF!</v>
      </c>
      <c r="T94" t="e">
        <f t="shared" ca="1" si="66"/>
        <v>#REF!</v>
      </c>
      <c r="U94" t="e">
        <f t="shared" ca="1" si="66"/>
        <v>#REF!</v>
      </c>
      <c r="V94" t="e">
        <f t="shared" ca="1" si="66"/>
        <v>#REF!</v>
      </c>
      <c r="W94" t="e">
        <f t="shared" ca="1" si="66"/>
        <v>#REF!</v>
      </c>
      <c r="X94" t="e">
        <f t="shared" ca="1" si="52"/>
        <v>#REF!</v>
      </c>
      <c r="Y94" t="e">
        <f t="shared" ca="1" si="67"/>
        <v>#REF!</v>
      </c>
      <c r="Z94" t="e">
        <f t="shared" ca="1" si="67"/>
        <v>#REF!</v>
      </c>
      <c r="AA94" t="e">
        <f t="shared" ca="1" si="67"/>
        <v>#REF!</v>
      </c>
      <c r="AB94" t="e">
        <f t="shared" ca="1" si="53"/>
        <v>#REF!</v>
      </c>
      <c r="AC94" t="e">
        <f t="shared" ca="1" si="65"/>
        <v>#REF!</v>
      </c>
      <c r="AD94" t="e">
        <f t="shared" ca="1" si="65"/>
        <v>#REF!</v>
      </c>
      <c r="AE94">
        <f t="shared" ca="1" si="65"/>
        <v>0</v>
      </c>
      <c r="AF94">
        <f t="shared" ca="1" si="65"/>
        <v>0</v>
      </c>
      <c r="AG94">
        <f t="shared" ca="1" si="54"/>
        <v>0</v>
      </c>
      <c r="AH94">
        <f t="shared" ca="1" si="54"/>
        <v>0</v>
      </c>
      <c r="AI94" t="e">
        <f t="shared" ca="1" si="65"/>
        <v>#REF!</v>
      </c>
      <c r="AJ94" t="e">
        <f t="shared" ca="1" si="65"/>
        <v>#REF!</v>
      </c>
      <c r="AK94" t="e">
        <f t="shared" ca="1" si="65"/>
        <v>#REF!</v>
      </c>
      <c r="AL94" t="e">
        <f t="shared" ca="1" si="65"/>
        <v>#REF!</v>
      </c>
      <c r="AM94" t="e">
        <f t="shared" ca="1" si="65"/>
        <v>#REF!</v>
      </c>
      <c r="AO94" t="e">
        <f t="shared" ca="1" si="44"/>
        <v>#REF!</v>
      </c>
      <c r="AP94" t="e">
        <f t="shared" ca="1" si="45"/>
        <v>#REF!</v>
      </c>
      <c r="AQ94" t="e">
        <f t="shared" ca="1" si="46"/>
        <v>#REF!</v>
      </c>
      <c r="AR94" t="e">
        <f t="shared" ca="1" si="47"/>
        <v>#REF!</v>
      </c>
      <c r="AS94" t="e">
        <f t="shared" ca="1" si="48"/>
        <v>#REF!</v>
      </c>
      <c r="AT94" t="e">
        <f t="shared" ca="1" si="49"/>
        <v>#REF!</v>
      </c>
      <c r="AU94" t="e">
        <f t="shared" ca="1" si="55"/>
        <v>#REF!</v>
      </c>
      <c r="AV94" t="e">
        <f t="shared" ca="1" si="50"/>
        <v>#REF!</v>
      </c>
      <c r="AW94" t="e">
        <f t="shared" ca="1" si="56"/>
        <v>#REF!</v>
      </c>
      <c r="AX94" t="e">
        <f t="shared" ca="1" si="57"/>
        <v>#REF!</v>
      </c>
      <c r="AY94" t="e">
        <f t="shared" ca="1" si="58"/>
        <v>#REF!</v>
      </c>
      <c r="AZ94" t="e">
        <f t="shared" ca="1" si="59"/>
        <v>#REF!</v>
      </c>
      <c r="BA94" t="e">
        <f t="shared" ca="1" si="60"/>
        <v>#REF!</v>
      </c>
      <c r="BB94">
        <f t="shared" ca="1" si="61"/>
        <v>0</v>
      </c>
      <c r="BC94" t="e">
        <f t="shared" ca="1" si="62"/>
        <v>#REF!</v>
      </c>
      <c r="BD94" t="e">
        <f t="shared" ca="1" si="63"/>
        <v>#REF!</v>
      </c>
    </row>
    <row r="95" spans="2:56" ht="15.75">
      <c r="B95" t="s">
        <v>25</v>
      </c>
      <c r="C95" s="2" t="str">
        <f>LOOKUP(B95,SitetoTier2!C$4:D$321)</f>
        <v>EE-NICPB</v>
      </c>
      <c r="D95" t="e">
        <f t="shared" ca="1" si="51"/>
        <v>#REF!</v>
      </c>
      <c r="E95" t="e">
        <f t="shared" ca="1" si="64"/>
        <v>#REF!</v>
      </c>
      <c r="F95" t="e">
        <f t="shared" ca="1" si="64"/>
        <v>#REF!</v>
      </c>
      <c r="G95" t="e">
        <f t="shared" ca="1" si="64"/>
        <v>#REF!</v>
      </c>
      <c r="H95" t="e">
        <f t="shared" ca="1" si="64"/>
        <v>#REF!</v>
      </c>
      <c r="I95" t="e">
        <f t="shared" ca="1" si="64"/>
        <v>#REF!</v>
      </c>
      <c r="J95" t="e">
        <f t="shared" ca="1" si="64"/>
        <v>#REF!</v>
      </c>
      <c r="K95" t="e">
        <f t="shared" ca="1" si="64"/>
        <v>#REF!</v>
      </c>
      <c r="L95" t="e">
        <f t="shared" ca="1" si="64"/>
        <v>#REF!</v>
      </c>
      <c r="M95" t="e">
        <f t="shared" ca="1" si="64"/>
        <v>#REF!</v>
      </c>
      <c r="N95" t="e">
        <f t="shared" ca="1" si="64"/>
        <v>#REF!</v>
      </c>
      <c r="O95" t="e">
        <f t="shared" ca="1" si="64"/>
        <v>#REF!</v>
      </c>
      <c r="P95" t="e">
        <f t="shared" ca="1" si="64"/>
        <v>#REF!</v>
      </c>
      <c r="Q95" t="e">
        <f t="shared" ca="1" si="64"/>
        <v>#REF!</v>
      </c>
      <c r="R95" t="e">
        <f t="shared" ca="1" si="64"/>
        <v>#REF!</v>
      </c>
      <c r="S95" t="e">
        <f t="shared" ca="1" si="66"/>
        <v>#REF!</v>
      </c>
      <c r="T95" t="e">
        <f t="shared" ca="1" si="66"/>
        <v>#REF!</v>
      </c>
      <c r="U95" t="e">
        <f t="shared" ca="1" si="66"/>
        <v>#REF!</v>
      </c>
      <c r="V95" t="e">
        <f t="shared" ca="1" si="66"/>
        <v>#REF!</v>
      </c>
      <c r="W95" t="e">
        <f t="shared" ca="1" si="66"/>
        <v>#REF!</v>
      </c>
      <c r="X95" t="e">
        <f t="shared" ca="1" si="52"/>
        <v>#REF!</v>
      </c>
      <c r="Y95" t="e">
        <f t="shared" ca="1" si="67"/>
        <v>#REF!</v>
      </c>
      <c r="Z95" t="e">
        <f t="shared" ca="1" si="67"/>
        <v>#REF!</v>
      </c>
      <c r="AA95" t="e">
        <f t="shared" ca="1" si="67"/>
        <v>#REF!</v>
      </c>
      <c r="AB95" t="e">
        <f t="shared" ca="1" si="53"/>
        <v>#REF!</v>
      </c>
      <c r="AC95" t="e">
        <f t="shared" ca="1" si="65"/>
        <v>#REF!</v>
      </c>
      <c r="AD95" t="e">
        <f t="shared" ca="1" si="65"/>
        <v>#REF!</v>
      </c>
      <c r="AE95">
        <f t="shared" ca="1" si="65"/>
        <v>0</v>
      </c>
      <c r="AF95">
        <f t="shared" ca="1" si="65"/>
        <v>0</v>
      </c>
      <c r="AG95">
        <f t="shared" ca="1" si="54"/>
        <v>0</v>
      </c>
      <c r="AH95">
        <f t="shared" ca="1" si="54"/>
        <v>0</v>
      </c>
      <c r="AI95" t="e">
        <f t="shared" ca="1" si="65"/>
        <v>#REF!</v>
      </c>
      <c r="AJ95" t="e">
        <f t="shared" ca="1" si="65"/>
        <v>#REF!</v>
      </c>
      <c r="AK95" t="e">
        <f t="shared" ca="1" si="65"/>
        <v>#REF!</v>
      </c>
      <c r="AL95" t="e">
        <f t="shared" ca="1" si="65"/>
        <v>#REF!</v>
      </c>
      <c r="AM95" t="e">
        <f t="shared" ca="1" si="65"/>
        <v>#REF!</v>
      </c>
      <c r="AO95" t="e">
        <f t="shared" ca="1" si="44"/>
        <v>#REF!</v>
      </c>
      <c r="AP95" t="e">
        <f t="shared" ca="1" si="45"/>
        <v>#REF!</v>
      </c>
      <c r="AQ95" t="e">
        <f t="shared" ca="1" si="46"/>
        <v>#REF!</v>
      </c>
      <c r="AR95" t="e">
        <f t="shared" ca="1" si="47"/>
        <v>#REF!</v>
      </c>
      <c r="AS95" t="e">
        <f t="shared" ca="1" si="48"/>
        <v>#REF!</v>
      </c>
      <c r="AT95" t="e">
        <f t="shared" ca="1" si="49"/>
        <v>#REF!</v>
      </c>
      <c r="AU95" t="e">
        <f t="shared" ca="1" si="55"/>
        <v>#REF!</v>
      </c>
      <c r="AV95" t="e">
        <f t="shared" ca="1" si="50"/>
        <v>#REF!</v>
      </c>
      <c r="AW95" t="e">
        <f t="shared" ca="1" si="56"/>
        <v>#REF!</v>
      </c>
      <c r="AX95" t="e">
        <f t="shared" ca="1" si="57"/>
        <v>#REF!</v>
      </c>
      <c r="AY95" t="e">
        <f t="shared" ca="1" si="58"/>
        <v>#REF!</v>
      </c>
      <c r="AZ95" t="e">
        <f t="shared" ca="1" si="59"/>
        <v>#REF!</v>
      </c>
      <c r="BA95" t="e">
        <f t="shared" ca="1" si="60"/>
        <v>#REF!</v>
      </c>
      <c r="BB95">
        <f t="shared" ca="1" si="61"/>
        <v>0</v>
      </c>
      <c r="BC95" t="e">
        <f t="shared" ca="1" si="62"/>
        <v>#REF!</v>
      </c>
      <c r="BD95" t="e">
        <f t="shared" ca="1" si="63"/>
        <v>#REF!</v>
      </c>
    </row>
    <row r="96" spans="2:56" ht="15.75">
      <c r="B96" t="s">
        <v>66</v>
      </c>
      <c r="C96" s="2" t="str">
        <f>LOOKUP(B96,SitetoTier2!C$4:D$321)</f>
        <v>IL-HEPTier-2</v>
      </c>
      <c r="D96" t="e">
        <f t="shared" ca="1" si="51"/>
        <v>#REF!</v>
      </c>
      <c r="E96" t="e">
        <f t="shared" ca="1" si="64"/>
        <v>#REF!</v>
      </c>
      <c r="F96" t="e">
        <f t="shared" ca="1" si="64"/>
        <v>#REF!</v>
      </c>
      <c r="G96" t="e">
        <f t="shared" ca="1" si="64"/>
        <v>#REF!</v>
      </c>
      <c r="H96" t="e">
        <f t="shared" ca="1" si="64"/>
        <v>#REF!</v>
      </c>
      <c r="I96" t="e">
        <f t="shared" ca="1" si="64"/>
        <v>#REF!</v>
      </c>
      <c r="J96" t="e">
        <f t="shared" ca="1" si="64"/>
        <v>#REF!</v>
      </c>
      <c r="K96" t="e">
        <f t="shared" ca="1" si="64"/>
        <v>#REF!</v>
      </c>
      <c r="L96" t="e">
        <f t="shared" ca="1" si="64"/>
        <v>#REF!</v>
      </c>
      <c r="M96" t="e">
        <f t="shared" ca="1" si="64"/>
        <v>#REF!</v>
      </c>
      <c r="N96" t="e">
        <f t="shared" ca="1" si="64"/>
        <v>#REF!</v>
      </c>
      <c r="O96" t="e">
        <f t="shared" ca="1" si="64"/>
        <v>#REF!</v>
      </c>
      <c r="P96" t="e">
        <f t="shared" ca="1" si="64"/>
        <v>#REF!</v>
      </c>
      <c r="Q96" t="e">
        <f t="shared" ca="1" si="64"/>
        <v>#REF!</v>
      </c>
      <c r="R96" t="e">
        <f t="shared" ca="1" si="64"/>
        <v>#REF!</v>
      </c>
      <c r="S96" t="e">
        <f t="shared" ca="1" si="66"/>
        <v>#REF!</v>
      </c>
      <c r="T96" t="e">
        <f t="shared" ca="1" si="66"/>
        <v>#REF!</v>
      </c>
      <c r="U96" t="e">
        <f t="shared" ca="1" si="66"/>
        <v>#REF!</v>
      </c>
      <c r="V96" t="e">
        <f t="shared" ca="1" si="66"/>
        <v>#REF!</v>
      </c>
      <c r="W96" t="e">
        <f t="shared" ca="1" si="66"/>
        <v>#REF!</v>
      </c>
      <c r="X96" t="e">
        <f t="shared" ca="1" si="52"/>
        <v>#REF!</v>
      </c>
      <c r="Y96" t="e">
        <f t="shared" ca="1" si="67"/>
        <v>#REF!</v>
      </c>
      <c r="Z96" t="e">
        <f t="shared" ca="1" si="67"/>
        <v>#REF!</v>
      </c>
      <c r="AA96" t="e">
        <f t="shared" ca="1" si="67"/>
        <v>#REF!</v>
      </c>
      <c r="AB96" t="e">
        <f t="shared" ca="1" si="53"/>
        <v>#REF!</v>
      </c>
      <c r="AC96" t="e">
        <f t="shared" ca="1" si="65"/>
        <v>#REF!</v>
      </c>
      <c r="AD96" t="e">
        <f t="shared" ca="1" si="65"/>
        <v>#REF!</v>
      </c>
      <c r="AE96">
        <f t="shared" ca="1" si="65"/>
        <v>0</v>
      </c>
      <c r="AF96">
        <f t="shared" ca="1" si="65"/>
        <v>0</v>
      </c>
      <c r="AG96">
        <f t="shared" ca="1" si="54"/>
        <v>0</v>
      </c>
      <c r="AH96">
        <f t="shared" ca="1" si="54"/>
        <v>0</v>
      </c>
      <c r="AI96" t="e">
        <f t="shared" ca="1" si="65"/>
        <v>#REF!</v>
      </c>
      <c r="AJ96" t="e">
        <f t="shared" ca="1" si="65"/>
        <v>#REF!</v>
      </c>
      <c r="AK96" t="e">
        <f t="shared" ca="1" si="65"/>
        <v>#REF!</v>
      </c>
      <c r="AL96" t="e">
        <f t="shared" ca="1" si="65"/>
        <v>#REF!</v>
      </c>
      <c r="AM96" t="e">
        <f t="shared" ca="1" si="65"/>
        <v>#REF!</v>
      </c>
      <c r="AO96" t="e">
        <f t="shared" ca="1" si="44"/>
        <v>#REF!</v>
      </c>
      <c r="AP96" t="e">
        <f t="shared" ca="1" si="45"/>
        <v>#REF!</v>
      </c>
      <c r="AQ96" t="e">
        <f t="shared" ca="1" si="46"/>
        <v>#REF!</v>
      </c>
      <c r="AR96" t="e">
        <f t="shared" ca="1" si="47"/>
        <v>#REF!</v>
      </c>
      <c r="AS96" t="e">
        <f t="shared" ca="1" si="48"/>
        <v>#REF!</v>
      </c>
      <c r="AT96" t="e">
        <f t="shared" ca="1" si="49"/>
        <v>#REF!</v>
      </c>
      <c r="AU96" t="e">
        <f t="shared" ca="1" si="55"/>
        <v>#REF!</v>
      </c>
      <c r="AV96" t="e">
        <f t="shared" ca="1" si="50"/>
        <v>#REF!</v>
      </c>
      <c r="AW96" t="e">
        <f t="shared" ca="1" si="56"/>
        <v>#REF!</v>
      </c>
      <c r="AX96" t="e">
        <f t="shared" ca="1" si="57"/>
        <v>#REF!</v>
      </c>
      <c r="AY96" t="e">
        <f t="shared" ca="1" si="58"/>
        <v>#REF!</v>
      </c>
      <c r="AZ96" t="e">
        <f t="shared" ca="1" si="59"/>
        <v>#REF!</v>
      </c>
      <c r="BA96" t="e">
        <f t="shared" ca="1" si="60"/>
        <v>#REF!</v>
      </c>
      <c r="BB96">
        <f t="shared" ca="1" si="61"/>
        <v>0</v>
      </c>
      <c r="BC96" t="e">
        <f t="shared" ca="1" si="62"/>
        <v>#REF!</v>
      </c>
      <c r="BD96" t="e">
        <f t="shared" ca="1" si="63"/>
        <v>#REF!</v>
      </c>
    </row>
    <row r="97" spans="2:56" ht="15.75">
      <c r="B97" t="s">
        <v>83</v>
      </c>
      <c r="C97" s="2" t="str">
        <f>LOOKUP(B97,SitetoTier2!C$4:D$321)</f>
        <v>JP-Tokyo-ATLAS-T2</v>
      </c>
      <c r="D97" t="e">
        <f t="shared" ca="1" si="51"/>
        <v>#REF!</v>
      </c>
      <c r="E97" t="e">
        <f t="shared" ca="1" si="64"/>
        <v>#REF!</v>
      </c>
      <c r="F97" t="e">
        <f t="shared" ca="1" si="64"/>
        <v>#REF!</v>
      </c>
      <c r="G97" t="e">
        <f t="shared" ca="1" si="64"/>
        <v>#REF!</v>
      </c>
      <c r="H97" t="e">
        <f t="shared" ca="1" si="64"/>
        <v>#REF!</v>
      </c>
      <c r="I97" t="e">
        <f t="shared" ca="1" si="64"/>
        <v>#REF!</v>
      </c>
      <c r="J97" t="e">
        <f t="shared" ca="1" si="64"/>
        <v>#REF!</v>
      </c>
      <c r="K97" t="e">
        <f t="shared" ca="1" si="64"/>
        <v>#REF!</v>
      </c>
      <c r="L97" t="e">
        <f t="shared" ca="1" si="64"/>
        <v>#REF!</v>
      </c>
      <c r="M97" t="e">
        <f t="shared" ca="1" si="64"/>
        <v>#REF!</v>
      </c>
      <c r="N97" t="e">
        <f t="shared" ca="1" si="64"/>
        <v>#REF!</v>
      </c>
      <c r="O97" t="e">
        <f t="shared" ca="1" si="64"/>
        <v>#REF!</v>
      </c>
      <c r="P97" t="e">
        <f t="shared" ca="1" si="64"/>
        <v>#REF!</v>
      </c>
      <c r="Q97" t="e">
        <f t="shared" ca="1" si="64"/>
        <v>#REF!</v>
      </c>
      <c r="R97" t="e">
        <f t="shared" ca="1" si="64"/>
        <v>#REF!</v>
      </c>
      <c r="S97" t="e">
        <f t="shared" ca="1" si="66"/>
        <v>#REF!</v>
      </c>
      <c r="T97" t="e">
        <f t="shared" ca="1" si="66"/>
        <v>#REF!</v>
      </c>
      <c r="U97" t="e">
        <f t="shared" ca="1" si="66"/>
        <v>#REF!</v>
      </c>
      <c r="V97" t="e">
        <f t="shared" ca="1" si="66"/>
        <v>#REF!</v>
      </c>
      <c r="W97" t="e">
        <f t="shared" ca="1" si="66"/>
        <v>#REF!</v>
      </c>
      <c r="X97" t="e">
        <f t="shared" ca="1" si="52"/>
        <v>#REF!</v>
      </c>
      <c r="Y97" t="e">
        <f t="shared" ca="1" si="67"/>
        <v>#REF!</v>
      </c>
      <c r="Z97" t="e">
        <f t="shared" ca="1" si="67"/>
        <v>#REF!</v>
      </c>
      <c r="AA97" t="e">
        <f t="shared" ca="1" si="67"/>
        <v>#REF!</v>
      </c>
      <c r="AB97" t="e">
        <f t="shared" ca="1" si="53"/>
        <v>#REF!</v>
      </c>
      <c r="AC97" t="e">
        <f t="shared" ca="1" si="65"/>
        <v>#REF!</v>
      </c>
      <c r="AD97" t="e">
        <f t="shared" ca="1" si="65"/>
        <v>#REF!</v>
      </c>
      <c r="AE97">
        <f t="shared" ca="1" si="65"/>
        <v>0</v>
      </c>
      <c r="AF97">
        <f t="shared" ca="1" si="65"/>
        <v>0</v>
      </c>
      <c r="AG97">
        <f t="shared" ca="1" si="54"/>
        <v>0</v>
      </c>
      <c r="AH97">
        <f t="shared" ca="1" si="54"/>
        <v>0</v>
      </c>
      <c r="AI97" t="e">
        <f t="shared" ca="1" si="65"/>
        <v>#REF!</v>
      </c>
      <c r="AJ97" t="e">
        <f t="shared" ca="1" si="65"/>
        <v>#REF!</v>
      </c>
      <c r="AK97" t="e">
        <f t="shared" ca="1" si="65"/>
        <v>#REF!</v>
      </c>
      <c r="AL97" t="e">
        <f t="shared" ca="1" si="65"/>
        <v>#REF!</v>
      </c>
      <c r="AM97" t="e">
        <f t="shared" ca="1" si="65"/>
        <v>#REF!</v>
      </c>
      <c r="AO97" t="e">
        <f t="shared" ca="1" si="44"/>
        <v>#REF!</v>
      </c>
      <c r="AP97" t="e">
        <f t="shared" ca="1" si="45"/>
        <v>#REF!</v>
      </c>
      <c r="AQ97" t="e">
        <f t="shared" ca="1" si="46"/>
        <v>#REF!</v>
      </c>
      <c r="AR97" t="e">
        <f t="shared" ca="1" si="47"/>
        <v>#REF!</v>
      </c>
      <c r="AS97" t="e">
        <f t="shared" ca="1" si="48"/>
        <v>#REF!</v>
      </c>
      <c r="AT97" t="e">
        <f t="shared" ca="1" si="49"/>
        <v>#REF!</v>
      </c>
      <c r="AU97" t="e">
        <f t="shared" ca="1" si="55"/>
        <v>#REF!</v>
      </c>
      <c r="AV97" t="e">
        <f t="shared" ca="1" si="50"/>
        <v>#REF!</v>
      </c>
      <c r="AW97" t="e">
        <f t="shared" ca="1" si="56"/>
        <v>#REF!</v>
      </c>
      <c r="AX97" t="e">
        <f t="shared" ca="1" si="57"/>
        <v>#REF!</v>
      </c>
      <c r="AY97" t="e">
        <f t="shared" ca="1" si="58"/>
        <v>#REF!</v>
      </c>
      <c r="AZ97" t="e">
        <f t="shared" ca="1" si="59"/>
        <v>#REF!</v>
      </c>
      <c r="BA97" t="e">
        <f t="shared" ca="1" si="60"/>
        <v>#REF!</v>
      </c>
      <c r="BB97">
        <f t="shared" ca="1" si="61"/>
        <v>0</v>
      </c>
      <c r="BC97" t="e">
        <f t="shared" ca="1" si="62"/>
        <v>#REF!</v>
      </c>
      <c r="BD97" t="e">
        <f t="shared" ca="1" si="63"/>
        <v>#REF!</v>
      </c>
    </row>
    <row r="98" spans="2:56" ht="15.75">
      <c r="B98" t="s">
        <v>14</v>
      </c>
      <c r="C98" s="2" t="str">
        <f>LOOKUP(B98,SitetoTier2!C$4:D$321)</f>
        <v>CA-EAST-T2</v>
      </c>
      <c r="D98" t="e">
        <f t="shared" ca="1" si="51"/>
        <v>#REF!</v>
      </c>
      <c r="E98" t="e">
        <f t="shared" ca="1" si="64"/>
        <v>#REF!</v>
      </c>
      <c r="F98" t="e">
        <f t="shared" ca="1" si="64"/>
        <v>#REF!</v>
      </c>
      <c r="G98" t="e">
        <f t="shared" ca="1" si="64"/>
        <v>#REF!</v>
      </c>
      <c r="H98" t="e">
        <f t="shared" ca="1" si="64"/>
        <v>#REF!</v>
      </c>
      <c r="I98" t="e">
        <f t="shared" ca="1" si="64"/>
        <v>#REF!</v>
      </c>
      <c r="J98" t="e">
        <f t="shared" ca="1" si="64"/>
        <v>#REF!</v>
      </c>
      <c r="K98" t="e">
        <f t="shared" ca="1" si="64"/>
        <v>#REF!</v>
      </c>
      <c r="L98" t="e">
        <f t="shared" ca="1" si="64"/>
        <v>#REF!</v>
      </c>
      <c r="M98" t="e">
        <f t="shared" ca="1" si="64"/>
        <v>#REF!</v>
      </c>
      <c r="N98" t="e">
        <f t="shared" ca="1" si="64"/>
        <v>#REF!</v>
      </c>
      <c r="O98" t="e">
        <f t="shared" ca="1" si="64"/>
        <v>#REF!</v>
      </c>
      <c r="P98" t="e">
        <f t="shared" ca="1" si="64"/>
        <v>#REF!</v>
      </c>
      <c r="Q98" t="e">
        <f t="shared" ca="1" si="64"/>
        <v>#REF!</v>
      </c>
      <c r="R98" t="e">
        <f t="shared" ca="1" si="64"/>
        <v>#REF!</v>
      </c>
      <c r="S98" t="e">
        <f t="shared" ca="1" si="66"/>
        <v>#REF!</v>
      </c>
      <c r="T98" t="e">
        <f t="shared" ca="1" si="66"/>
        <v>#REF!</v>
      </c>
      <c r="U98" t="e">
        <f t="shared" ca="1" si="66"/>
        <v>#REF!</v>
      </c>
      <c r="V98" t="e">
        <f t="shared" ca="1" si="66"/>
        <v>#REF!</v>
      </c>
      <c r="W98" t="e">
        <f t="shared" ca="1" si="66"/>
        <v>#REF!</v>
      </c>
      <c r="X98" t="e">
        <f t="shared" ca="1" si="52"/>
        <v>#REF!</v>
      </c>
      <c r="Y98" t="e">
        <f t="shared" ca="1" si="67"/>
        <v>#REF!</v>
      </c>
      <c r="Z98" t="e">
        <f t="shared" ca="1" si="67"/>
        <v>#REF!</v>
      </c>
      <c r="AA98" t="e">
        <f t="shared" ca="1" si="67"/>
        <v>#REF!</v>
      </c>
      <c r="AB98" t="e">
        <f t="shared" ca="1" si="53"/>
        <v>#REF!</v>
      </c>
      <c r="AC98" t="e">
        <f t="shared" ca="1" si="65"/>
        <v>#REF!</v>
      </c>
      <c r="AD98" t="e">
        <f t="shared" ca="1" si="65"/>
        <v>#REF!</v>
      </c>
      <c r="AE98">
        <f t="shared" ca="1" si="65"/>
        <v>0</v>
      </c>
      <c r="AF98">
        <f t="shared" ca="1" si="65"/>
        <v>0</v>
      </c>
      <c r="AG98">
        <f t="shared" ca="1" si="54"/>
        <v>0</v>
      </c>
      <c r="AH98">
        <f t="shared" ca="1" si="54"/>
        <v>0</v>
      </c>
      <c r="AI98" t="e">
        <f t="shared" ca="1" si="65"/>
        <v>#REF!</v>
      </c>
      <c r="AJ98" t="e">
        <f t="shared" ca="1" si="65"/>
        <v>#REF!</v>
      </c>
      <c r="AK98" t="e">
        <f t="shared" ca="1" si="65"/>
        <v>#REF!</v>
      </c>
      <c r="AL98" t="e">
        <f t="shared" ca="1" si="65"/>
        <v>#REF!</v>
      </c>
      <c r="AM98" t="e">
        <f t="shared" ca="1" si="65"/>
        <v>#REF!</v>
      </c>
      <c r="AO98" t="e">
        <f ca="1">SUMIF(D98:R98,"&lt;&gt;#NA")</f>
        <v>#REF!</v>
      </c>
      <c r="AP98" t="e">
        <f ca="1">SUM(D98:O98)</f>
        <v>#REF!</v>
      </c>
      <c r="AQ98" t="e">
        <f ca="1">SUM(D98:F98)</f>
        <v>#REF!</v>
      </c>
      <c r="AR98" t="e">
        <f ca="1">SUM(G98:I98)</f>
        <v>#REF!</v>
      </c>
      <c r="AS98" t="e">
        <f ca="1">SUM(J98:L98)</f>
        <v>#REF!</v>
      </c>
      <c r="AT98" t="e">
        <f ca="1">SUM(M98:O98)</f>
        <v>#REF!</v>
      </c>
      <c r="AU98" t="e">
        <f t="shared" ca="1" si="55"/>
        <v>#REF!</v>
      </c>
      <c r="AV98" t="e">
        <f ca="1">SUM(P98:R98)</f>
        <v>#REF!</v>
      </c>
      <c r="AW98" t="e">
        <f t="shared" ca="1" si="56"/>
        <v>#REF!</v>
      </c>
      <c r="AX98" t="e">
        <f t="shared" ca="1" si="57"/>
        <v>#REF!</v>
      </c>
      <c r="AY98" t="e">
        <f t="shared" ca="1" si="58"/>
        <v>#REF!</v>
      </c>
      <c r="AZ98" t="e">
        <f t="shared" ca="1" si="59"/>
        <v>#REF!</v>
      </c>
      <c r="BA98" t="e">
        <f t="shared" ca="1" si="60"/>
        <v>#REF!</v>
      </c>
      <c r="BB98">
        <f t="shared" ca="1" si="61"/>
        <v>0</v>
      </c>
      <c r="BC98" t="e">
        <f t="shared" ca="1" si="62"/>
        <v>#REF!</v>
      </c>
      <c r="BD98" t="e">
        <f t="shared" ca="1" si="63"/>
        <v>#REF!</v>
      </c>
    </row>
    <row r="99" spans="2:56" ht="15.75">
      <c r="B99" t="s">
        <v>136</v>
      </c>
      <c r="C99" s="2" t="str">
        <f>LOOKUP(B99,SitetoTier2!C$4:D$321)</f>
        <v>TR-Tier2-federation</v>
      </c>
      <c r="D99" t="e">
        <f t="shared" ca="1" si="51"/>
        <v>#REF!</v>
      </c>
      <c r="E99" t="e">
        <f t="shared" ca="1" si="64"/>
        <v>#REF!</v>
      </c>
      <c r="F99" t="e">
        <f t="shared" ca="1" si="64"/>
        <v>#REF!</v>
      </c>
      <c r="G99" t="e">
        <f t="shared" ca="1" si="64"/>
        <v>#REF!</v>
      </c>
      <c r="H99" t="e">
        <f t="shared" ca="1" si="64"/>
        <v>#REF!</v>
      </c>
      <c r="I99" t="e">
        <f t="shared" ca="1" si="64"/>
        <v>#REF!</v>
      </c>
      <c r="J99" t="e">
        <f t="shared" ca="1" si="64"/>
        <v>#REF!</v>
      </c>
      <c r="K99" t="e">
        <f t="shared" ca="1" si="64"/>
        <v>#REF!</v>
      </c>
      <c r="L99" t="e">
        <f t="shared" ca="1" si="64"/>
        <v>#REF!</v>
      </c>
      <c r="M99" t="e">
        <f t="shared" ca="1" si="64"/>
        <v>#REF!</v>
      </c>
      <c r="N99" t="e">
        <f t="shared" ca="1" si="64"/>
        <v>#REF!</v>
      </c>
      <c r="O99" t="e">
        <f t="shared" ca="1" si="64"/>
        <v>#REF!</v>
      </c>
      <c r="P99" t="e">
        <f t="shared" ca="1" si="64"/>
        <v>#REF!</v>
      </c>
      <c r="Q99" t="e">
        <f t="shared" ca="1" si="64"/>
        <v>#REF!</v>
      </c>
      <c r="R99" t="e">
        <f t="shared" ca="1" si="64"/>
        <v>#REF!</v>
      </c>
      <c r="S99" t="e">
        <f t="shared" ca="1" si="66"/>
        <v>#REF!</v>
      </c>
      <c r="T99" t="e">
        <f t="shared" ca="1" si="66"/>
        <v>#REF!</v>
      </c>
      <c r="U99" t="e">
        <f t="shared" ca="1" si="66"/>
        <v>#REF!</v>
      </c>
      <c r="V99" t="e">
        <f t="shared" ca="1" si="66"/>
        <v>#REF!</v>
      </c>
      <c r="W99" t="e">
        <f t="shared" ca="1" si="66"/>
        <v>#REF!</v>
      </c>
      <c r="X99" t="e">
        <f t="shared" ca="1" si="52"/>
        <v>#REF!</v>
      </c>
      <c r="Y99" t="e">
        <f t="shared" ca="1" si="67"/>
        <v>#REF!</v>
      </c>
      <c r="Z99" t="e">
        <f t="shared" ca="1" si="67"/>
        <v>#REF!</v>
      </c>
      <c r="AA99" t="e">
        <f t="shared" ca="1" si="67"/>
        <v>#REF!</v>
      </c>
      <c r="AB99" t="e">
        <f t="shared" ca="1" si="53"/>
        <v>#REF!</v>
      </c>
      <c r="AC99" t="e">
        <f t="shared" ca="1" si="65"/>
        <v>#REF!</v>
      </c>
      <c r="AD99" t="e">
        <f t="shared" ca="1" si="65"/>
        <v>#REF!</v>
      </c>
      <c r="AE99">
        <f t="shared" ca="1" si="65"/>
        <v>0</v>
      </c>
      <c r="AF99">
        <f t="shared" ca="1" si="65"/>
        <v>0</v>
      </c>
      <c r="AG99">
        <f t="shared" ca="1" si="54"/>
        <v>0</v>
      </c>
      <c r="AH99">
        <f t="shared" ca="1" si="54"/>
        <v>0</v>
      </c>
      <c r="AI99" t="e">
        <f t="shared" ca="1" si="65"/>
        <v>#REF!</v>
      </c>
      <c r="AJ99" t="e">
        <f t="shared" ca="1" si="65"/>
        <v>#REF!</v>
      </c>
      <c r="AK99" t="e">
        <f t="shared" ca="1" si="65"/>
        <v>#REF!</v>
      </c>
      <c r="AL99" t="e">
        <f t="shared" ca="1" si="65"/>
        <v>#REF!</v>
      </c>
      <c r="AM99" t="e">
        <f t="shared" ca="1" si="65"/>
        <v>#REF!</v>
      </c>
      <c r="AO99" t="e">
        <f t="shared" ca="1" si="44"/>
        <v>#REF!</v>
      </c>
      <c r="AP99" t="e">
        <f t="shared" ca="1" si="45"/>
        <v>#REF!</v>
      </c>
      <c r="AQ99" t="e">
        <f t="shared" ca="1" si="46"/>
        <v>#REF!</v>
      </c>
      <c r="AR99" t="e">
        <f t="shared" ca="1" si="47"/>
        <v>#REF!</v>
      </c>
      <c r="AS99" t="e">
        <f t="shared" ca="1" si="48"/>
        <v>#REF!</v>
      </c>
      <c r="AT99" t="e">
        <f t="shared" ca="1" si="49"/>
        <v>#REF!</v>
      </c>
      <c r="AU99" t="e">
        <f t="shared" ca="1" si="55"/>
        <v>#REF!</v>
      </c>
      <c r="AV99" t="e">
        <f t="shared" ca="1" si="50"/>
        <v>#REF!</v>
      </c>
      <c r="AW99" t="e">
        <f t="shared" ca="1" si="56"/>
        <v>#REF!</v>
      </c>
      <c r="AX99" t="e">
        <f t="shared" ca="1" si="57"/>
        <v>#REF!</v>
      </c>
      <c r="AY99" t="e">
        <f t="shared" ca="1" si="58"/>
        <v>#REF!</v>
      </c>
      <c r="AZ99" t="e">
        <f t="shared" ca="1" si="59"/>
        <v>#REF!</v>
      </c>
      <c r="BA99" t="e">
        <f t="shared" ca="1" si="60"/>
        <v>#REF!</v>
      </c>
      <c r="BB99">
        <f t="shared" ca="1" si="61"/>
        <v>0</v>
      </c>
      <c r="BC99" t="e">
        <f t="shared" ca="1" si="62"/>
        <v>#REF!</v>
      </c>
      <c r="BD99" t="e">
        <f t="shared" ca="1" si="63"/>
        <v>#REF!</v>
      </c>
    </row>
    <row r="100" spans="2:56" ht="15.75">
      <c r="B100" t="s">
        <v>138</v>
      </c>
      <c r="C100" s="2" t="str">
        <f>LOOKUP(B100,SitetoTier2!C$4:D$321)</f>
        <v>TR-Tier2-federation</v>
      </c>
      <c r="D100" t="e">
        <f t="shared" ca="1" si="51"/>
        <v>#REF!</v>
      </c>
      <c r="E100" t="e">
        <f t="shared" ca="1" si="64"/>
        <v>#REF!</v>
      </c>
      <c r="F100" t="e">
        <f t="shared" ca="1" si="64"/>
        <v>#REF!</v>
      </c>
      <c r="G100" t="e">
        <f t="shared" ca="1" si="64"/>
        <v>#REF!</v>
      </c>
      <c r="H100" t="e">
        <f t="shared" ca="1" si="64"/>
        <v>#REF!</v>
      </c>
      <c r="I100" t="e">
        <f t="shared" ref="E100:R118" ca="1" si="68">IF(ISNA(INDEX(INDIRECT("'["&amp;TEXT(I$5,"mmmm yyyy")&amp;" data dump.xlsx]TIER2_normcpu_SITE_VO'!$A$6:$E$134"),MATCH($B100,INDIRECT("'["&amp;TEXT(I$5,"mmmm yyyy")&amp;" data dump.xlsx]TIER2_normcpu_SITE_VO'!$A$6:$A$134"),0),5)),0,INDEX(INDIRECT("'["&amp;TEXT(I$5,"mmmm yyyy")&amp;" data dump.xlsx]TIER2_normcpu_SITE_VO'!$A$6:$E$134"),MATCH($B100,INDIRECT("'["&amp;TEXT(I$5,"mmmm yyyy")&amp;" data dump.xlsx]TIER2_normcpu_SITE_VO'!$A$6:$A$134"),0),5))</f>
        <v>#REF!</v>
      </c>
      <c r="J100" t="e">
        <f t="shared" ca="1" si="68"/>
        <v>#REF!</v>
      </c>
      <c r="K100" t="e">
        <f t="shared" ca="1" si="68"/>
        <v>#REF!</v>
      </c>
      <c r="L100" t="e">
        <f t="shared" ca="1" si="68"/>
        <v>#REF!</v>
      </c>
      <c r="M100" t="e">
        <f t="shared" ca="1" si="68"/>
        <v>#REF!</v>
      </c>
      <c r="N100" t="e">
        <f t="shared" ca="1" si="68"/>
        <v>#REF!</v>
      </c>
      <c r="O100" t="e">
        <f t="shared" ca="1" si="68"/>
        <v>#REF!</v>
      </c>
      <c r="P100" t="e">
        <f t="shared" ca="1" si="68"/>
        <v>#REF!</v>
      </c>
      <c r="Q100" t="e">
        <f t="shared" ca="1" si="68"/>
        <v>#REF!</v>
      </c>
      <c r="R100" t="e">
        <f t="shared" ca="1" si="68"/>
        <v>#REF!</v>
      </c>
      <c r="S100" t="e">
        <f t="shared" ca="1" si="66"/>
        <v>#REF!</v>
      </c>
      <c r="T100" t="e">
        <f t="shared" ca="1" si="66"/>
        <v>#REF!</v>
      </c>
      <c r="U100" t="e">
        <f t="shared" ca="1" si="66"/>
        <v>#REF!</v>
      </c>
      <c r="V100" t="e">
        <f t="shared" ca="1" si="66"/>
        <v>#REF!</v>
      </c>
      <c r="W100" t="e">
        <f t="shared" ca="1" si="66"/>
        <v>#REF!</v>
      </c>
      <c r="X100" t="e">
        <f t="shared" ca="1" si="52"/>
        <v>#REF!</v>
      </c>
      <c r="Y100" t="e">
        <f t="shared" ca="1" si="67"/>
        <v>#REF!</v>
      </c>
      <c r="Z100" t="e">
        <f t="shared" ca="1" si="67"/>
        <v>#REF!</v>
      </c>
      <c r="AA100" t="e">
        <f t="shared" ca="1" si="67"/>
        <v>#REF!</v>
      </c>
      <c r="AB100" t="e">
        <f t="shared" ca="1" si="53"/>
        <v>#REF!</v>
      </c>
      <c r="AC100" t="e">
        <f t="shared" ca="1" si="65"/>
        <v>#REF!</v>
      </c>
      <c r="AD100" t="e">
        <f t="shared" ca="1" si="65"/>
        <v>#REF!</v>
      </c>
      <c r="AE100">
        <f t="shared" ca="1" si="65"/>
        <v>0</v>
      </c>
      <c r="AF100">
        <f t="shared" ca="1" si="65"/>
        <v>0</v>
      </c>
      <c r="AG100">
        <f t="shared" ca="1" si="54"/>
        <v>0</v>
      </c>
      <c r="AH100">
        <f t="shared" ca="1" si="54"/>
        <v>0</v>
      </c>
      <c r="AI100" t="e">
        <f t="shared" ref="AC100:AM117" ca="1" si="69">IF(ISNA(INDEX(INDIRECT("'["&amp;TEXT(AI$5,"mmmm yyyy")&amp;" data dump.xlsx]TIER2_normcpu_SITE_VO'!$A$6:$E$134"),MATCH($B100,INDIRECT("'["&amp;TEXT(AI$5,"mmmm yyyy")&amp;" data dump.xlsx]TIER2_normcpu_SITE_VO'!$A$6:$A$134"),0),5)),0,INDEX(INDIRECT("'["&amp;TEXT(AI$5,"mmmm yyyy")&amp;" data dump.xlsx]TIER2_normcpu_SITE_VO'!$A$6:$E$134"),MATCH($B100,INDIRECT("'["&amp;TEXT(AI$5,"mmmm yyyy")&amp;" data dump.xlsx]TIER2_normcpu_SITE_VO'!$A$6:$A$134"),0),5))</f>
        <v>#REF!</v>
      </c>
      <c r="AJ100" t="e">
        <f t="shared" ca="1" si="69"/>
        <v>#REF!</v>
      </c>
      <c r="AK100" t="e">
        <f t="shared" ca="1" si="69"/>
        <v>#REF!</v>
      </c>
      <c r="AL100" t="e">
        <f t="shared" ca="1" si="69"/>
        <v>#REF!</v>
      </c>
      <c r="AM100" t="e">
        <f t="shared" ca="1" si="69"/>
        <v>#REF!</v>
      </c>
      <c r="AO100" t="e">
        <f t="shared" ca="1" si="44"/>
        <v>#REF!</v>
      </c>
      <c r="AP100" t="e">
        <f t="shared" ca="1" si="45"/>
        <v>#REF!</v>
      </c>
      <c r="AQ100" t="e">
        <f t="shared" ca="1" si="46"/>
        <v>#REF!</v>
      </c>
      <c r="AR100" t="e">
        <f t="shared" ca="1" si="47"/>
        <v>#REF!</v>
      </c>
      <c r="AS100" t="e">
        <f t="shared" ca="1" si="48"/>
        <v>#REF!</v>
      </c>
      <c r="AT100" t="e">
        <f t="shared" ca="1" si="49"/>
        <v>#REF!</v>
      </c>
      <c r="AU100" t="e">
        <f t="shared" ca="1" si="55"/>
        <v>#REF!</v>
      </c>
      <c r="AV100" t="e">
        <f t="shared" ca="1" si="50"/>
        <v>#REF!</v>
      </c>
      <c r="AW100" t="e">
        <f t="shared" ca="1" si="56"/>
        <v>#REF!</v>
      </c>
      <c r="AX100" t="e">
        <f t="shared" ca="1" si="57"/>
        <v>#REF!</v>
      </c>
      <c r="AY100" t="e">
        <f t="shared" ca="1" si="58"/>
        <v>#REF!</v>
      </c>
      <c r="AZ100" t="e">
        <f t="shared" ca="1" si="59"/>
        <v>#REF!</v>
      </c>
      <c r="BA100" t="e">
        <f t="shared" ca="1" si="60"/>
        <v>#REF!</v>
      </c>
      <c r="BB100">
        <f t="shared" ca="1" si="61"/>
        <v>0</v>
      </c>
      <c r="BC100" t="e">
        <f t="shared" ca="1" si="62"/>
        <v>#REF!</v>
      </c>
      <c r="BD100" t="e">
        <f t="shared" ca="1" si="63"/>
        <v>#REF!</v>
      </c>
    </row>
    <row r="101" spans="2:56" ht="15.75">
      <c r="B101" t="s">
        <v>134</v>
      </c>
      <c r="C101" s="2" t="str">
        <f>LOOKUP(B101,SitetoTier2!C$4:D$321)</f>
        <v>TW-FTT-T2</v>
      </c>
      <c r="D101" t="e">
        <f t="shared" ca="1" si="51"/>
        <v>#REF!</v>
      </c>
      <c r="E101" t="e">
        <f t="shared" ca="1" si="68"/>
        <v>#REF!</v>
      </c>
      <c r="F101" t="e">
        <f t="shared" ca="1" si="68"/>
        <v>#REF!</v>
      </c>
      <c r="G101" t="e">
        <f t="shared" ca="1" si="68"/>
        <v>#REF!</v>
      </c>
      <c r="H101" t="e">
        <f t="shared" ca="1" si="68"/>
        <v>#REF!</v>
      </c>
      <c r="I101" t="e">
        <f t="shared" ca="1" si="68"/>
        <v>#REF!</v>
      </c>
      <c r="J101" t="e">
        <f t="shared" ca="1" si="68"/>
        <v>#REF!</v>
      </c>
      <c r="K101" t="e">
        <f t="shared" ca="1" si="68"/>
        <v>#REF!</v>
      </c>
      <c r="L101" t="e">
        <f t="shared" ca="1" si="68"/>
        <v>#REF!</v>
      </c>
      <c r="M101" t="e">
        <f t="shared" ca="1" si="68"/>
        <v>#REF!</v>
      </c>
      <c r="N101" t="e">
        <f t="shared" ca="1" si="68"/>
        <v>#REF!</v>
      </c>
      <c r="O101" t="e">
        <f t="shared" ca="1" si="68"/>
        <v>#REF!</v>
      </c>
      <c r="P101" t="e">
        <f t="shared" ca="1" si="68"/>
        <v>#REF!</v>
      </c>
      <c r="Q101" t="e">
        <f t="shared" ca="1" si="68"/>
        <v>#REF!</v>
      </c>
      <c r="R101" t="e">
        <f t="shared" ca="1" si="68"/>
        <v>#REF!</v>
      </c>
      <c r="S101" t="e">
        <f t="shared" ca="1" si="66"/>
        <v>#REF!</v>
      </c>
      <c r="T101" t="e">
        <f t="shared" ca="1" si="66"/>
        <v>#REF!</v>
      </c>
      <c r="U101" t="e">
        <f t="shared" ca="1" si="66"/>
        <v>#REF!</v>
      </c>
      <c r="V101" t="e">
        <f t="shared" ca="1" si="66"/>
        <v>#REF!</v>
      </c>
      <c r="W101" t="e">
        <f t="shared" ca="1" si="66"/>
        <v>#REF!</v>
      </c>
      <c r="X101" t="e">
        <f t="shared" ca="1" si="52"/>
        <v>#REF!</v>
      </c>
      <c r="Y101" t="e">
        <f t="shared" ca="1" si="67"/>
        <v>#REF!</v>
      </c>
      <c r="Z101" t="e">
        <f t="shared" ca="1" si="67"/>
        <v>#REF!</v>
      </c>
      <c r="AA101" t="e">
        <f t="shared" ca="1" si="67"/>
        <v>#REF!</v>
      </c>
      <c r="AB101" t="e">
        <f t="shared" ca="1" si="53"/>
        <v>#REF!</v>
      </c>
      <c r="AC101" t="e">
        <f t="shared" ca="1" si="69"/>
        <v>#REF!</v>
      </c>
      <c r="AD101" t="e">
        <f t="shared" ca="1" si="69"/>
        <v>#REF!</v>
      </c>
      <c r="AE101">
        <f t="shared" ca="1" si="69"/>
        <v>0</v>
      </c>
      <c r="AF101">
        <f t="shared" ca="1" si="69"/>
        <v>0</v>
      </c>
      <c r="AG101">
        <f t="shared" ca="1" si="54"/>
        <v>0</v>
      </c>
      <c r="AH101">
        <f t="shared" ca="1" si="54"/>
        <v>0</v>
      </c>
      <c r="AI101" t="e">
        <f t="shared" ca="1" si="69"/>
        <v>#REF!</v>
      </c>
      <c r="AJ101" t="e">
        <f t="shared" ca="1" si="69"/>
        <v>#REF!</v>
      </c>
      <c r="AK101" t="e">
        <f t="shared" ca="1" si="69"/>
        <v>#REF!</v>
      </c>
      <c r="AL101" t="e">
        <f t="shared" ca="1" si="69"/>
        <v>#REF!</v>
      </c>
      <c r="AM101" t="e">
        <f t="shared" ca="1" si="69"/>
        <v>#REF!</v>
      </c>
      <c r="AO101" t="e">
        <f t="shared" ca="1" si="44"/>
        <v>#REF!</v>
      </c>
      <c r="AP101" t="e">
        <f t="shared" ca="1" si="45"/>
        <v>#REF!</v>
      </c>
      <c r="AQ101" t="e">
        <f t="shared" ca="1" si="46"/>
        <v>#REF!</v>
      </c>
      <c r="AR101" t="e">
        <f t="shared" ca="1" si="47"/>
        <v>#REF!</v>
      </c>
      <c r="AS101" t="e">
        <f t="shared" ca="1" si="48"/>
        <v>#REF!</v>
      </c>
      <c r="AT101" t="e">
        <f t="shared" ca="1" si="49"/>
        <v>#REF!</v>
      </c>
      <c r="AU101" t="e">
        <f t="shared" ca="1" si="55"/>
        <v>#REF!</v>
      </c>
      <c r="AV101" t="e">
        <f t="shared" ca="1" si="50"/>
        <v>#REF!</v>
      </c>
      <c r="AW101" t="e">
        <f t="shared" ca="1" si="56"/>
        <v>#REF!</v>
      </c>
      <c r="AX101" t="e">
        <f t="shared" ca="1" si="57"/>
        <v>#REF!</v>
      </c>
      <c r="AY101" t="e">
        <f t="shared" ca="1" si="58"/>
        <v>#REF!</v>
      </c>
      <c r="AZ101" t="e">
        <f t="shared" ca="1" si="59"/>
        <v>#REF!</v>
      </c>
      <c r="BA101" t="e">
        <f t="shared" ca="1" si="60"/>
        <v>#REF!</v>
      </c>
      <c r="BB101">
        <f t="shared" ca="1" si="61"/>
        <v>0</v>
      </c>
      <c r="BC101" t="e">
        <f t="shared" ca="1" si="62"/>
        <v>#REF!</v>
      </c>
      <c r="BD101" t="e">
        <f t="shared" ca="1" si="63"/>
        <v>#REF!</v>
      </c>
    </row>
    <row r="102" spans="2:56" ht="15.75">
      <c r="B102" t="s">
        <v>124</v>
      </c>
      <c r="C102" s="2" t="str">
        <f>LOOKUP(B102,SitetoTier2!C$4:D$321)</f>
        <v xml:space="preserve">ES-ATLAS-T2 </v>
      </c>
      <c r="D102" t="e">
        <f t="shared" ca="1" si="51"/>
        <v>#REF!</v>
      </c>
      <c r="E102" t="e">
        <f t="shared" ca="1" si="68"/>
        <v>#REF!</v>
      </c>
      <c r="F102" t="e">
        <f t="shared" ca="1" si="68"/>
        <v>#REF!</v>
      </c>
      <c r="G102" t="e">
        <f t="shared" ca="1" si="68"/>
        <v>#REF!</v>
      </c>
      <c r="H102" t="e">
        <f t="shared" ca="1" si="68"/>
        <v>#REF!</v>
      </c>
      <c r="I102" t="e">
        <f t="shared" ca="1" si="68"/>
        <v>#REF!</v>
      </c>
      <c r="J102" t="e">
        <f t="shared" ca="1" si="68"/>
        <v>#REF!</v>
      </c>
      <c r="K102" t="e">
        <f t="shared" ca="1" si="68"/>
        <v>#REF!</v>
      </c>
      <c r="L102" t="e">
        <f t="shared" ca="1" si="68"/>
        <v>#REF!</v>
      </c>
      <c r="M102" t="e">
        <f t="shared" ca="1" si="68"/>
        <v>#REF!</v>
      </c>
      <c r="N102" t="e">
        <f t="shared" ca="1" si="68"/>
        <v>#REF!</v>
      </c>
      <c r="O102" t="e">
        <f t="shared" ca="1" si="68"/>
        <v>#REF!</v>
      </c>
      <c r="P102" t="e">
        <f t="shared" ca="1" si="68"/>
        <v>#REF!</v>
      </c>
      <c r="Q102" t="e">
        <f t="shared" ca="1" si="68"/>
        <v>#REF!</v>
      </c>
      <c r="R102" t="e">
        <f t="shared" ca="1" si="68"/>
        <v>#REF!</v>
      </c>
      <c r="S102" t="e">
        <f t="shared" ref="S102:W117" ca="1" si="70">IF(ISNA(INDEX(INDIRECT("'["&amp;TEXT(S$5,"mmmm yyyy")&amp;" data dump.xlsx]TIER2_normcpu_SITE_VO'!$A$6:$E$134"),MATCH($B102,INDIRECT("'["&amp;TEXT(S$5,"mmmm yyyy")&amp;" data dump.xlsx]TIER2_normcpu_SITE_VO'!$A$6:$A$134"),0),5)),0,INDEX(INDIRECT("'["&amp;TEXT(S$5,"mmmm yyyy")&amp;" data dump.xlsx]TIER2_normcpu_SITE_VO'!$A$6:$E$134"),MATCH($B102,INDIRECT("'["&amp;TEXT(S$5,"mmmm yyyy")&amp;" data dump.xlsx]TIER2_normcpu_SITE_VO'!$A$6:$A$134"),0),5))</f>
        <v>#REF!</v>
      </c>
      <c r="T102" t="e">
        <f t="shared" ca="1" si="70"/>
        <v>#REF!</v>
      </c>
      <c r="U102" t="e">
        <f t="shared" ca="1" si="70"/>
        <v>#REF!</v>
      </c>
      <c r="V102" t="e">
        <f t="shared" ca="1" si="70"/>
        <v>#REF!</v>
      </c>
      <c r="W102" t="e">
        <f t="shared" ca="1" si="70"/>
        <v>#REF!</v>
      </c>
      <c r="X102" t="e">
        <f t="shared" ca="1" si="52"/>
        <v>#REF!</v>
      </c>
      <c r="Y102" t="e">
        <f t="shared" ca="1" si="67"/>
        <v>#REF!</v>
      </c>
      <c r="Z102" t="e">
        <f t="shared" ca="1" si="67"/>
        <v>#REF!</v>
      </c>
      <c r="AA102" t="e">
        <f t="shared" ca="1" si="67"/>
        <v>#REF!</v>
      </c>
      <c r="AB102" t="e">
        <f t="shared" ca="1" si="53"/>
        <v>#REF!</v>
      </c>
      <c r="AC102" t="e">
        <f t="shared" ca="1" si="69"/>
        <v>#REF!</v>
      </c>
      <c r="AD102" t="e">
        <f t="shared" ca="1" si="69"/>
        <v>#REF!</v>
      </c>
      <c r="AE102">
        <f t="shared" ca="1" si="69"/>
        <v>0</v>
      </c>
      <c r="AF102">
        <f t="shared" ca="1" si="69"/>
        <v>0</v>
      </c>
      <c r="AG102">
        <f t="shared" ca="1" si="54"/>
        <v>0</v>
      </c>
      <c r="AH102">
        <f t="shared" ca="1" si="54"/>
        <v>0</v>
      </c>
      <c r="AI102" t="e">
        <f t="shared" ca="1" si="69"/>
        <v>#REF!</v>
      </c>
      <c r="AJ102" t="e">
        <f t="shared" ca="1" si="69"/>
        <v>#REF!</v>
      </c>
      <c r="AK102" t="e">
        <f t="shared" ca="1" si="69"/>
        <v>#REF!</v>
      </c>
      <c r="AL102" t="e">
        <f t="shared" ca="1" si="69"/>
        <v>#REF!</v>
      </c>
      <c r="AM102" t="e">
        <f t="shared" ca="1" si="69"/>
        <v>#REF!</v>
      </c>
      <c r="AO102" t="e">
        <f t="shared" ca="1" si="44"/>
        <v>#REF!</v>
      </c>
      <c r="AP102" t="e">
        <f t="shared" ca="1" si="45"/>
        <v>#REF!</v>
      </c>
      <c r="AQ102" t="e">
        <f t="shared" ca="1" si="46"/>
        <v>#REF!</v>
      </c>
      <c r="AR102" t="e">
        <f t="shared" ca="1" si="47"/>
        <v>#REF!</v>
      </c>
      <c r="AS102" t="e">
        <f t="shared" ca="1" si="48"/>
        <v>#REF!</v>
      </c>
      <c r="AT102" t="e">
        <f t="shared" ca="1" si="49"/>
        <v>#REF!</v>
      </c>
      <c r="AU102" t="e">
        <f t="shared" ca="1" si="55"/>
        <v>#REF!</v>
      </c>
      <c r="AV102" t="e">
        <f t="shared" ca="1" si="50"/>
        <v>#REF!</v>
      </c>
      <c r="AW102" t="e">
        <f t="shared" ca="1" si="56"/>
        <v>#REF!</v>
      </c>
      <c r="AX102" t="e">
        <f t="shared" ca="1" si="57"/>
        <v>#REF!</v>
      </c>
      <c r="AY102" t="e">
        <f t="shared" ca="1" si="58"/>
        <v>#REF!</v>
      </c>
      <c r="AZ102" t="e">
        <f t="shared" ca="1" si="59"/>
        <v>#REF!</v>
      </c>
      <c r="BA102" t="e">
        <f t="shared" ca="1" si="60"/>
        <v>#REF!</v>
      </c>
      <c r="BB102">
        <f t="shared" ca="1" si="61"/>
        <v>0</v>
      </c>
      <c r="BC102" t="e">
        <f t="shared" ca="1" si="62"/>
        <v>#REF!</v>
      </c>
      <c r="BD102" t="e">
        <f t="shared" ca="1" si="63"/>
        <v>#REF!</v>
      </c>
    </row>
    <row r="103" spans="2:56" ht="15.75">
      <c r="B103" t="s">
        <v>128</v>
      </c>
      <c r="C103" s="2" t="str">
        <f>LOOKUP(B103,SitetoTier2!C$4:D$321)</f>
        <v>ES-LHCb-T2</v>
      </c>
      <c r="D103" t="e">
        <f t="shared" ca="1" si="51"/>
        <v>#REF!</v>
      </c>
      <c r="E103" t="e">
        <f t="shared" ca="1" si="68"/>
        <v>#REF!</v>
      </c>
      <c r="F103" t="e">
        <f t="shared" ca="1" si="68"/>
        <v>#REF!</v>
      </c>
      <c r="G103" t="e">
        <f t="shared" ca="1" si="68"/>
        <v>#REF!</v>
      </c>
      <c r="H103" t="e">
        <f t="shared" ca="1" si="68"/>
        <v>#REF!</v>
      </c>
      <c r="I103" t="e">
        <f t="shared" ca="1" si="68"/>
        <v>#REF!</v>
      </c>
      <c r="J103" t="e">
        <f t="shared" ca="1" si="68"/>
        <v>#REF!</v>
      </c>
      <c r="K103" t="e">
        <f t="shared" ca="1" si="68"/>
        <v>#REF!</v>
      </c>
      <c r="L103" t="e">
        <f t="shared" ca="1" si="68"/>
        <v>#REF!</v>
      </c>
      <c r="M103" t="e">
        <f t="shared" ca="1" si="68"/>
        <v>#REF!</v>
      </c>
      <c r="N103" t="e">
        <f t="shared" ca="1" si="68"/>
        <v>#REF!</v>
      </c>
      <c r="O103" t="e">
        <f t="shared" ca="1" si="68"/>
        <v>#REF!</v>
      </c>
      <c r="P103" t="e">
        <f t="shared" ca="1" si="68"/>
        <v>#REF!</v>
      </c>
      <c r="Q103" t="e">
        <f t="shared" ca="1" si="68"/>
        <v>#REF!</v>
      </c>
      <c r="R103" t="e">
        <f t="shared" ca="1" si="68"/>
        <v>#REF!</v>
      </c>
      <c r="S103" t="e">
        <f t="shared" ca="1" si="70"/>
        <v>#REF!</v>
      </c>
      <c r="T103" t="e">
        <f t="shared" ca="1" si="70"/>
        <v>#REF!</v>
      </c>
      <c r="U103" t="e">
        <f t="shared" ca="1" si="70"/>
        <v>#REF!</v>
      </c>
      <c r="V103" t="e">
        <f t="shared" ca="1" si="70"/>
        <v>#REF!</v>
      </c>
      <c r="W103" t="e">
        <f t="shared" ca="1" si="70"/>
        <v>#REF!</v>
      </c>
      <c r="X103" t="e">
        <f t="shared" ca="1" si="52"/>
        <v>#REF!</v>
      </c>
      <c r="Y103" t="e">
        <f t="shared" ca="1" si="67"/>
        <v>#REF!</v>
      </c>
      <c r="Z103" t="e">
        <f t="shared" ca="1" si="67"/>
        <v>#REF!</v>
      </c>
      <c r="AA103" t="e">
        <f t="shared" ca="1" si="67"/>
        <v>#REF!</v>
      </c>
      <c r="AB103" t="e">
        <f t="shared" ca="1" si="53"/>
        <v>#REF!</v>
      </c>
      <c r="AC103" t="e">
        <f t="shared" ca="1" si="69"/>
        <v>#REF!</v>
      </c>
      <c r="AD103" t="e">
        <f t="shared" ca="1" si="69"/>
        <v>#REF!</v>
      </c>
      <c r="AE103">
        <f t="shared" ca="1" si="69"/>
        <v>1327324</v>
      </c>
      <c r="AF103">
        <f t="shared" ca="1" si="69"/>
        <v>1422784</v>
      </c>
      <c r="AG103">
        <f t="shared" ref="AG103:AH132" ca="1" si="71">IF(ISNA(INDEX(INDIRECT("'["&amp;TEXT(AG$5,"mmmm yyyy")&amp;" data dump.xlsx]TIER2_normcpu_SITE_VO'!$A$6:$E$140"),MATCH($B103,INDIRECT("'["&amp;TEXT(AG$5,"mmmm yyyy")&amp;" data dump.xlsx]TIER2_normcpu_SITE_VO'!$A$6:$A$140"),0),5)),0,INDEX(INDIRECT("'["&amp;TEXT(AG$5,"mmmm yyyy")&amp;" data dump.xlsx]TIER2_normcpu_SITE_VO'!$A$6:$E$140"),MATCH($B103,INDIRECT("'["&amp;TEXT(AG$5,"mmmm yyyy")&amp;" data dump.xlsx]TIER2_normcpu_SITE_VO'!$A$6:$A$140"),0),5))</f>
        <v>714384</v>
      </c>
      <c r="AH103">
        <f t="shared" ca="1" si="71"/>
        <v>561456</v>
      </c>
      <c r="AI103" t="e">
        <f t="shared" ca="1" si="69"/>
        <v>#REF!</v>
      </c>
      <c r="AJ103" t="e">
        <f t="shared" ca="1" si="69"/>
        <v>#REF!</v>
      </c>
      <c r="AK103" t="e">
        <f t="shared" ca="1" si="69"/>
        <v>#REF!</v>
      </c>
      <c r="AL103" t="e">
        <f t="shared" ca="1" si="69"/>
        <v>#REF!</v>
      </c>
      <c r="AM103" t="e">
        <f t="shared" ca="1" si="69"/>
        <v>#REF!</v>
      </c>
      <c r="AO103" t="e">
        <f t="shared" ref="AO103:AO132" ca="1" si="72">SUMIF(D103:R103,"&lt;&gt;#NA")</f>
        <v>#REF!</v>
      </c>
      <c r="AP103" t="e">
        <f t="shared" ref="AP103:AP132" ca="1" si="73">SUM(D103:O103)</f>
        <v>#REF!</v>
      </c>
      <c r="AQ103" t="e">
        <f t="shared" ref="AQ103:AQ132" ca="1" si="74">SUM(D103:F103)</f>
        <v>#REF!</v>
      </c>
      <c r="AR103" t="e">
        <f t="shared" ref="AR103:AR132" ca="1" si="75">SUM(G103:I103)</f>
        <v>#REF!</v>
      </c>
      <c r="AS103" t="e">
        <f t="shared" ref="AS103:AS132" ca="1" si="76">SUM(J103:L103)</f>
        <v>#REF!</v>
      </c>
      <c r="AT103" t="e">
        <f t="shared" ref="AT103:AT132" ca="1" si="77">SUM(M103:O103)</f>
        <v>#REF!</v>
      </c>
      <c r="AU103" t="e">
        <f t="shared" ca="1" si="55"/>
        <v>#REF!</v>
      </c>
      <c r="AV103" t="e">
        <f t="shared" ref="AV103:AV132" ca="1" si="78">SUM(P103:R103)</f>
        <v>#REF!</v>
      </c>
      <c r="AW103" t="e">
        <f t="shared" ca="1" si="56"/>
        <v>#REF!</v>
      </c>
      <c r="AX103" t="e">
        <f t="shared" ca="1" si="57"/>
        <v>#REF!</v>
      </c>
      <c r="AY103" t="e">
        <f t="shared" ca="1" si="58"/>
        <v>#REF!</v>
      </c>
      <c r="AZ103" t="e">
        <f t="shared" ca="1" si="59"/>
        <v>#REF!</v>
      </c>
      <c r="BA103" t="e">
        <f t="shared" ca="1" si="60"/>
        <v>#REF!</v>
      </c>
      <c r="BB103">
        <f t="shared" ca="1" si="61"/>
        <v>3464492</v>
      </c>
      <c r="BC103" t="e">
        <f t="shared" ca="1" si="62"/>
        <v>#REF!</v>
      </c>
      <c r="BD103" t="e">
        <f t="shared" ca="1" si="63"/>
        <v>#REF!</v>
      </c>
    </row>
    <row r="104" spans="2:56" ht="15.75">
      <c r="B104" t="s">
        <v>189</v>
      </c>
      <c r="C104" s="2" t="str">
        <f>LOOKUP(B104,SitetoTier2!C$4:D$321)</f>
        <v>T2_US_UCSD</v>
      </c>
      <c r="D104" t="e">
        <f t="shared" ca="1" si="51"/>
        <v>#REF!</v>
      </c>
      <c r="E104" t="e">
        <f t="shared" ca="1" si="68"/>
        <v>#REF!</v>
      </c>
      <c r="F104" t="e">
        <f t="shared" ca="1" si="68"/>
        <v>#REF!</v>
      </c>
      <c r="G104" t="e">
        <f t="shared" ca="1" si="68"/>
        <v>#REF!</v>
      </c>
      <c r="H104" t="e">
        <f t="shared" ca="1" si="68"/>
        <v>#REF!</v>
      </c>
      <c r="I104" t="e">
        <f t="shared" ca="1" si="68"/>
        <v>#REF!</v>
      </c>
      <c r="J104" t="e">
        <f t="shared" ca="1" si="68"/>
        <v>#REF!</v>
      </c>
      <c r="K104" t="e">
        <f t="shared" ca="1" si="68"/>
        <v>#REF!</v>
      </c>
      <c r="L104" t="e">
        <f t="shared" ca="1" si="68"/>
        <v>#REF!</v>
      </c>
      <c r="M104" t="e">
        <f t="shared" ca="1" si="68"/>
        <v>#REF!</v>
      </c>
      <c r="N104" t="e">
        <f t="shared" ca="1" si="68"/>
        <v>#REF!</v>
      </c>
      <c r="O104" t="e">
        <f t="shared" ca="1" si="68"/>
        <v>#REF!</v>
      </c>
      <c r="P104" t="e">
        <f t="shared" ca="1" si="68"/>
        <v>#REF!</v>
      </c>
      <c r="Q104" t="e">
        <f t="shared" ca="1" si="68"/>
        <v>#REF!</v>
      </c>
      <c r="R104" t="e">
        <f t="shared" ca="1" si="68"/>
        <v>#REF!</v>
      </c>
      <c r="S104" t="e">
        <f t="shared" ca="1" si="70"/>
        <v>#REF!</v>
      </c>
      <c r="T104" t="e">
        <f t="shared" ca="1" si="70"/>
        <v>#REF!</v>
      </c>
      <c r="U104" t="e">
        <f t="shared" ca="1" si="70"/>
        <v>#REF!</v>
      </c>
      <c r="V104" t="e">
        <f t="shared" ca="1" si="70"/>
        <v>#REF!</v>
      </c>
      <c r="W104" t="e">
        <f t="shared" ca="1" si="70"/>
        <v>#REF!</v>
      </c>
      <c r="X104" t="e">
        <f t="shared" ca="1" si="52"/>
        <v>#REF!</v>
      </c>
      <c r="Y104" t="e">
        <f t="shared" ca="1" si="67"/>
        <v>#REF!</v>
      </c>
      <c r="Z104" t="e">
        <f t="shared" ca="1" si="67"/>
        <v>#REF!</v>
      </c>
      <c r="AA104" t="e">
        <f t="shared" ca="1" si="67"/>
        <v>#REF!</v>
      </c>
      <c r="AB104" t="e">
        <f t="shared" ca="1" si="53"/>
        <v>#REF!</v>
      </c>
      <c r="AC104" t="e">
        <f t="shared" ca="1" si="69"/>
        <v>#REF!</v>
      </c>
      <c r="AD104" t="e">
        <f t="shared" ca="1" si="69"/>
        <v>#REF!</v>
      </c>
      <c r="AE104">
        <f t="shared" ca="1" si="69"/>
        <v>0</v>
      </c>
      <c r="AF104">
        <f t="shared" ca="1" si="69"/>
        <v>0</v>
      </c>
      <c r="AG104">
        <f t="shared" ca="1" si="71"/>
        <v>0</v>
      </c>
      <c r="AH104">
        <f t="shared" ca="1" si="71"/>
        <v>0</v>
      </c>
      <c r="AI104" t="e">
        <f t="shared" ca="1" si="69"/>
        <v>#REF!</v>
      </c>
      <c r="AJ104" t="e">
        <f t="shared" ca="1" si="69"/>
        <v>#REF!</v>
      </c>
      <c r="AK104" t="e">
        <f t="shared" ca="1" si="69"/>
        <v>#REF!</v>
      </c>
      <c r="AL104" t="e">
        <f t="shared" ca="1" si="69"/>
        <v>#REF!</v>
      </c>
      <c r="AM104" t="e">
        <f t="shared" ca="1" si="69"/>
        <v>#REF!</v>
      </c>
      <c r="AO104" t="e">
        <f t="shared" ca="1" si="72"/>
        <v>#REF!</v>
      </c>
      <c r="AP104" t="e">
        <f t="shared" ca="1" si="73"/>
        <v>#REF!</v>
      </c>
      <c r="AQ104" t="e">
        <f t="shared" ca="1" si="74"/>
        <v>#REF!</v>
      </c>
      <c r="AR104" t="e">
        <f t="shared" ca="1" si="75"/>
        <v>#REF!</v>
      </c>
      <c r="AS104" t="e">
        <f t="shared" ca="1" si="76"/>
        <v>#REF!</v>
      </c>
      <c r="AT104" t="e">
        <f t="shared" ca="1" si="77"/>
        <v>#REF!</v>
      </c>
      <c r="AU104" t="e">
        <f t="shared" ca="1" si="55"/>
        <v>#REF!</v>
      </c>
      <c r="AV104" t="e">
        <f t="shared" ca="1" si="78"/>
        <v>#REF!</v>
      </c>
      <c r="AW104" t="e">
        <f t="shared" ca="1" si="56"/>
        <v>#REF!</v>
      </c>
      <c r="AX104" t="e">
        <f t="shared" ca="1" si="57"/>
        <v>#REF!</v>
      </c>
      <c r="AY104" t="e">
        <f t="shared" ca="1" si="58"/>
        <v>#REF!</v>
      </c>
      <c r="AZ104" t="e">
        <f t="shared" ca="1" si="59"/>
        <v>#REF!</v>
      </c>
      <c r="BA104" t="e">
        <f t="shared" ca="1" si="60"/>
        <v>#REF!</v>
      </c>
      <c r="BB104">
        <f t="shared" ca="1" si="61"/>
        <v>0</v>
      </c>
      <c r="BC104" t="e">
        <f t="shared" ca="1" si="62"/>
        <v>#REF!</v>
      </c>
      <c r="BD104" t="e">
        <f t="shared" ca="1" si="63"/>
        <v>#REF!</v>
      </c>
    </row>
    <row r="105" spans="2:56" ht="15.75">
      <c r="B105" t="s">
        <v>181</v>
      </c>
      <c r="C105" s="2" t="str">
        <f>LOOKUP(B105,SitetoTier2!C$4:D$321)</f>
        <v>T2_US_Florida</v>
      </c>
      <c r="D105" t="e">
        <f t="shared" ca="1" si="51"/>
        <v>#REF!</v>
      </c>
      <c r="E105" t="e">
        <f t="shared" ca="1" si="68"/>
        <v>#REF!</v>
      </c>
      <c r="F105" t="e">
        <f t="shared" ca="1" si="68"/>
        <v>#REF!</v>
      </c>
      <c r="G105" t="e">
        <f t="shared" ca="1" si="68"/>
        <v>#REF!</v>
      </c>
      <c r="H105" t="e">
        <f t="shared" ca="1" si="68"/>
        <v>#REF!</v>
      </c>
      <c r="I105" t="e">
        <f t="shared" ca="1" si="68"/>
        <v>#REF!</v>
      </c>
      <c r="J105" t="e">
        <f t="shared" ca="1" si="68"/>
        <v>#REF!</v>
      </c>
      <c r="K105" t="e">
        <f t="shared" ca="1" si="68"/>
        <v>#REF!</v>
      </c>
      <c r="L105" t="e">
        <f t="shared" ca="1" si="68"/>
        <v>#REF!</v>
      </c>
      <c r="M105" t="e">
        <f t="shared" ca="1" si="68"/>
        <v>#REF!</v>
      </c>
      <c r="N105" t="e">
        <f t="shared" ca="1" si="68"/>
        <v>#REF!</v>
      </c>
      <c r="O105" t="e">
        <f t="shared" ca="1" si="68"/>
        <v>#REF!</v>
      </c>
      <c r="P105" t="e">
        <f t="shared" ca="1" si="68"/>
        <v>#REF!</v>
      </c>
      <c r="Q105" t="e">
        <f t="shared" ca="1" si="68"/>
        <v>#REF!</v>
      </c>
      <c r="R105" t="e">
        <f t="shared" ca="1" si="68"/>
        <v>#REF!</v>
      </c>
      <c r="S105" t="e">
        <f t="shared" ca="1" si="70"/>
        <v>#REF!</v>
      </c>
      <c r="T105" t="e">
        <f t="shared" ca="1" si="70"/>
        <v>#REF!</v>
      </c>
      <c r="U105" t="e">
        <f t="shared" ca="1" si="70"/>
        <v>#REF!</v>
      </c>
      <c r="V105" t="e">
        <f t="shared" ca="1" si="70"/>
        <v>#REF!</v>
      </c>
      <c r="W105" t="e">
        <f t="shared" ca="1" si="70"/>
        <v>#REF!</v>
      </c>
      <c r="X105" t="e">
        <f t="shared" ca="1" si="52"/>
        <v>#REF!</v>
      </c>
      <c r="Y105" t="e">
        <f t="shared" ca="1" si="67"/>
        <v>#REF!</v>
      </c>
      <c r="Z105" t="e">
        <f t="shared" ca="1" si="67"/>
        <v>#REF!</v>
      </c>
      <c r="AA105" t="e">
        <f t="shared" ca="1" si="67"/>
        <v>#REF!</v>
      </c>
      <c r="AB105" t="e">
        <f t="shared" ca="1" si="53"/>
        <v>#REF!</v>
      </c>
      <c r="AC105" t="e">
        <f t="shared" ca="1" si="69"/>
        <v>#REF!</v>
      </c>
      <c r="AD105" t="e">
        <f t="shared" ca="1" si="69"/>
        <v>#REF!</v>
      </c>
      <c r="AE105">
        <f t="shared" ca="1" si="69"/>
        <v>0</v>
      </c>
      <c r="AF105">
        <f t="shared" ca="1" si="69"/>
        <v>0</v>
      </c>
      <c r="AG105">
        <f t="shared" ca="1" si="71"/>
        <v>0</v>
      </c>
      <c r="AH105">
        <f t="shared" ca="1" si="71"/>
        <v>0</v>
      </c>
      <c r="AI105" t="e">
        <f t="shared" ca="1" si="69"/>
        <v>#REF!</v>
      </c>
      <c r="AJ105" t="e">
        <f t="shared" ca="1" si="69"/>
        <v>#REF!</v>
      </c>
      <c r="AK105" t="e">
        <f t="shared" ca="1" si="69"/>
        <v>#REF!</v>
      </c>
      <c r="AL105" t="e">
        <f t="shared" ca="1" si="69"/>
        <v>#REF!</v>
      </c>
      <c r="AM105" t="e">
        <f t="shared" ca="1" si="69"/>
        <v>#REF!</v>
      </c>
      <c r="AO105" t="e">
        <f t="shared" ca="1" si="72"/>
        <v>#REF!</v>
      </c>
      <c r="AP105" t="e">
        <f t="shared" ca="1" si="73"/>
        <v>#REF!</v>
      </c>
      <c r="AQ105" t="e">
        <f t="shared" ca="1" si="74"/>
        <v>#REF!</v>
      </c>
      <c r="AR105" t="e">
        <f t="shared" ca="1" si="75"/>
        <v>#REF!</v>
      </c>
      <c r="AS105" t="e">
        <f t="shared" ca="1" si="76"/>
        <v>#REF!</v>
      </c>
      <c r="AT105" t="e">
        <f t="shared" ca="1" si="77"/>
        <v>#REF!</v>
      </c>
      <c r="AU105" t="e">
        <f t="shared" ca="1" si="55"/>
        <v>#REF!</v>
      </c>
      <c r="AV105" t="e">
        <f t="shared" ca="1" si="78"/>
        <v>#REF!</v>
      </c>
      <c r="AW105" t="e">
        <f t="shared" ca="1" si="56"/>
        <v>#REF!</v>
      </c>
      <c r="AX105" t="e">
        <f t="shared" ca="1" si="57"/>
        <v>#REF!</v>
      </c>
      <c r="AY105" t="e">
        <f t="shared" ca="1" si="58"/>
        <v>#REF!</v>
      </c>
      <c r="AZ105" t="e">
        <f t="shared" ca="1" si="59"/>
        <v>#REF!</v>
      </c>
      <c r="BA105" t="e">
        <f t="shared" ca="1" si="60"/>
        <v>#REF!</v>
      </c>
      <c r="BB105">
        <f t="shared" ca="1" si="61"/>
        <v>0</v>
      </c>
      <c r="BC105" t="e">
        <f t="shared" ca="1" si="62"/>
        <v>#REF!</v>
      </c>
      <c r="BD105" t="e">
        <f t="shared" ca="1" si="63"/>
        <v>#REF!</v>
      </c>
    </row>
    <row r="106" spans="2:56" ht="15.75">
      <c r="B106" t="s">
        <v>196</v>
      </c>
      <c r="C106" s="2" t="str">
        <f>LOOKUP(B106,SitetoTier2!C$4:D$321)</f>
        <v>T2_US_Florida</v>
      </c>
      <c r="D106" t="e">
        <f t="shared" ca="1" si="51"/>
        <v>#REF!</v>
      </c>
      <c r="E106" t="e">
        <f t="shared" ca="1" si="68"/>
        <v>#REF!</v>
      </c>
      <c r="F106" t="e">
        <f t="shared" ca="1" si="68"/>
        <v>#REF!</v>
      </c>
      <c r="G106" t="e">
        <f t="shared" ca="1" si="68"/>
        <v>#REF!</v>
      </c>
      <c r="H106" t="e">
        <f t="shared" ca="1" si="68"/>
        <v>#REF!</v>
      </c>
      <c r="I106" t="e">
        <f t="shared" ca="1" si="68"/>
        <v>#REF!</v>
      </c>
      <c r="J106" t="e">
        <f t="shared" ca="1" si="68"/>
        <v>#REF!</v>
      </c>
      <c r="K106" t="e">
        <f t="shared" ca="1" si="68"/>
        <v>#REF!</v>
      </c>
      <c r="L106" t="e">
        <f t="shared" ca="1" si="68"/>
        <v>#REF!</v>
      </c>
      <c r="M106" t="e">
        <f t="shared" ca="1" si="68"/>
        <v>#REF!</v>
      </c>
      <c r="N106" t="e">
        <f t="shared" ca="1" si="68"/>
        <v>#REF!</v>
      </c>
      <c r="O106" t="e">
        <f t="shared" ca="1" si="68"/>
        <v>#REF!</v>
      </c>
      <c r="P106" t="e">
        <f t="shared" ca="1" si="68"/>
        <v>#REF!</v>
      </c>
      <c r="Q106" t="e">
        <f t="shared" ca="1" si="68"/>
        <v>#REF!</v>
      </c>
      <c r="R106" t="e">
        <f t="shared" ca="1" si="68"/>
        <v>#REF!</v>
      </c>
      <c r="S106" t="e">
        <f t="shared" ca="1" si="70"/>
        <v>#REF!</v>
      </c>
      <c r="T106" t="e">
        <f t="shared" ca="1" si="70"/>
        <v>#REF!</v>
      </c>
      <c r="U106" t="e">
        <f t="shared" ca="1" si="70"/>
        <v>#REF!</v>
      </c>
      <c r="V106" t="e">
        <f t="shared" ca="1" si="70"/>
        <v>#REF!</v>
      </c>
      <c r="W106" t="e">
        <f t="shared" ca="1" si="70"/>
        <v>#REF!</v>
      </c>
      <c r="X106" t="e">
        <f t="shared" ca="1" si="52"/>
        <v>#REF!</v>
      </c>
      <c r="Y106" t="e">
        <f t="shared" ca="1" si="67"/>
        <v>#REF!</v>
      </c>
      <c r="Z106" t="e">
        <f t="shared" ca="1" si="67"/>
        <v>#REF!</v>
      </c>
      <c r="AA106" t="e">
        <f t="shared" ca="1" si="67"/>
        <v>#REF!</v>
      </c>
      <c r="AB106" t="e">
        <f t="shared" ca="1" si="53"/>
        <v>#REF!</v>
      </c>
      <c r="AC106" t="e">
        <f t="shared" ca="1" si="69"/>
        <v>#REF!</v>
      </c>
      <c r="AD106" t="e">
        <f t="shared" ca="1" si="69"/>
        <v>#REF!</v>
      </c>
      <c r="AE106">
        <f t="shared" ca="1" si="69"/>
        <v>0</v>
      </c>
      <c r="AF106">
        <f t="shared" ca="1" si="69"/>
        <v>0</v>
      </c>
      <c r="AG106">
        <f t="shared" ca="1" si="71"/>
        <v>0</v>
      </c>
      <c r="AH106">
        <f t="shared" ca="1" si="71"/>
        <v>0</v>
      </c>
      <c r="AI106" t="e">
        <f t="shared" ca="1" si="69"/>
        <v>#REF!</v>
      </c>
      <c r="AJ106" t="e">
        <f t="shared" ca="1" si="69"/>
        <v>#REF!</v>
      </c>
      <c r="AK106" t="e">
        <f t="shared" ca="1" si="69"/>
        <v>#REF!</v>
      </c>
      <c r="AL106" t="e">
        <f t="shared" ca="1" si="69"/>
        <v>#REF!</v>
      </c>
      <c r="AM106" t="e">
        <f t="shared" ca="1" si="69"/>
        <v>#REF!</v>
      </c>
      <c r="AO106" t="e">
        <f t="shared" ca="1" si="72"/>
        <v>#REF!</v>
      </c>
      <c r="AP106" t="e">
        <f t="shared" ca="1" si="73"/>
        <v>#REF!</v>
      </c>
      <c r="AQ106" t="e">
        <f t="shared" ca="1" si="74"/>
        <v>#REF!</v>
      </c>
      <c r="AR106" t="e">
        <f t="shared" ca="1" si="75"/>
        <v>#REF!</v>
      </c>
      <c r="AS106" t="e">
        <f t="shared" ca="1" si="76"/>
        <v>#REF!</v>
      </c>
      <c r="AT106" t="e">
        <f t="shared" ca="1" si="77"/>
        <v>#REF!</v>
      </c>
      <c r="AU106" t="e">
        <f t="shared" ca="1" si="55"/>
        <v>#REF!</v>
      </c>
      <c r="AV106" t="e">
        <f t="shared" ca="1" si="78"/>
        <v>#REF!</v>
      </c>
      <c r="AW106" t="e">
        <f t="shared" ca="1" si="56"/>
        <v>#REF!</v>
      </c>
      <c r="AX106" t="e">
        <f t="shared" ca="1" si="57"/>
        <v>#REF!</v>
      </c>
      <c r="AY106" t="e">
        <f t="shared" ca="1" si="58"/>
        <v>#REF!</v>
      </c>
      <c r="AZ106" t="e">
        <f t="shared" ca="1" si="59"/>
        <v>#REF!</v>
      </c>
      <c r="BA106" t="e">
        <f t="shared" ca="1" si="60"/>
        <v>#REF!</v>
      </c>
      <c r="BB106">
        <f t="shared" ca="1" si="61"/>
        <v>0</v>
      </c>
      <c r="BC106" t="e">
        <f t="shared" ca="1" si="62"/>
        <v>#REF!</v>
      </c>
      <c r="BD106" t="e">
        <f t="shared" ca="1" si="63"/>
        <v>#REF!</v>
      </c>
    </row>
    <row r="107" spans="2:56" ht="15.75">
      <c r="B107" t="s">
        <v>139</v>
      </c>
      <c r="C107" s="2" t="str">
        <f>LOOKUP(B107,SitetoTier2!C$4:D$321)</f>
        <v>UK-London-Tier2</v>
      </c>
      <c r="D107" t="e">
        <f t="shared" ca="1" si="51"/>
        <v>#REF!</v>
      </c>
      <c r="E107" t="e">
        <f t="shared" ca="1" si="68"/>
        <v>#REF!</v>
      </c>
      <c r="F107" t="e">
        <f t="shared" ca="1" si="68"/>
        <v>#REF!</v>
      </c>
      <c r="G107" t="e">
        <f t="shared" ca="1" si="68"/>
        <v>#REF!</v>
      </c>
      <c r="H107" t="e">
        <f t="shared" ca="1" si="68"/>
        <v>#REF!</v>
      </c>
      <c r="I107" t="e">
        <f t="shared" ca="1" si="68"/>
        <v>#REF!</v>
      </c>
      <c r="J107" t="e">
        <f t="shared" ca="1" si="68"/>
        <v>#REF!</v>
      </c>
      <c r="K107" t="e">
        <f t="shared" ca="1" si="68"/>
        <v>#REF!</v>
      </c>
      <c r="L107" t="e">
        <f t="shared" ca="1" si="68"/>
        <v>#REF!</v>
      </c>
      <c r="M107" t="e">
        <f t="shared" ca="1" si="68"/>
        <v>#REF!</v>
      </c>
      <c r="N107" t="e">
        <f t="shared" ca="1" si="68"/>
        <v>#REF!</v>
      </c>
      <c r="O107" t="e">
        <f t="shared" ca="1" si="68"/>
        <v>#REF!</v>
      </c>
      <c r="P107" t="e">
        <f t="shared" ca="1" si="68"/>
        <v>#REF!</v>
      </c>
      <c r="Q107" t="e">
        <f t="shared" ca="1" si="68"/>
        <v>#REF!</v>
      </c>
      <c r="R107" t="e">
        <f t="shared" ca="1" si="68"/>
        <v>#REF!</v>
      </c>
      <c r="S107" t="e">
        <f t="shared" ca="1" si="70"/>
        <v>#REF!</v>
      </c>
      <c r="T107" t="e">
        <f t="shared" ca="1" si="70"/>
        <v>#REF!</v>
      </c>
      <c r="U107" t="e">
        <f t="shared" ca="1" si="70"/>
        <v>#REF!</v>
      </c>
      <c r="V107" t="e">
        <f t="shared" ca="1" si="70"/>
        <v>#REF!</v>
      </c>
      <c r="W107" t="e">
        <f t="shared" ca="1" si="70"/>
        <v>#REF!</v>
      </c>
      <c r="X107" t="e">
        <f t="shared" ca="1" si="52"/>
        <v>#REF!</v>
      </c>
      <c r="Y107" t="e">
        <f t="shared" ca="1" si="67"/>
        <v>#REF!</v>
      </c>
      <c r="Z107" t="e">
        <f t="shared" ca="1" si="67"/>
        <v>#REF!</v>
      </c>
      <c r="AA107" t="e">
        <f t="shared" ca="1" si="67"/>
        <v>#REF!</v>
      </c>
      <c r="AB107" t="e">
        <f t="shared" ca="1" si="53"/>
        <v>#REF!</v>
      </c>
      <c r="AC107" t="e">
        <f t="shared" ca="1" si="69"/>
        <v>#REF!</v>
      </c>
      <c r="AD107" t="e">
        <f t="shared" ca="1" si="69"/>
        <v>#REF!</v>
      </c>
      <c r="AE107">
        <f t="shared" ca="1" si="69"/>
        <v>876676</v>
      </c>
      <c r="AF107">
        <f t="shared" ca="1" si="69"/>
        <v>1678188</v>
      </c>
      <c r="AG107">
        <f t="shared" ca="1" si="71"/>
        <v>1382056</v>
      </c>
      <c r="AH107">
        <f t="shared" ca="1" si="71"/>
        <v>738936</v>
      </c>
      <c r="AI107" t="e">
        <f t="shared" ca="1" si="69"/>
        <v>#REF!</v>
      </c>
      <c r="AJ107" t="e">
        <f t="shared" ca="1" si="69"/>
        <v>#REF!</v>
      </c>
      <c r="AK107" t="e">
        <f t="shared" ca="1" si="69"/>
        <v>#REF!</v>
      </c>
      <c r="AL107" t="e">
        <f t="shared" ca="1" si="69"/>
        <v>#REF!</v>
      </c>
      <c r="AM107" t="e">
        <f t="shared" ca="1" si="69"/>
        <v>#REF!</v>
      </c>
      <c r="AO107" t="e">
        <f t="shared" ca="1" si="72"/>
        <v>#REF!</v>
      </c>
      <c r="AP107" t="e">
        <f t="shared" ca="1" si="73"/>
        <v>#REF!</v>
      </c>
      <c r="AQ107" t="e">
        <f t="shared" ca="1" si="74"/>
        <v>#REF!</v>
      </c>
      <c r="AR107" t="e">
        <f t="shared" ca="1" si="75"/>
        <v>#REF!</v>
      </c>
      <c r="AS107" t="e">
        <f t="shared" ca="1" si="76"/>
        <v>#REF!</v>
      </c>
      <c r="AT107" t="e">
        <f t="shared" ca="1" si="77"/>
        <v>#REF!</v>
      </c>
      <c r="AU107" t="e">
        <f t="shared" ca="1" si="55"/>
        <v>#REF!</v>
      </c>
      <c r="AV107" t="e">
        <f t="shared" ca="1" si="78"/>
        <v>#REF!</v>
      </c>
      <c r="AW107" t="e">
        <f t="shared" ca="1" si="56"/>
        <v>#REF!</v>
      </c>
      <c r="AX107" t="e">
        <f t="shared" ca="1" si="57"/>
        <v>#REF!</v>
      </c>
      <c r="AY107" t="e">
        <f t="shared" ca="1" si="58"/>
        <v>#REF!</v>
      </c>
      <c r="AZ107" t="e">
        <f t="shared" ca="1" si="59"/>
        <v>#REF!</v>
      </c>
      <c r="BA107" t="e">
        <f t="shared" ca="1" si="60"/>
        <v>#REF!</v>
      </c>
      <c r="BB107">
        <f t="shared" ca="1" si="61"/>
        <v>3936920</v>
      </c>
      <c r="BC107" t="e">
        <f t="shared" ca="1" si="62"/>
        <v>#REF!</v>
      </c>
      <c r="BD107" t="e">
        <f t="shared" ca="1" si="63"/>
        <v>#REF!</v>
      </c>
    </row>
    <row r="108" spans="2:56" ht="15.75">
      <c r="B108" t="s">
        <v>141</v>
      </c>
      <c r="C108" s="2" t="str">
        <f>LOOKUP(B108,SitetoTier2!C$4:D$321)</f>
        <v>UK-London-Tier2</v>
      </c>
      <c r="D108" t="e">
        <f t="shared" ca="1" si="51"/>
        <v>#REF!</v>
      </c>
      <c r="E108" t="e">
        <f t="shared" ca="1" si="68"/>
        <v>#REF!</v>
      </c>
      <c r="F108" t="e">
        <f t="shared" ca="1" si="68"/>
        <v>#REF!</v>
      </c>
      <c r="G108" t="e">
        <f t="shared" ca="1" si="68"/>
        <v>#REF!</v>
      </c>
      <c r="H108" t="e">
        <f t="shared" ca="1" si="68"/>
        <v>#REF!</v>
      </c>
      <c r="I108" t="e">
        <f t="shared" ca="1" si="68"/>
        <v>#REF!</v>
      </c>
      <c r="J108" t="e">
        <f t="shared" ca="1" si="68"/>
        <v>#REF!</v>
      </c>
      <c r="K108" t="e">
        <f t="shared" ca="1" si="68"/>
        <v>#REF!</v>
      </c>
      <c r="L108" t="e">
        <f t="shared" ca="1" si="68"/>
        <v>#REF!</v>
      </c>
      <c r="M108" t="e">
        <f t="shared" ca="1" si="68"/>
        <v>#REF!</v>
      </c>
      <c r="N108" t="e">
        <f t="shared" ca="1" si="68"/>
        <v>#REF!</v>
      </c>
      <c r="O108" t="e">
        <f t="shared" ca="1" si="68"/>
        <v>#REF!</v>
      </c>
      <c r="P108" t="e">
        <f t="shared" ca="1" si="68"/>
        <v>#REF!</v>
      </c>
      <c r="Q108" t="e">
        <f t="shared" ca="1" si="68"/>
        <v>#REF!</v>
      </c>
      <c r="R108" t="e">
        <f t="shared" ca="1" si="68"/>
        <v>#REF!</v>
      </c>
      <c r="S108" t="e">
        <f t="shared" ca="1" si="70"/>
        <v>#REF!</v>
      </c>
      <c r="T108" t="e">
        <f t="shared" ca="1" si="70"/>
        <v>#REF!</v>
      </c>
      <c r="U108" t="e">
        <f t="shared" ca="1" si="70"/>
        <v>#REF!</v>
      </c>
      <c r="V108" t="e">
        <f t="shared" ca="1" si="70"/>
        <v>#REF!</v>
      </c>
      <c r="W108" t="e">
        <f t="shared" ca="1" si="70"/>
        <v>#REF!</v>
      </c>
      <c r="X108" t="e">
        <f t="shared" ca="1" si="52"/>
        <v>#REF!</v>
      </c>
      <c r="Y108" t="e">
        <f t="shared" ca="1" si="67"/>
        <v>#REF!</v>
      </c>
      <c r="Z108" t="e">
        <f t="shared" ca="1" si="67"/>
        <v>#REF!</v>
      </c>
      <c r="AA108" t="e">
        <f t="shared" ca="1" si="67"/>
        <v>#REF!</v>
      </c>
      <c r="AB108" t="e">
        <f t="shared" ca="1" si="53"/>
        <v>#REF!</v>
      </c>
      <c r="AC108" t="e">
        <f t="shared" ca="1" si="69"/>
        <v>#REF!</v>
      </c>
      <c r="AD108" t="e">
        <f t="shared" ca="1" si="69"/>
        <v>#REF!</v>
      </c>
      <c r="AE108">
        <f t="shared" ca="1" si="69"/>
        <v>2501604</v>
      </c>
      <c r="AF108">
        <f t="shared" ca="1" si="69"/>
        <v>2052180</v>
      </c>
      <c r="AG108">
        <f t="shared" ca="1" si="71"/>
        <v>1180468</v>
      </c>
      <c r="AH108">
        <f t="shared" ca="1" si="71"/>
        <v>893676</v>
      </c>
      <c r="AI108" t="e">
        <f t="shared" ca="1" si="69"/>
        <v>#REF!</v>
      </c>
      <c r="AJ108" t="e">
        <f t="shared" ca="1" si="69"/>
        <v>#REF!</v>
      </c>
      <c r="AK108" t="e">
        <f t="shared" ca="1" si="69"/>
        <v>#REF!</v>
      </c>
      <c r="AL108" t="e">
        <f t="shared" ca="1" si="69"/>
        <v>#REF!</v>
      </c>
      <c r="AM108" t="e">
        <f t="shared" ca="1" si="69"/>
        <v>#REF!</v>
      </c>
      <c r="AO108" t="e">
        <f t="shared" ca="1" si="72"/>
        <v>#REF!</v>
      </c>
      <c r="AP108" t="e">
        <f t="shared" ca="1" si="73"/>
        <v>#REF!</v>
      </c>
      <c r="AQ108" t="e">
        <f t="shared" ca="1" si="74"/>
        <v>#REF!</v>
      </c>
      <c r="AR108" t="e">
        <f t="shared" ca="1" si="75"/>
        <v>#REF!</v>
      </c>
      <c r="AS108" t="e">
        <f t="shared" ca="1" si="76"/>
        <v>#REF!</v>
      </c>
      <c r="AT108" t="e">
        <f t="shared" ca="1" si="77"/>
        <v>#REF!</v>
      </c>
      <c r="AU108" t="e">
        <f t="shared" ca="1" si="55"/>
        <v>#REF!</v>
      </c>
      <c r="AV108" t="e">
        <f t="shared" ca="1" si="78"/>
        <v>#REF!</v>
      </c>
      <c r="AW108" t="e">
        <f t="shared" ca="1" si="56"/>
        <v>#REF!</v>
      </c>
      <c r="AX108" t="e">
        <f t="shared" ca="1" si="57"/>
        <v>#REF!</v>
      </c>
      <c r="AY108" t="e">
        <f t="shared" ca="1" si="58"/>
        <v>#REF!</v>
      </c>
      <c r="AZ108" t="e">
        <f t="shared" ca="1" si="59"/>
        <v>#REF!</v>
      </c>
      <c r="BA108" t="e">
        <f t="shared" ca="1" si="60"/>
        <v>#REF!</v>
      </c>
      <c r="BB108">
        <f t="shared" ca="1" si="61"/>
        <v>5734252</v>
      </c>
      <c r="BC108" t="e">
        <f t="shared" ca="1" si="62"/>
        <v>#REF!</v>
      </c>
      <c r="BD108" t="e">
        <f t="shared" ca="1" si="63"/>
        <v>#REF!</v>
      </c>
    </row>
    <row r="109" spans="2:56" ht="15.75">
      <c r="B109" t="s">
        <v>143</v>
      </c>
      <c r="C109" s="2" t="str">
        <f>LOOKUP(B109,SitetoTier2!C$4:D$321)</f>
        <v>UK-London-Tier2</v>
      </c>
      <c r="D109" t="e">
        <f t="shared" ca="1" si="51"/>
        <v>#REF!</v>
      </c>
      <c r="E109" t="e">
        <f t="shared" ca="1" si="68"/>
        <v>#REF!</v>
      </c>
      <c r="F109" t="e">
        <f t="shared" ca="1" si="68"/>
        <v>#REF!</v>
      </c>
      <c r="G109" t="e">
        <f t="shared" ca="1" si="68"/>
        <v>#REF!</v>
      </c>
      <c r="H109" t="e">
        <f t="shared" ca="1" si="68"/>
        <v>#REF!</v>
      </c>
      <c r="I109" t="e">
        <f t="shared" ca="1" si="68"/>
        <v>#REF!</v>
      </c>
      <c r="J109" t="e">
        <f t="shared" ca="1" si="68"/>
        <v>#REF!</v>
      </c>
      <c r="K109" t="e">
        <f t="shared" ca="1" si="68"/>
        <v>#REF!</v>
      </c>
      <c r="L109" t="e">
        <f t="shared" ca="1" si="68"/>
        <v>#REF!</v>
      </c>
      <c r="M109" t="e">
        <f t="shared" ca="1" si="68"/>
        <v>#REF!</v>
      </c>
      <c r="N109" t="e">
        <f t="shared" ca="1" si="68"/>
        <v>#REF!</v>
      </c>
      <c r="O109" t="e">
        <f t="shared" ca="1" si="68"/>
        <v>#REF!</v>
      </c>
      <c r="P109" t="e">
        <f t="shared" ca="1" si="68"/>
        <v>#REF!</v>
      </c>
      <c r="Q109" t="e">
        <f t="shared" ca="1" si="68"/>
        <v>#REF!</v>
      </c>
      <c r="R109" t="e">
        <f t="shared" ca="1" si="68"/>
        <v>#REF!</v>
      </c>
      <c r="S109" t="e">
        <f t="shared" ca="1" si="70"/>
        <v>#REF!</v>
      </c>
      <c r="T109" t="e">
        <f t="shared" ca="1" si="70"/>
        <v>#REF!</v>
      </c>
      <c r="U109" t="e">
        <f t="shared" ca="1" si="70"/>
        <v>#REF!</v>
      </c>
      <c r="V109" t="e">
        <f t="shared" ca="1" si="70"/>
        <v>#REF!</v>
      </c>
      <c r="W109" t="e">
        <f t="shared" ca="1" si="70"/>
        <v>#REF!</v>
      </c>
      <c r="X109" t="e">
        <f t="shared" ca="1" si="52"/>
        <v>#REF!</v>
      </c>
      <c r="Y109" t="e">
        <f t="shared" ca="1" si="67"/>
        <v>#REF!</v>
      </c>
      <c r="Z109" t="e">
        <f t="shared" ca="1" si="67"/>
        <v>#REF!</v>
      </c>
      <c r="AA109" t="e">
        <f t="shared" ca="1" si="67"/>
        <v>#REF!</v>
      </c>
      <c r="AB109" t="e">
        <f t="shared" ca="1" si="53"/>
        <v>#REF!</v>
      </c>
      <c r="AC109" t="e">
        <f t="shared" ca="1" si="69"/>
        <v>#REF!</v>
      </c>
      <c r="AD109" t="e">
        <f t="shared" ca="1" si="69"/>
        <v>#REF!</v>
      </c>
      <c r="AE109">
        <f t="shared" ca="1" si="69"/>
        <v>300792</v>
      </c>
      <c r="AF109">
        <f t="shared" ca="1" si="69"/>
        <v>1164604</v>
      </c>
      <c r="AG109">
        <f t="shared" ca="1" si="71"/>
        <v>915664</v>
      </c>
      <c r="AH109">
        <f t="shared" ca="1" si="71"/>
        <v>481340</v>
      </c>
      <c r="AI109" t="e">
        <f t="shared" ca="1" si="69"/>
        <v>#REF!</v>
      </c>
      <c r="AJ109" t="e">
        <f t="shared" ca="1" si="69"/>
        <v>#REF!</v>
      </c>
      <c r="AK109" t="e">
        <f t="shared" ca="1" si="69"/>
        <v>#REF!</v>
      </c>
      <c r="AL109" t="e">
        <f t="shared" ca="1" si="69"/>
        <v>#REF!</v>
      </c>
      <c r="AM109" t="e">
        <f t="shared" ca="1" si="69"/>
        <v>#REF!</v>
      </c>
      <c r="AO109" t="e">
        <f t="shared" ca="1" si="72"/>
        <v>#REF!</v>
      </c>
      <c r="AP109" t="e">
        <f t="shared" ca="1" si="73"/>
        <v>#REF!</v>
      </c>
      <c r="AQ109" t="e">
        <f t="shared" ca="1" si="74"/>
        <v>#REF!</v>
      </c>
      <c r="AR109" t="e">
        <f t="shared" ca="1" si="75"/>
        <v>#REF!</v>
      </c>
      <c r="AS109" t="e">
        <f t="shared" ca="1" si="76"/>
        <v>#REF!</v>
      </c>
      <c r="AT109" t="e">
        <f t="shared" ca="1" si="77"/>
        <v>#REF!</v>
      </c>
      <c r="AU109" t="e">
        <f t="shared" ca="1" si="55"/>
        <v>#REF!</v>
      </c>
      <c r="AV109" t="e">
        <f t="shared" ca="1" si="78"/>
        <v>#REF!</v>
      </c>
      <c r="AW109" t="e">
        <f t="shared" ca="1" si="56"/>
        <v>#REF!</v>
      </c>
      <c r="AX109" t="e">
        <f t="shared" ca="1" si="57"/>
        <v>#REF!</v>
      </c>
      <c r="AY109" t="e">
        <f t="shared" ca="1" si="58"/>
        <v>#REF!</v>
      </c>
      <c r="AZ109" t="e">
        <f t="shared" ca="1" si="59"/>
        <v>#REF!</v>
      </c>
      <c r="BA109" t="e">
        <f t="shared" ca="1" si="60"/>
        <v>#REF!</v>
      </c>
      <c r="BB109">
        <f t="shared" ca="1" si="61"/>
        <v>2381060</v>
      </c>
      <c r="BC109" t="e">
        <f t="shared" ca="1" si="62"/>
        <v>#REF!</v>
      </c>
      <c r="BD109" t="e">
        <f t="shared" ca="1" si="63"/>
        <v>#REF!</v>
      </c>
    </row>
    <row r="110" spans="2:56" ht="15.75">
      <c r="B110" t="s">
        <v>144</v>
      </c>
      <c r="C110" s="2" t="str">
        <f>LOOKUP(B110,SitetoTier2!C$4:D$321)</f>
        <v>UK-London-Tier2</v>
      </c>
      <c r="D110" t="e">
        <f t="shared" ca="1" si="51"/>
        <v>#REF!</v>
      </c>
      <c r="E110" t="e">
        <f t="shared" ca="1" si="68"/>
        <v>#REF!</v>
      </c>
      <c r="F110" t="e">
        <f t="shared" ca="1" si="68"/>
        <v>#REF!</v>
      </c>
      <c r="G110" t="e">
        <f t="shared" ca="1" si="68"/>
        <v>#REF!</v>
      </c>
      <c r="H110" t="e">
        <f t="shared" ca="1" si="68"/>
        <v>#REF!</v>
      </c>
      <c r="I110" t="e">
        <f t="shared" ca="1" si="68"/>
        <v>#REF!</v>
      </c>
      <c r="J110" t="e">
        <f t="shared" ca="1" si="68"/>
        <v>#REF!</v>
      </c>
      <c r="K110" t="e">
        <f t="shared" ca="1" si="68"/>
        <v>#REF!</v>
      </c>
      <c r="L110" t="e">
        <f t="shared" ca="1" si="68"/>
        <v>#REF!</v>
      </c>
      <c r="M110" t="e">
        <f t="shared" ca="1" si="68"/>
        <v>#REF!</v>
      </c>
      <c r="N110" t="e">
        <f t="shared" ca="1" si="68"/>
        <v>#REF!</v>
      </c>
      <c r="O110" t="e">
        <f t="shared" ca="1" si="68"/>
        <v>#REF!</v>
      </c>
      <c r="P110" t="e">
        <f t="shared" ca="1" si="68"/>
        <v>#REF!</v>
      </c>
      <c r="Q110" t="e">
        <f t="shared" ca="1" si="68"/>
        <v>#REF!</v>
      </c>
      <c r="R110" t="e">
        <f t="shared" ca="1" si="68"/>
        <v>#REF!</v>
      </c>
      <c r="S110" t="e">
        <f t="shared" ca="1" si="70"/>
        <v>#REF!</v>
      </c>
      <c r="T110" t="e">
        <f t="shared" ca="1" si="70"/>
        <v>#REF!</v>
      </c>
      <c r="U110" t="e">
        <f t="shared" ca="1" si="70"/>
        <v>#REF!</v>
      </c>
      <c r="V110" t="e">
        <f t="shared" ca="1" si="70"/>
        <v>#REF!</v>
      </c>
      <c r="W110" t="e">
        <f t="shared" ca="1" si="70"/>
        <v>#REF!</v>
      </c>
      <c r="X110" t="e">
        <f t="shared" ca="1" si="52"/>
        <v>#REF!</v>
      </c>
      <c r="Y110" t="e">
        <f t="shared" ca="1" si="67"/>
        <v>#REF!</v>
      </c>
      <c r="Z110" t="e">
        <f t="shared" ca="1" si="67"/>
        <v>#REF!</v>
      </c>
      <c r="AA110" t="e">
        <f t="shared" ca="1" si="67"/>
        <v>#REF!</v>
      </c>
      <c r="AB110" t="e">
        <f t="shared" ca="1" si="53"/>
        <v>#REF!</v>
      </c>
      <c r="AC110" t="e">
        <f t="shared" ca="1" si="69"/>
        <v>#REF!</v>
      </c>
      <c r="AD110" t="e">
        <f t="shared" ca="1" si="69"/>
        <v>#REF!</v>
      </c>
      <c r="AE110">
        <f t="shared" ca="1" si="69"/>
        <v>65528</v>
      </c>
      <c r="AF110">
        <f t="shared" ca="1" si="69"/>
        <v>142504</v>
      </c>
      <c r="AG110">
        <f t="shared" ca="1" si="71"/>
        <v>124556</v>
      </c>
      <c r="AH110">
        <f t="shared" ca="1" si="71"/>
        <v>15324</v>
      </c>
      <c r="AI110" t="e">
        <f t="shared" ca="1" si="69"/>
        <v>#REF!</v>
      </c>
      <c r="AJ110" t="e">
        <f t="shared" ca="1" si="69"/>
        <v>#REF!</v>
      </c>
      <c r="AK110" t="e">
        <f t="shared" ca="1" si="69"/>
        <v>#REF!</v>
      </c>
      <c r="AL110" t="e">
        <f t="shared" ca="1" si="69"/>
        <v>#REF!</v>
      </c>
      <c r="AM110" t="e">
        <f t="shared" ca="1" si="69"/>
        <v>#REF!</v>
      </c>
      <c r="AO110" t="e">
        <f t="shared" ca="1" si="72"/>
        <v>#REF!</v>
      </c>
      <c r="AP110" t="e">
        <f t="shared" ca="1" si="73"/>
        <v>#REF!</v>
      </c>
      <c r="AQ110" t="e">
        <f t="shared" ca="1" si="74"/>
        <v>#REF!</v>
      </c>
      <c r="AR110" t="e">
        <f t="shared" ca="1" si="75"/>
        <v>#REF!</v>
      </c>
      <c r="AS110" t="e">
        <f t="shared" ca="1" si="76"/>
        <v>#REF!</v>
      </c>
      <c r="AT110" t="e">
        <f t="shared" ca="1" si="77"/>
        <v>#REF!</v>
      </c>
      <c r="AU110" t="e">
        <f t="shared" ca="1" si="55"/>
        <v>#REF!</v>
      </c>
      <c r="AV110" t="e">
        <f t="shared" ca="1" si="78"/>
        <v>#REF!</v>
      </c>
      <c r="AW110" t="e">
        <f t="shared" ca="1" si="56"/>
        <v>#REF!</v>
      </c>
      <c r="AX110" t="e">
        <f t="shared" ca="1" si="57"/>
        <v>#REF!</v>
      </c>
      <c r="AY110" t="e">
        <f t="shared" ca="1" si="58"/>
        <v>#REF!</v>
      </c>
      <c r="AZ110" t="e">
        <f t="shared" ca="1" si="59"/>
        <v>#REF!</v>
      </c>
      <c r="BA110" t="e">
        <f t="shared" ca="1" si="60"/>
        <v>#REF!</v>
      </c>
      <c r="BB110">
        <f t="shared" ca="1" si="61"/>
        <v>332588</v>
      </c>
      <c r="BC110" t="e">
        <f t="shared" ca="1" si="62"/>
        <v>#REF!</v>
      </c>
      <c r="BD110" t="e">
        <f t="shared" ca="1" si="63"/>
        <v>#REF!</v>
      </c>
    </row>
    <row r="111" spans="2:56" ht="15.75">
      <c r="B111" t="s">
        <v>145</v>
      </c>
      <c r="C111" s="2" t="str">
        <f>LOOKUP(B111,SitetoTier2!C$4:D$321)</f>
        <v>UK-London-Tier2</v>
      </c>
      <c r="D111" t="e">
        <f t="shared" ca="1" si="51"/>
        <v>#REF!</v>
      </c>
      <c r="E111" t="e">
        <f t="shared" ca="1" si="68"/>
        <v>#REF!</v>
      </c>
      <c r="F111" t="e">
        <f t="shared" ca="1" si="68"/>
        <v>#REF!</v>
      </c>
      <c r="G111" t="e">
        <f t="shared" ca="1" si="68"/>
        <v>#REF!</v>
      </c>
      <c r="H111" t="e">
        <f t="shared" ca="1" si="68"/>
        <v>#REF!</v>
      </c>
      <c r="I111" t="e">
        <f t="shared" ca="1" si="68"/>
        <v>#REF!</v>
      </c>
      <c r="J111" t="e">
        <f t="shared" ca="1" si="68"/>
        <v>#REF!</v>
      </c>
      <c r="K111" t="e">
        <f t="shared" ca="1" si="68"/>
        <v>#REF!</v>
      </c>
      <c r="L111" t="e">
        <f t="shared" ca="1" si="68"/>
        <v>#REF!</v>
      </c>
      <c r="M111" t="e">
        <f t="shared" ca="1" si="68"/>
        <v>#REF!</v>
      </c>
      <c r="N111" t="e">
        <f t="shared" ca="1" si="68"/>
        <v>#REF!</v>
      </c>
      <c r="O111" t="e">
        <f t="shared" ca="1" si="68"/>
        <v>#REF!</v>
      </c>
      <c r="P111" t="e">
        <f t="shared" ca="1" si="68"/>
        <v>#REF!</v>
      </c>
      <c r="Q111" t="e">
        <f t="shared" ca="1" si="68"/>
        <v>#REF!</v>
      </c>
      <c r="R111" t="e">
        <f t="shared" ca="1" si="68"/>
        <v>#REF!</v>
      </c>
      <c r="S111" t="e">
        <f t="shared" ca="1" si="70"/>
        <v>#REF!</v>
      </c>
      <c r="T111" t="e">
        <f t="shared" ca="1" si="70"/>
        <v>#REF!</v>
      </c>
      <c r="U111" t="e">
        <f t="shared" ca="1" si="70"/>
        <v>#REF!</v>
      </c>
      <c r="V111" t="e">
        <f t="shared" ca="1" si="70"/>
        <v>#REF!</v>
      </c>
      <c r="W111" t="e">
        <f t="shared" ca="1" si="70"/>
        <v>#REF!</v>
      </c>
      <c r="X111" t="e">
        <f t="shared" ca="1" si="52"/>
        <v>#REF!</v>
      </c>
      <c r="Y111" t="e">
        <f t="shared" ca="1" si="67"/>
        <v>#REF!</v>
      </c>
      <c r="Z111" t="e">
        <f t="shared" ca="1" si="67"/>
        <v>#REF!</v>
      </c>
      <c r="AA111" t="e">
        <f t="shared" ca="1" si="67"/>
        <v>#REF!</v>
      </c>
      <c r="AB111" t="e">
        <f t="shared" ca="1" si="53"/>
        <v>#REF!</v>
      </c>
      <c r="AC111" t="e">
        <f t="shared" ca="1" si="69"/>
        <v>#REF!</v>
      </c>
      <c r="AD111" t="e">
        <f t="shared" ca="1" si="69"/>
        <v>#REF!</v>
      </c>
      <c r="AE111">
        <f t="shared" ca="1" si="69"/>
        <v>0</v>
      </c>
      <c r="AF111">
        <f t="shared" ca="1" si="69"/>
        <v>0</v>
      </c>
      <c r="AG111">
        <f t="shared" ca="1" si="71"/>
        <v>0</v>
      </c>
      <c r="AH111">
        <f t="shared" ca="1" si="71"/>
        <v>0</v>
      </c>
      <c r="AI111" t="e">
        <f t="shared" ca="1" si="69"/>
        <v>#REF!</v>
      </c>
      <c r="AJ111" t="e">
        <f t="shared" ca="1" si="69"/>
        <v>#REF!</v>
      </c>
      <c r="AK111" t="e">
        <f t="shared" ca="1" si="69"/>
        <v>#REF!</v>
      </c>
      <c r="AL111" t="e">
        <f t="shared" ca="1" si="69"/>
        <v>#REF!</v>
      </c>
      <c r="AM111" t="e">
        <f t="shared" ca="1" si="69"/>
        <v>#REF!</v>
      </c>
      <c r="AO111" t="e">
        <f t="shared" ca="1" si="72"/>
        <v>#REF!</v>
      </c>
      <c r="AP111" t="e">
        <f t="shared" ca="1" si="73"/>
        <v>#REF!</v>
      </c>
      <c r="AQ111" t="e">
        <f t="shared" ca="1" si="74"/>
        <v>#REF!</v>
      </c>
      <c r="AR111" t="e">
        <f t="shared" ca="1" si="75"/>
        <v>#REF!</v>
      </c>
      <c r="AS111" t="e">
        <f t="shared" ca="1" si="76"/>
        <v>#REF!</v>
      </c>
      <c r="AT111" t="e">
        <f t="shared" ca="1" si="77"/>
        <v>#REF!</v>
      </c>
      <c r="AU111" t="e">
        <f t="shared" ca="1" si="55"/>
        <v>#REF!</v>
      </c>
      <c r="AV111" t="e">
        <f t="shared" ca="1" si="78"/>
        <v>#REF!</v>
      </c>
      <c r="AW111" t="e">
        <f t="shared" ca="1" si="56"/>
        <v>#REF!</v>
      </c>
      <c r="AX111" t="e">
        <f t="shared" ca="1" si="57"/>
        <v>#REF!</v>
      </c>
      <c r="AY111" t="e">
        <f t="shared" ca="1" si="58"/>
        <v>#REF!</v>
      </c>
      <c r="AZ111" t="e">
        <f t="shared" ca="1" si="59"/>
        <v>#REF!</v>
      </c>
      <c r="BA111" t="e">
        <f t="shared" ca="1" si="60"/>
        <v>#REF!</v>
      </c>
      <c r="BB111">
        <f t="shared" ca="1" si="61"/>
        <v>0</v>
      </c>
      <c r="BC111" t="e">
        <f t="shared" ca="1" si="62"/>
        <v>#REF!</v>
      </c>
      <c r="BD111" t="e">
        <f t="shared" ca="1" si="63"/>
        <v>#REF!</v>
      </c>
    </row>
    <row r="112" spans="2:56" ht="15.75">
      <c r="B112" t="s">
        <v>146</v>
      </c>
      <c r="C112" s="2" t="str">
        <f>LOOKUP(B112,SitetoTier2!C$4:D$321)</f>
        <v>UK-London-Tier2</v>
      </c>
      <c r="D112" t="e">
        <f t="shared" ca="1" si="51"/>
        <v>#REF!</v>
      </c>
      <c r="E112" t="e">
        <f t="shared" ca="1" si="68"/>
        <v>#REF!</v>
      </c>
      <c r="F112" t="e">
        <f t="shared" ca="1" si="68"/>
        <v>#REF!</v>
      </c>
      <c r="G112" t="e">
        <f t="shared" ca="1" si="68"/>
        <v>#REF!</v>
      </c>
      <c r="H112" t="e">
        <f t="shared" ca="1" si="68"/>
        <v>#REF!</v>
      </c>
      <c r="I112" t="e">
        <f t="shared" ca="1" si="68"/>
        <v>#REF!</v>
      </c>
      <c r="J112" t="e">
        <f t="shared" ca="1" si="68"/>
        <v>#REF!</v>
      </c>
      <c r="K112" t="e">
        <f t="shared" ca="1" si="68"/>
        <v>#REF!</v>
      </c>
      <c r="L112" t="e">
        <f t="shared" ca="1" si="68"/>
        <v>#REF!</v>
      </c>
      <c r="M112" t="e">
        <f t="shared" ca="1" si="68"/>
        <v>#REF!</v>
      </c>
      <c r="N112" t="e">
        <f t="shared" ca="1" si="68"/>
        <v>#REF!</v>
      </c>
      <c r="O112" t="e">
        <f t="shared" ca="1" si="68"/>
        <v>#REF!</v>
      </c>
      <c r="P112" t="e">
        <f t="shared" ca="1" si="68"/>
        <v>#REF!</v>
      </c>
      <c r="Q112" t="e">
        <f t="shared" ca="1" si="68"/>
        <v>#REF!</v>
      </c>
      <c r="R112" t="e">
        <f t="shared" ca="1" si="68"/>
        <v>#REF!</v>
      </c>
      <c r="S112" t="e">
        <f t="shared" ca="1" si="70"/>
        <v>#REF!</v>
      </c>
      <c r="T112" t="e">
        <f t="shared" ca="1" si="70"/>
        <v>#REF!</v>
      </c>
      <c r="U112" t="e">
        <f t="shared" ca="1" si="70"/>
        <v>#REF!</v>
      </c>
      <c r="V112" t="e">
        <f t="shared" ca="1" si="70"/>
        <v>#REF!</v>
      </c>
      <c r="W112" t="e">
        <f t="shared" ca="1" si="70"/>
        <v>#REF!</v>
      </c>
      <c r="X112" t="e">
        <f t="shared" ca="1" si="52"/>
        <v>#REF!</v>
      </c>
      <c r="Y112" t="e">
        <f t="shared" ca="1" si="67"/>
        <v>#REF!</v>
      </c>
      <c r="Z112" t="e">
        <f t="shared" ca="1" si="67"/>
        <v>#REF!</v>
      </c>
      <c r="AA112" t="e">
        <f t="shared" ca="1" si="67"/>
        <v>#REF!</v>
      </c>
      <c r="AB112" t="e">
        <f t="shared" ca="1" si="53"/>
        <v>#REF!</v>
      </c>
      <c r="AC112" t="e">
        <f t="shared" ca="1" si="69"/>
        <v>#REF!</v>
      </c>
      <c r="AD112" t="e">
        <f t="shared" ca="1" si="69"/>
        <v>#REF!</v>
      </c>
      <c r="AE112">
        <f t="shared" ca="1" si="69"/>
        <v>0</v>
      </c>
      <c r="AF112">
        <f t="shared" ca="1" si="69"/>
        <v>0</v>
      </c>
      <c r="AG112">
        <f t="shared" ca="1" si="71"/>
        <v>0</v>
      </c>
      <c r="AH112">
        <f t="shared" ca="1" si="71"/>
        <v>0</v>
      </c>
      <c r="AI112" t="e">
        <f t="shared" ca="1" si="69"/>
        <v>#REF!</v>
      </c>
      <c r="AJ112" t="e">
        <f t="shared" ca="1" si="69"/>
        <v>#REF!</v>
      </c>
      <c r="AK112" t="e">
        <f t="shared" ca="1" si="69"/>
        <v>#REF!</v>
      </c>
      <c r="AL112" t="e">
        <f t="shared" ca="1" si="69"/>
        <v>#REF!</v>
      </c>
      <c r="AM112" t="e">
        <f t="shared" ca="1" si="69"/>
        <v>#REF!</v>
      </c>
      <c r="AO112" t="e">
        <f t="shared" ca="1" si="72"/>
        <v>#REF!</v>
      </c>
      <c r="AP112" t="e">
        <f t="shared" ca="1" si="73"/>
        <v>#REF!</v>
      </c>
      <c r="AQ112" t="e">
        <f t="shared" ca="1" si="74"/>
        <v>#REF!</v>
      </c>
      <c r="AR112" t="e">
        <f t="shared" ca="1" si="75"/>
        <v>#REF!</v>
      </c>
      <c r="AS112" t="e">
        <f t="shared" ca="1" si="76"/>
        <v>#REF!</v>
      </c>
      <c r="AT112" t="e">
        <f t="shared" ca="1" si="77"/>
        <v>#REF!</v>
      </c>
      <c r="AU112" t="e">
        <f t="shared" ca="1" si="55"/>
        <v>#REF!</v>
      </c>
      <c r="AV112" t="e">
        <f t="shared" ca="1" si="78"/>
        <v>#REF!</v>
      </c>
      <c r="AW112" t="e">
        <f t="shared" ca="1" si="56"/>
        <v>#REF!</v>
      </c>
      <c r="AX112" t="e">
        <f t="shared" ca="1" si="57"/>
        <v>#REF!</v>
      </c>
      <c r="AY112" t="e">
        <f t="shared" ca="1" si="58"/>
        <v>#REF!</v>
      </c>
      <c r="AZ112" t="e">
        <f t="shared" ca="1" si="59"/>
        <v>#REF!</v>
      </c>
      <c r="BA112" t="e">
        <f t="shared" ca="1" si="60"/>
        <v>#REF!</v>
      </c>
      <c r="BB112">
        <f t="shared" ca="1" si="61"/>
        <v>0</v>
      </c>
      <c r="BC112" t="e">
        <f t="shared" ca="1" si="62"/>
        <v>#REF!</v>
      </c>
      <c r="BD112" t="e">
        <f t="shared" ca="1" si="63"/>
        <v>#REF!</v>
      </c>
    </row>
    <row r="113" spans="2:56" ht="15.75">
      <c r="B113" t="s">
        <v>147</v>
      </c>
      <c r="C113" s="2" t="str">
        <f>LOOKUP(B113,SitetoTier2!C$4:D$321)</f>
        <v>UK-NorthGrid</v>
      </c>
      <c r="D113" t="e">
        <f t="shared" ca="1" si="51"/>
        <v>#REF!</v>
      </c>
      <c r="E113" t="e">
        <f t="shared" ca="1" si="68"/>
        <v>#REF!</v>
      </c>
      <c r="F113" t="e">
        <f t="shared" ca="1" si="68"/>
        <v>#REF!</v>
      </c>
      <c r="G113" t="e">
        <f t="shared" ca="1" si="68"/>
        <v>#REF!</v>
      </c>
      <c r="H113" t="e">
        <f t="shared" ca="1" si="68"/>
        <v>#REF!</v>
      </c>
      <c r="I113" t="e">
        <f t="shared" ca="1" si="68"/>
        <v>#REF!</v>
      </c>
      <c r="J113" t="e">
        <f t="shared" ca="1" si="68"/>
        <v>#REF!</v>
      </c>
      <c r="K113" t="e">
        <f t="shared" ca="1" si="68"/>
        <v>#REF!</v>
      </c>
      <c r="L113" t="e">
        <f t="shared" ca="1" si="68"/>
        <v>#REF!</v>
      </c>
      <c r="M113" t="e">
        <f t="shared" ca="1" si="68"/>
        <v>#REF!</v>
      </c>
      <c r="N113" t="e">
        <f t="shared" ca="1" si="68"/>
        <v>#REF!</v>
      </c>
      <c r="O113" t="e">
        <f t="shared" ca="1" si="68"/>
        <v>#REF!</v>
      </c>
      <c r="P113" t="e">
        <f t="shared" ca="1" si="68"/>
        <v>#REF!</v>
      </c>
      <c r="Q113" t="e">
        <f t="shared" ca="1" si="68"/>
        <v>#REF!</v>
      </c>
      <c r="R113" t="e">
        <f t="shared" ca="1" si="68"/>
        <v>#REF!</v>
      </c>
      <c r="S113" t="e">
        <f t="shared" ca="1" si="70"/>
        <v>#REF!</v>
      </c>
      <c r="T113" t="e">
        <f t="shared" ca="1" si="70"/>
        <v>#REF!</v>
      </c>
      <c r="U113" t="e">
        <f t="shared" ca="1" si="70"/>
        <v>#REF!</v>
      </c>
      <c r="V113" t="e">
        <f t="shared" ca="1" si="70"/>
        <v>#REF!</v>
      </c>
      <c r="W113" t="e">
        <f t="shared" ca="1" si="70"/>
        <v>#REF!</v>
      </c>
      <c r="X113" t="e">
        <f t="shared" ca="1" si="52"/>
        <v>#REF!</v>
      </c>
      <c r="Y113" t="e">
        <f t="shared" ca="1" si="67"/>
        <v>#REF!</v>
      </c>
      <c r="Z113" t="e">
        <f t="shared" ca="1" si="67"/>
        <v>#REF!</v>
      </c>
      <c r="AA113" t="e">
        <f t="shared" ca="1" si="67"/>
        <v>#REF!</v>
      </c>
      <c r="AB113" t="e">
        <f t="shared" ca="1" si="53"/>
        <v>#REF!</v>
      </c>
      <c r="AC113" t="e">
        <f t="shared" ca="1" si="69"/>
        <v>#REF!</v>
      </c>
      <c r="AD113" t="e">
        <f t="shared" ca="1" si="69"/>
        <v>#REF!</v>
      </c>
      <c r="AE113">
        <f t="shared" ca="1" si="69"/>
        <v>159840</v>
      </c>
      <c r="AF113">
        <f t="shared" ca="1" si="69"/>
        <v>190908</v>
      </c>
      <c r="AG113">
        <f t="shared" ca="1" si="71"/>
        <v>452336</v>
      </c>
      <c r="AH113">
        <f t="shared" ca="1" si="71"/>
        <v>213304</v>
      </c>
      <c r="AI113" t="e">
        <f t="shared" ca="1" si="69"/>
        <v>#REF!</v>
      </c>
      <c r="AJ113" t="e">
        <f t="shared" ca="1" si="69"/>
        <v>#REF!</v>
      </c>
      <c r="AK113" t="e">
        <f t="shared" ca="1" si="69"/>
        <v>#REF!</v>
      </c>
      <c r="AL113" t="e">
        <f t="shared" ca="1" si="69"/>
        <v>#REF!</v>
      </c>
      <c r="AM113" t="e">
        <f t="shared" ca="1" si="69"/>
        <v>#REF!</v>
      </c>
      <c r="AO113" t="e">
        <f t="shared" ca="1" si="72"/>
        <v>#REF!</v>
      </c>
      <c r="AP113" t="e">
        <f t="shared" ca="1" si="73"/>
        <v>#REF!</v>
      </c>
      <c r="AQ113" t="e">
        <f t="shared" ca="1" si="74"/>
        <v>#REF!</v>
      </c>
      <c r="AR113" t="e">
        <f t="shared" ca="1" si="75"/>
        <v>#REF!</v>
      </c>
      <c r="AS113" t="e">
        <f t="shared" ca="1" si="76"/>
        <v>#REF!</v>
      </c>
      <c r="AT113" t="e">
        <f t="shared" ca="1" si="77"/>
        <v>#REF!</v>
      </c>
      <c r="AU113" t="e">
        <f t="shared" ca="1" si="55"/>
        <v>#REF!</v>
      </c>
      <c r="AV113" t="e">
        <f t="shared" ca="1" si="78"/>
        <v>#REF!</v>
      </c>
      <c r="AW113" t="e">
        <f t="shared" ca="1" si="56"/>
        <v>#REF!</v>
      </c>
      <c r="AX113" t="e">
        <f t="shared" ca="1" si="57"/>
        <v>#REF!</v>
      </c>
      <c r="AY113" t="e">
        <f t="shared" ca="1" si="58"/>
        <v>#REF!</v>
      </c>
      <c r="AZ113" t="e">
        <f t="shared" ca="1" si="59"/>
        <v>#REF!</v>
      </c>
      <c r="BA113" t="e">
        <f t="shared" ca="1" si="60"/>
        <v>#REF!</v>
      </c>
      <c r="BB113">
        <f t="shared" ca="1" si="61"/>
        <v>803084</v>
      </c>
      <c r="BC113" t="e">
        <f t="shared" ca="1" si="62"/>
        <v>#REF!</v>
      </c>
      <c r="BD113" t="e">
        <f t="shared" ca="1" si="63"/>
        <v>#REF!</v>
      </c>
    </row>
    <row r="114" spans="2:56" ht="15.75">
      <c r="B114" t="s">
        <v>149</v>
      </c>
      <c r="C114" s="2" t="str">
        <f>LOOKUP(B114,SitetoTier2!C$4:D$321)</f>
        <v>UK-NorthGrid</v>
      </c>
      <c r="D114" t="e">
        <f t="shared" ca="1" si="51"/>
        <v>#REF!</v>
      </c>
      <c r="E114" t="e">
        <f t="shared" ca="1" si="68"/>
        <v>#REF!</v>
      </c>
      <c r="F114" t="e">
        <f t="shared" ca="1" si="68"/>
        <v>#REF!</v>
      </c>
      <c r="G114" t="e">
        <f t="shared" ca="1" si="68"/>
        <v>#REF!</v>
      </c>
      <c r="H114" t="e">
        <f t="shared" ca="1" si="68"/>
        <v>#REF!</v>
      </c>
      <c r="I114" t="e">
        <f t="shared" ca="1" si="68"/>
        <v>#REF!</v>
      </c>
      <c r="J114" t="e">
        <f t="shared" ca="1" si="68"/>
        <v>#REF!</v>
      </c>
      <c r="K114" t="e">
        <f t="shared" ca="1" si="68"/>
        <v>#REF!</v>
      </c>
      <c r="L114" t="e">
        <f t="shared" ca="1" si="68"/>
        <v>#REF!</v>
      </c>
      <c r="M114" t="e">
        <f t="shared" ca="1" si="68"/>
        <v>#REF!</v>
      </c>
      <c r="N114" t="e">
        <f t="shared" ca="1" si="68"/>
        <v>#REF!</v>
      </c>
      <c r="O114" t="e">
        <f t="shared" ca="1" si="68"/>
        <v>#REF!</v>
      </c>
      <c r="P114" t="e">
        <f t="shared" ca="1" si="68"/>
        <v>#REF!</v>
      </c>
      <c r="Q114" t="e">
        <f t="shared" ca="1" si="68"/>
        <v>#REF!</v>
      </c>
      <c r="R114" t="e">
        <f t="shared" ca="1" si="68"/>
        <v>#REF!</v>
      </c>
      <c r="S114" t="e">
        <f t="shared" ca="1" si="70"/>
        <v>#REF!</v>
      </c>
      <c r="T114" t="e">
        <f t="shared" ca="1" si="70"/>
        <v>#REF!</v>
      </c>
      <c r="U114" t="e">
        <f t="shared" ca="1" si="70"/>
        <v>#REF!</v>
      </c>
      <c r="V114" t="e">
        <f t="shared" ca="1" si="70"/>
        <v>#REF!</v>
      </c>
      <c r="W114" t="e">
        <f t="shared" ca="1" si="70"/>
        <v>#REF!</v>
      </c>
      <c r="X114" t="e">
        <f t="shared" ca="1" si="52"/>
        <v>#REF!</v>
      </c>
      <c r="Y114" t="e">
        <f t="shared" ca="1" si="67"/>
        <v>#REF!</v>
      </c>
      <c r="Z114" t="e">
        <f t="shared" ca="1" si="67"/>
        <v>#REF!</v>
      </c>
      <c r="AA114" t="e">
        <f t="shared" ca="1" si="67"/>
        <v>#REF!</v>
      </c>
      <c r="AB114" t="e">
        <f t="shared" ca="1" si="53"/>
        <v>#REF!</v>
      </c>
      <c r="AC114" t="e">
        <f t="shared" ca="1" si="69"/>
        <v>#REF!</v>
      </c>
      <c r="AD114" t="e">
        <f t="shared" ca="1" si="69"/>
        <v>#REF!</v>
      </c>
      <c r="AE114">
        <f t="shared" ca="1" si="69"/>
        <v>2710960</v>
      </c>
      <c r="AF114">
        <f t="shared" ca="1" si="69"/>
        <v>2830296</v>
      </c>
      <c r="AG114">
        <f t="shared" ca="1" si="71"/>
        <v>1680164</v>
      </c>
      <c r="AH114">
        <f t="shared" ca="1" si="71"/>
        <v>751980</v>
      </c>
      <c r="AI114" t="e">
        <f t="shared" ca="1" si="69"/>
        <v>#REF!</v>
      </c>
      <c r="AJ114" t="e">
        <f t="shared" ca="1" si="69"/>
        <v>#REF!</v>
      </c>
      <c r="AK114" t="e">
        <f t="shared" ca="1" si="69"/>
        <v>#REF!</v>
      </c>
      <c r="AL114" t="e">
        <f t="shared" ca="1" si="69"/>
        <v>#REF!</v>
      </c>
      <c r="AM114" t="e">
        <f t="shared" ca="1" si="69"/>
        <v>#REF!</v>
      </c>
      <c r="AO114" t="e">
        <f t="shared" ca="1" si="72"/>
        <v>#REF!</v>
      </c>
      <c r="AP114" t="e">
        <f t="shared" ca="1" si="73"/>
        <v>#REF!</v>
      </c>
      <c r="AQ114" t="e">
        <f t="shared" ca="1" si="74"/>
        <v>#REF!</v>
      </c>
      <c r="AR114" t="e">
        <f t="shared" ca="1" si="75"/>
        <v>#REF!</v>
      </c>
      <c r="AS114" t="e">
        <f t="shared" ca="1" si="76"/>
        <v>#REF!</v>
      </c>
      <c r="AT114" t="e">
        <f t="shared" ca="1" si="77"/>
        <v>#REF!</v>
      </c>
      <c r="AU114" t="e">
        <f t="shared" ca="1" si="55"/>
        <v>#REF!</v>
      </c>
      <c r="AV114" t="e">
        <f t="shared" ca="1" si="78"/>
        <v>#REF!</v>
      </c>
      <c r="AW114" t="e">
        <f t="shared" ca="1" si="56"/>
        <v>#REF!</v>
      </c>
      <c r="AX114" t="e">
        <f t="shared" ca="1" si="57"/>
        <v>#REF!</v>
      </c>
      <c r="AY114" t="e">
        <f t="shared" ca="1" si="58"/>
        <v>#REF!</v>
      </c>
      <c r="AZ114" t="e">
        <f t="shared" ca="1" si="59"/>
        <v>#REF!</v>
      </c>
      <c r="BA114" t="e">
        <f t="shared" ca="1" si="60"/>
        <v>#REF!</v>
      </c>
      <c r="BB114">
        <f t="shared" ca="1" si="61"/>
        <v>7221420</v>
      </c>
      <c r="BC114" t="e">
        <f t="shared" ca="1" si="62"/>
        <v>#REF!</v>
      </c>
      <c r="BD114" t="e">
        <f t="shared" ca="1" si="63"/>
        <v>#REF!</v>
      </c>
    </row>
    <row r="115" spans="2:56" ht="15.75">
      <c r="B115" t="s">
        <v>150</v>
      </c>
      <c r="C115" s="2" t="str">
        <f>LOOKUP(B115,SitetoTier2!C$4:D$321)</f>
        <v>UK-NorthGrid</v>
      </c>
      <c r="D115" t="e">
        <f t="shared" ca="1" si="51"/>
        <v>#REF!</v>
      </c>
      <c r="E115" t="e">
        <f t="shared" ca="1" si="68"/>
        <v>#REF!</v>
      </c>
      <c r="F115" t="e">
        <f t="shared" ca="1" si="68"/>
        <v>#REF!</v>
      </c>
      <c r="G115" t="e">
        <f t="shared" ca="1" si="68"/>
        <v>#REF!</v>
      </c>
      <c r="H115" t="e">
        <f t="shared" ca="1" si="68"/>
        <v>#REF!</v>
      </c>
      <c r="I115" t="e">
        <f t="shared" ca="1" si="68"/>
        <v>#REF!</v>
      </c>
      <c r="J115" t="e">
        <f t="shared" ca="1" si="68"/>
        <v>#REF!</v>
      </c>
      <c r="K115" t="e">
        <f t="shared" ca="1" si="68"/>
        <v>#REF!</v>
      </c>
      <c r="L115" t="e">
        <f t="shared" ca="1" si="68"/>
        <v>#REF!</v>
      </c>
      <c r="M115" t="e">
        <f t="shared" ca="1" si="68"/>
        <v>#REF!</v>
      </c>
      <c r="N115" t="e">
        <f t="shared" ca="1" si="68"/>
        <v>#REF!</v>
      </c>
      <c r="O115" t="e">
        <f t="shared" ca="1" si="68"/>
        <v>#REF!</v>
      </c>
      <c r="P115" t="e">
        <f t="shared" ca="1" si="68"/>
        <v>#REF!</v>
      </c>
      <c r="Q115" t="e">
        <f t="shared" ca="1" si="68"/>
        <v>#REF!</v>
      </c>
      <c r="R115" t="e">
        <f t="shared" ca="1" si="68"/>
        <v>#REF!</v>
      </c>
      <c r="S115" t="e">
        <f t="shared" ca="1" si="70"/>
        <v>#REF!</v>
      </c>
      <c r="T115" t="e">
        <f t="shared" ca="1" si="70"/>
        <v>#REF!</v>
      </c>
      <c r="U115" t="e">
        <f t="shared" ca="1" si="70"/>
        <v>#REF!</v>
      </c>
      <c r="V115" t="e">
        <f t="shared" ca="1" si="70"/>
        <v>#REF!</v>
      </c>
      <c r="W115" t="e">
        <f t="shared" ca="1" si="70"/>
        <v>#REF!</v>
      </c>
      <c r="X115" t="e">
        <f t="shared" ca="1" si="52"/>
        <v>#REF!</v>
      </c>
      <c r="Y115" t="e">
        <f t="shared" ca="1" si="67"/>
        <v>#REF!</v>
      </c>
      <c r="Z115" t="e">
        <f t="shared" ca="1" si="67"/>
        <v>#REF!</v>
      </c>
      <c r="AA115" t="e">
        <f t="shared" ca="1" si="67"/>
        <v>#REF!</v>
      </c>
      <c r="AB115" t="e">
        <f t="shared" ca="1" si="53"/>
        <v>#REF!</v>
      </c>
      <c r="AC115" t="e">
        <f t="shared" ca="1" si="69"/>
        <v>#REF!</v>
      </c>
      <c r="AD115" t="e">
        <f t="shared" ca="1" si="69"/>
        <v>#REF!</v>
      </c>
      <c r="AE115">
        <f t="shared" ca="1" si="69"/>
        <v>5460264</v>
      </c>
      <c r="AF115">
        <f t="shared" ca="1" si="69"/>
        <v>2595076</v>
      </c>
      <c r="AG115">
        <f t="shared" ca="1" si="71"/>
        <v>1923320</v>
      </c>
      <c r="AH115">
        <f t="shared" ca="1" si="71"/>
        <v>1356220</v>
      </c>
      <c r="AI115" t="e">
        <f t="shared" ca="1" si="69"/>
        <v>#REF!</v>
      </c>
      <c r="AJ115" t="e">
        <f t="shared" ca="1" si="69"/>
        <v>#REF!</v>
      </c>
      <c r="AK115" t="e">
        <f t="shared" ca="1" si="69"/>
        <v>#REF!</v>
      </c>
      <c r="AL115" t="e">
        <f t="shared" ca="1" si="69"/>
        <v>#REF!</v>
      </c>
      <c r="AM115" t="e">
        <f t="shared" ca="1" si="69"/>
        <v>#REF!</v>
      </c>
      <c r="AO115" t="e">
        <f t="shared" ca="1" si="72"/>
        <v>#REF!</v>
      </c>
      <c r="AP115" t="e">
        <f t="shared" ca="1" si="73"/>
        <v>#REF!</v>
      </c>
      <c r="AQ115" t="e">
        <f t="shared" ca="1" si="74"/>
        <v>#REF!</v>
      </c>
      <c r="AR115" t="e">
        <f t="shared" ca="1" si="75"/>
        <v>#REF!</v>
      </c>
      <c r="AS115" t="e">
        <f t="shared" ca="1" si="76"/>
        <v>#REF!</v>
      </c>
      <c r="AT115" t="e">
        <f t="shared" ca="1" si="77"/>
        <v>#REF!</v>
      </c>
      <c r="AU115" t="e">
        <f t="shared" ca="1" si="55"/>
        <v>#REF!</v>
      </c>
      <c r="AV115" t="e">
        <f t="shared" ca="1" si="78"/>
        <v>#REF!</v>
      </c>
      <c r="AW115" t="e">
        <f t="shared" ca="1" si="56"/>
        <v>#REF!</v>
      </c>
      <c r="AX115" t="e">
        <f t="shared" ca="1" si="57"/>
        <v>#REF!</v>
      </c>
      <c r="AY115" t="e">
        <f t="shared" ca="1" si="58"/>
        <v>#REF!</v>
      </c>
      <c r="AZ115" t="e">
        <f t="shared" ca="1" si="59"/>
        <v>#REF!</v>
      </c>
      <c r="BA115" t="e">
        <f t="shared" ca="1" si="60"/>
        <v>#REF!</v>
      </c>
      <c r="BB115">
        <f t="shared" ca="1" si="61"/>
        <v>9978660</v>
      </c>
      <c r="BC115" t="e">
        <f t="shared" ca="1" si="62"/>
        <v>#REF!</v>
      </c>
      <c r="BD115" t="e">
        <f t="shared" ca="1" si="63"/>
        <v>#REF!</v>
      </c>
    </row>
    <row r="116" spans="2:56" ht="15.75">
      <c r="B116" t="s">
        <v>151</v>
      </c>
      <c r="C116" s="2" t="str">
        <f>LOOKUP(B116,SitetoTier2!C$4:D$321)</f>
        <v>UK-NorthGrid</v>
      </c>
      <c r="D116" t="e">
        <f t="shared" ca="1" si="51"/>
        <v>#REF!</v>
      </c>
      <c r="E116" t="e">
        <f t="shared" ca="1" si="68"/>
        <v>#REF!</v>
      </c>
      <c r="F116" t="e">
        <f t="shared" ca="1" si="68"/>
        <v>#REF!</v>
      </c>
      <c r="G116" t="e">
        <f t="shared" ca="1" si="68"/>
        <v>#REF!</v>
      </c>
      <c r="H116" t="e">
        <f t="shared" ca="1" si="68"/>
        <v>#REF!</v>
      </c>
      <c r="I116" t="e">
        <f t="shared" ca="1" si="68"/>
        <v>#REF!</v>
      </c>
      <c r="J116" t="e">
        <f t="shared" ca="1" si="68"/>
        <v>#REF!</v>
      </c>
      <c r="K116" t="e">
        <f t="shared" ca="1" si="68"/>
        <v>#REF!</v>
      </c>
      <c r="L116" t="e">
        <f t="shared" ca="1" si="68"/>
        <v>#REF!</v>
      </c>
      <c r="M116" t="e">
        <f t="shared" ca="1" si="68"/>
        <v>#REF!</v>
      </c>
      <c r="N116" t="e">
        <f t="shared" ca="1" si="68"/>
        <v>#REF!</v>
      </c>
      <c r="O116" t="e">
        <f t="shared" ca="1" si="68"/>
        <v>#REF!</v>
      </c>
      <c r="P116" t="e">
        <f t="shared" ca="1" si="68"/>
        <v>#REF!</v>
      </c>
      <c r="Q116" t="e">
        <f t="shared" ca="1" si="68"/>
        <v>#REF!</v>
      </c>
      <c r="R116" t="e">
        <f t="shared" ca="1" si="68"/>
        <v>#REF!</v>
      </c>
      <c r="S116" t="e">
        <f t="shared" ca="1" si="70"/>
        <v>#REF!</v>
      </c>
      <c r="T116" t="e">
        <f t="shared" ca="1" si="70"/>
        <v>#REF!</v>
      </c>
      <c r="U116" t="e">
        <f t="shared" ca="1" si="70"/>
        <v>#REF!</v>
      </c>
      <c r="V116" t="e">
        <f t="shared" ca="1" si="70"/>
        <v>#REF!</v>
      </c>
      <c r="W116" t="e">
        <f t="shared" ca="1" si="70"/>
        <v>#REF!</v>
      </c>
      <c r="X116" t="e">
        <f t="shared" ca="1" si="52"/>
        <v>#REF!</v>
      </c>
      <c r="Y116" t="e">
        <f t="shared" ca="1" si="67"/>
        <v>#REF!</v>
      </c>
      <c r="Z116" t="e">
        <f t="shared" ca="1" si="67"/>
        <v>#REF!</v>
      </c>
      <c r="AA116" t="e">
        <f t="shared" ca="1" si="67"/>
        <v>#REF!</v>
      </c>
      <c r="AB116" t="e">
        <f t="shared" ca="1" si="53"/>
        <v>#REF!</v>
      </c>
      <c r="AC116" t="e">
        <f t="shared" ca="1" si="69"/>
        <v>#REF!</v>
      </c>
      <c r="AD116" t="e">
        <f t="shared" ca="1" si="69"/>
        <v>#REF!</v>
      </c>
      <c r="AE116">
        <f t="shared" ca="1" si="69"/>
        <v>995316</v>
      </c>
      <c r="AF116">
        <f t="shared" ca="1" si="69"/>
        <v>603568</v>
      </c>
      <c r="AG116">
        <f t="shared" ca="1" si="71"/>
        <v>324268</v>
      </c>
      <c r="AH116">
        <f t="shared" ca="1" si="71"/>
        <v>2020</v>
      </c>
      <c r="AI116" t="e">
        <f t="shared" ca="1" si="69"/>
        <v>#REF!</v>
      </c>
      <c r="AJ116" t="e">
        <f t="shared" ca="1" si="69"/>
        <v>#REF!</v>
      </c>
      <c r="AK116" t="e">
        <f t="shared" ca="1" si="69"/>
        <v>#REF!</v>
      </c>
      <c r="AL116" t="e">
        <f t="shared" ca="1" si="69"/>
        <v>#REF!</v>
      </c>
      <c r="AM116" t="e">
        <f t="shared" ca="1" si="69"/>
        <v>#REF!</v>
      </c>
      <c r="AO116" t="e">
        <f t="shared" ca="1" si="72"/>
        <v>#REF!</v>
      </c>
      <c r="AP116" t="e">
        <f t="shared" ca="1" si="73"/>
        <v>#REF!</v>
      </c>
      <c r="AQ116" t="e">
        <f t="shared" ca="1" si="74"/>
        <v>#REF!</v>
      </c>
      <c r="AR116" t="e">
        <f t="shared" ca="1" si="75"/>
        <v>#REF!</v>
      </c>
      <c r="AS116" t="e">
        <f t="shared" ca="1" si="76"/>
        <v>#REF!</v>
      </c>
      <c r="AT116" t="e">
        <f t="shared" ca="1" si="77"/>
        <v>#REF!</v>
      </c>
      <c r="AU116" t="e">
        <f t="shared" ca="1" si="55"/>
        <v>#REF!</v>
      </c>
      <c r="AV116" t="e">
        <f t="shared" ca="1" si="78"/>
        <v>#REF!</v>
      </c>
      <c r="AW116" t="e">
        <f t="shared" ca="1" si="56"/>
        <v>#REF!</v>
      </c>
      <c r="AX116" t="e">
        <f t="shared" ca="1" si="57"/>
        <v>#REF!</v>
      </c>
      <c r="AY116" t="e">
        <f t="shared" ca="1" si="58"/>
        <v>#REF!</v>
      </c>
      <c r="AZ116" t="e">
        <f t="shared" ca="1" si="59"/>
        <v>#REF!</v>
      </c>
      <c r="BA116" t="e">
        <f t="shared" ca="1" si="60"/>
        <v>#REF!</v>
      </c>
      <c r="BB116">
        <f t="shared" ca="1" si="61"/>
        <v>1923152</v>
      </c>
      <c r="BC116" t="e">
        <f t="shared" ca="1" si="62"/>
        <v>#REF!</v>
      </c>
      <c r="BD116" t="e">
        <f t="shared" ca="1" si="63"/>
        <v>#REF!</v>
      </c>
    </row>
    <row r="117" spans="2:56" ht="15.75">
      <c r="B117" t="s">
        <v>152</v>
      </c>
      <c r="C117" s="2" t="str">
        <f>LOOKUP(B117,SitetoTier2!C$4:D$321)</f>
        <v>UK-ScotGrid</v>
      </c>
      <c r="D117" t="e">
        <f t="shared" ca="1" si="51"/>
        <v>#REF!</v>
      </c>
      <c r="E117" t="e">
        <f t="shared" ca="1" si="68"/>
        <v>#REF!</v>
      </c>
      <c r="F117" t="e">
        <f t="shared" ca="1" si="68"/>
        <v>#REF!</v>
      </c>
      <c r="G117" t="e">
        <f t="shared" ca="1" si="68"/>
        <v>#REF!</v>
      </c>
      <c r="H117" t="e">
        <f t="shared" ca="1" si="68"/>
        <v>#REF!</v>
      </c>
      <c r="I117" t="e">
        <f t="shared" ca="1" si="68"/>
        <v>#REF!</v>
      </c>
      <c r="J117" t="e">
        <f t="shared" ca="1" si="68"/>
        <v>#REF!</v>
      </c>
      <c r="K117" t="e">
        <f t="shared" ca="1" si="68"/>
        <v>#REF!</v>
      </c>
      <c r="L117" t="e">
        <f t="shared" ca="1" si="68"/>
        <v>#REF!</v>
      </c>
      <c r="M117" t="e">
        <f t="shared" ca="1" si="68"/>
        <v>#REF!</v>
      </c>
      <c r="N117" t="e">
        <f t="shared" ca="1" si="68"/>
        <v>#REF!</v>
      </c>
      <c r="O117" t="e">
        <f t="shared" ca="1" si="68"/>
        <v>#REF!</v>
      </c>
      <c r="P117" t="e">
        <f t="shared" ca="1" si="68"/>
        <v>#REF!</v>
      </c>
      <c r="Q117" t="e">
        <f t="shared" ca="1" si="68"/>
        <v>#REF!</v>
      </c>
      <c r="R117" t="e">
        <f t="shared" ca="1" si="68"/>
        <v>#REF!</v>
      </c>
      <c r="S117" t="e">
        <f t="shared" ca="1" si="70"/>
        <v>#REF!</v>
      </c>
      <c r="T117" t="e">
        <f t="shared" ca="1" si="70"/>
        <v>#REF!</v>
      </c>
      <c r="U117" t="e">
        <f t="shared" ca="1" si="70"/>
        <v>#REF!</v>
      </c>
      <c r="V117" t="e">
        <f t="shared" ca="1" si="70"/>
        <v>#REF!</v>
      </c>
      <c r="W117" t="e">
        <f t="shared" ca="1" si="70"/>
        <v>#REF!</v>
      </c>
      <c r="X117" t="e">
        <f t="shared" ca="1" si="52"/>
        <v>#REF!</v>
      </c>
      <c r="Y117" t="e">
        <f t="shared" ca="1" si="67"/>
        <v>#REF!</v>
      </c>
      <c r="Z117" t="e">
        <f t="shared" ca="1" si="67"/>
        <v>#REF!</v>
      </c>
      <c r="AA117" t="e">
        <f t="shared" ca="1" si="67"/>
        <v>#REF!</v>
      </c>
      <c r="AB117" t="e">
        <f t="shared" ca="1" si="53"/>
        <v>#REF!</v>
      </c>
      <c r="AC117" t="e">
        <f t="shared" ca="1" si="69"/>
        <v>#REF!</v>
      </c>
      <c r="AD117" t="e">
        <f t="shared" ca="1" si="69"/>
        <v>#REF!</v>
      </c>
      <c r="AE117">
        <f t="shared" ca="1" si="69"/>
        <v>10952</v>
      </c>
      <c r="AF117">
        <f t="shared" ca="1" si="69"/>
        <v>2660</v>
      </c>
      <c r="AG117">
        <f t="shared" ca="1" si="71"/>
        <v>41100</v>
      </c>
      <c r="AH117">
        <f t="shared" ca="1" si="71"/>
        <v>448</v>
      </c>
      <c r="AI117" t="e">
        <f t="shared" ref="AC117:AM132" ca="1" si="79">IF(ISNA(INDEX(INDIRECT("'["&amp;TEXT(AI$5,"mmmm yyyy")&amp;" data dump.xlsx]TIER2_normcpu_SITE_VO'!$A$6:$E$134"),MATCH($B117,INDIRECT("'["&amp;TEXT(AI$5,"mmmm yyyy")&amp;" data dump.xlsx]TIER2_normcpu_SITE_VO'!$A$6:$A$134"),0),5)),0,INDEX(INDIRECT("'["&amp;TEXT(AI$5,"mmmm yyyy")&amp;" data dump.xlsx]TIER2_normcpu_SITE_VO'!$A$6:$E$134"),MATCH($B117,INDIRECT("'["&amp;TEXT(AI$5,"mmmm yyyy")&amp;" data dump.xlsx]TIER2_normcpu_SITE_VO'!$A$6:$A$134"),0),5))</f>
        <v>#REF!</v>
      </c>
      <c r="AJ117" t="e">
        <f t="shared" ca="1" si="79"/>
        <v>#REF!</v>
      </c>
      <c r="AK117" t="e">
        <f t="shared" ca="1" si="79"/>
        <v>#REF!</v>
      </c>
      <c r="AL117" t="e">
        <f t="shared" ca="1" si="79"/>
        <v>#REF!</v>
      </c>
      <c r="AM117" t="e">
        <f t="shared" ca="1" si="79"/>
        <v>#REF!</v>
      </c>
      <c r="AO117" t="e">
        <f t="shared" ca="1" si="72"/>
        <v>#REF!</v>
      </c>
      <c r="AP117" t="e">
        <f t="shared" ca="1" si="73"/>
        <v>#REF!</v>
      </c>
      <c r="AQ117" t="e">
        <f t="shared" ca="1" si="74"/>
        <v>#REF!</v>
      </c>
      <c r="AR117" t="e">
        <f t="shared" ca="1" si="75"/>
        <v>#REF!</v>
      </c>
      <c r="AS117" t="e">
        <f t="shared" ca="1" si="76"/>
        <v>#REF!</v>
      </c>
      <c r="AT117" t="e">
        <f t="shared" ca="1" si="77"/>
        <v>#REF!</v>
      </c>
      <c r="AU117" t="e">
        <f t="shared" ca="1" si="55"/>
        <v>#REF!</v>
      </c>
      <c r="AV117" t="e">
        <f t="shared" ca="1" si="78"/>
        <v>#REF!</v>
      </c>
      <c r="AW117" t="e">
        <f t="shared" ca="1" si="56"/>
        <v>#REF!</v>
      </c>
      <c r="AX117" t="e">
        <f t="shared" ca="1" si="57"/>
        <v>#REF!</v>
      </c>
      <c r="AY117" t="e">
        <f t="shared" ca="1" si="58"/>
        <v>#REF!</v>
      </c>
      <c r="AZ117" t="e">
        <f t="shared" ca="1" si="59"/>
        <v>#REF!</v>
      </c>
      <c r="BA117" t="e">
        <f t="shared" ca="1" si="60"/>
        <v>#REF!</v>
      </c>
      <c r="BB117">
        <f t="shared" ca="1" si="61"/>
        <v>54712</v>
      </c>
      <c r="BC117" t="e">
        <f t="shared" ca="1" si="62"/>
        <v>#REF!</v>
      </c>
      <c r="BD117" t="e">
        <f t="shared" ca="1" si="63"/>
        <v>#REF!</v>
      </c>
    </row>
    <row r="118" spans="2:56" ht="15.75">
      <c r="B118" t="s">
        <v>154</v>
      </c>
      <c r="C118" s="2" t="str">
        <f>LOOKUP(B118,SitetoTier2!C$4:D$321)</f>
        <v>UK-ScotGrid</v>
      </c>
      <c r="D118" t="e">
        <f t="shared" ca="1" si="51"/>
        <v>#REF!</v>
      </c>
      <c r="E118" t="e">
        <f t="shared" ca="1" si="68"/>
        <v>#REF!</v>
      </c>
      <c r="F118" t="e">
        <f t="shared" ca="1" si="68"/>
        <v>#REF!</v>
      </c>
      <c r="G118" t="e">
        <f t="shared" ca="1" si="68"/>
        <v>#REF!</v>
      </c>
      <c r="H118" t="e">
        <f t="shared" ca="1" si="68"/>
        <v>#REF!</v>
      </c>
      <c r="I118" t="e">
        <f t="shared" ca="1" si="68"/>
        <v>#REF!</v>
      </c>
      <c r="J118" t="e">
        <f t="shared" ca="1" si="68"/>
        <v>#REF!</v>
      </c>
      <c r="K118" t="e">
        <f t="shared" ca="1" si="68"/>
        <v>#REF!</v>
      </c>
      <c r="L118" t="e">
        <f t="shared" ref="E118:T132" ca="1" si="80">IF(ISNA(INDEX(INDIRECT("'["&amp;TEXT(L$5,"mmmm yyyy")&amp;" data dump.xlsx]TIER2_normcpu_SITE_VO'!$A$6:$E$134"),MATCH($B118,INDIRECT("'["&amp;TEXT(L$5,"mmmm yyyy")&amp;" data dump.xlsx]TIER2_normcpu_SITE_VO'!$A$6:$A$134"),0),5)),0,INDEX(INDIRECT("'["&amp;TEXT(L$5,"mmmm yyyy")&amp;" data dump.xlsx]TIER2_normcpu_SITE_VO'!$A$6:$E$134"),MATCH($B118,INDIRECT("'["&amp;TEXT(L$5,"mmmm yyyy")&amp;" data dump.xlsx]TIER2_normcpu_SITE_VO'!$A$6:$A$134"),0),5))</f>
        <v>#REF!</v>
      </c>
      <c r="M118" t="e">
        <f t="shared" ca="1" si="80"/>
        <v>#REF!</v>
      </c>
      <c r="N118" t="e">
        <f t="shared" ca="1" si="80"/>
        <v>#REF!</v>
      </c>
      <c r="O118" t="e">
        <f t="shared" ca="1" si="80"/>
        <v>#REF!</v>
      </c>
      <c r="P118" t="e">
        <f t="shared" ca="1" si="80"/>
        <v>#REF!</v>
      </c>
      <c r="Q118" t="e">
        <f t="shared" ca="1" si="80"/>
        <v>#REF!</v>
      </c>
      <c r="R118" t="e">
        <f t="shared" ca="1" si="80"/>
        <v>#REF!</v>
      </c>
      <c r="S118" t="e">
        <f t="shared" ca="1" si="80"/>
        <v>#REF!</v>
      </c>
      <c r="T118" t="e">
        <f t="shared" ca="1" si="80"/>
        <v>#REF!</v>
      </c>
      <c r="U118" t="e">
        <f t="shared" ref="S118:W132" ca="1" si="81">IF(ISNA(INDEX(INDIRECT("'["&amp;TEXT(U$5,"mmmm yyyy")&amp;" data dump.xlsx]TIER2_normcpu_SITE_VO'!$A$6:$E$134"),MATCH($B118,INDIRECT("'["&amp;TEXT(U$5,"mmmm yyyy")&amp;" data dump.xlsx]TIER2_normcpu_SITE_VO'!$A$6:$A$134"),0),5)),0,INDEX(INDIRECT("'["&amp;TEXT(U$5,"mmmm yyyy")&amp;" data dump.xlsx]TIER2_normcpu_SITE_VO'!$A$6:$E$134"),MATCH($B118,INDIRECT("'["&amp;TEXT(U$5,"mmmm yyyy")&amp;" data dump.xlsx]TIER2_normcpu_SITE_VO'!$A$6:$A$134"),0),5))</f>
        <v>#REF!</v>
      </c>
      <c r="V118" t="e">
        <f t="shared" ca="1" si="81"/>
        <v>#REF!</v>
      </c>
      <c r="W118" t="e">
        <f t="shared" ca="1" si="81"/>
        <v>#REF!</v>
      </c>
      <c r="X118" t="e">
        <f t="shared" ca="1" si="52"/>
        <v>#REF!</v>
      </c>
      <c r="Y118" t="e">
        <f t="shared" ca="1" si="67"/>
        <v>#REF!</v>
      </c>
      <c r="Z118" t="e">
        <f t="shared" ca="1" si="67"/>
        <v>#REF!</v>
      </c>
      <c r="AA118" t="e">
        <f t="shared" ca="1" si="67"/>
        <v>#REF!</v>
      </c>
      <c r="AB118" t="e">
        <f t="shared" ca="1" si="53"/>
        <v>#REF!</v>
      </c>
      <c r="AC118" t="e">
        <f t="shared" ca="1" si="79"/>
        <v>#REF!</v>
      </c>
      <c r="AD118" t="e">
        <f t="shared" ca="1" si="79"/>
        <v>#REF!</v>
      </c>
      <c r="AE118">
        <f t="shared" ca="1" si="79"/>
        <v>702704</v>
      </c>
      <c r="AF118">
        <f t="shared" ca="1" si="79"/>
        <v>1031656</v>
      </c>
      <c r="AG118">
        <f t="shared" ca="1" si="71"/>
        <v>479216</v>
      </c>
      <c r="AH118">
        <f t="shared" ca="1" si="71"/>
        <v>342044</v>
      </c>
      <c r="AI118" t="e">
        <f t="shared" ca="1" si="79"/>
        <v>#REF!</v>
      </c>
      <c r="AJ118" t="e">
        <f t="shared" ca="1" si="79"/>
        <v>#REF!</v>
      </c>
      <c r="AK118" t="e">
        <f t="shared" ca="1" si="79"/>
        <v>#REF!</v>
      </c>
      <c r="AL118" t="e">
        <f t="shared" ca="1" si="79"/>
        <v>#REF!</v>
      </c>
      <c r="AM118" t="e">
        <f t="shared" ca="1" si="79"/>
        <v>#REF!</v>
      </c>
      <c r="AO118" t="e">
        <f t="shared" ca="1" si="72"/>
        <v>#REF!</v>
      </c>
      <c r="AP118" t="e">
        <f t="shared" ca="1" si="73"/>
        <v>#REF!</v>
      </c>
      <c r="AQ118" t="e">
        <f t="shared" ca="1" si="74"/>
        <v>#REF!</v>
      </c>
      <c r="AR118" t="e">
        <f t="shared" ca="1" si="75"/>
        <v>#REF!</v>
      </c>
      <c r="AS118" t="e">
        <f t="shared" ca="1" si="76"/>
        <v>#REF!</v>
      </c>
      <c r="AT118" t="e">
        <f t="shared" ca="1" si="77"/>
        <v>#REF!</v>
      </c>
      <c r="AU118" t="e">
        <f t="shared" ca="1" si="55"/>
        <v>#REF!</v>
      </c>
      <c r="AV118" t="e">
        <f t="shared" ca="1" si="78"/>
        <v>#REF!</v>
      </c>
      <c r="AW118" t="e">
        <f t="shared" ca="1" si="56"/>
        <v>#REF!</v>
      </c>
      <c r="AX118" t="e">
        <f t="shared" ca="1" si="57"/>
        <v>#REF!</v>
      </c>
      <c r="AY118" t="e">
        <f t="shared" ca="1" si="58"/>
        <v>#REF!</v>
      </c>
      <c r="AZ118" t="e">
        <f t="shared" ca="1" si="59"/>
        <v>#REF!</v>
      </c>
      <c r="BA118" t="e">
        <f t="shared" ca="1" si="60"/>
        <v>#REF!</v>
      </c>
      <c r="BB118">
        <f t="shared" ca="1" si="61"/>
        <v>2213576</v>
      </c>
      <c r="BC118" t="e">
        <f t="shared" ca="1" si="62"/>
        <v>#REF!</v>
      </c>
      <c r="BD118" t="e">
        <f t="shared" ca="1" si="63"/>
        <v>#REF!</v>
      </c>
    </row>
    <row r="119" spans="2:56" ht="15.75">
      <c r="B119" t="s">
        <v>155</v>
      </c>
      <c r="C119" s="2" t="str">
        <f>LOOKUP(B119,SitetoTier2!C$4:D$321)</f>
        <v>UK-ScotGrid</v>
      </c>
      <c r="D119" t="e">
        <f t="shared" ca="1" si="51"/>
        <v>#REF!</v>
      </c>
      <c r="E119" t="e">
        <f t="shared" ca="1" si="80"/>
        <v>#REF!</v>
      </c>
      <c r="F119" t="e">
        <f t="shared" ca="1" si="80"/>
        <v>#REF!</v>
      </c>
      <c r="G119" t="e">
        <f t="shared" ca="1" si="80"/>
        <v>#REF!</v>
      </c>
      <c r="H119" t="e">
        <f t="shared" ca="1" si="80"/>
        <v>#REF!</v>
      </c>
      <c r="I119" t="e">
        <f t="shared" ca="1" si="80"/>
        <v>#REF!</v>
      </c>
      <c r="J119" t="e">
        <f t="shared" ca="1" si="80"/>
        <v>#REF!</v>
      </c>
      <c r="K119" t="e">
        <f t="shared" ca="1" si="80"/>
        <v>#REF!</v>
      </c>
      <c r="L119" t="e">
        <f t="shared" ca="1" si="80"/>
        <v>#REF!</v>
      </c>
      <c r="M119" t="e">
        <f t="shared" ca="1" si="80"/>
        <v>#REF!</v>
      </c>
      <c r="N119" t="e">
        <f t="shared" ca="1" si="80"/>
        <v>#REF!</v>
      </c>
      <c r="O119" t="e">
        <f t="shared" ca="1" si="80"/>
        <v>#REF!</v>
      </c>
      <c r="P119" t="e">
        <f t="shared" ca="1" si="80"/>
        <v>#REF!</v>
      </c>
      <c r="Q119" t="e">
        <f t="shared" ca="1" si="80"/>
        <v>#REF!</v>
      </c>
      <c r="R119" t="e">
        <f t="shared" ca="1" si="80"/>
        <v>#REF!</v>
      </c>
      <c r="S119" t="e">
        <f t="shared" ca="1" si="81"/>
        <v>#REF!</v>
      </c>
      <c r="T119" t="e">
        <f t="shared" ca="1" si="81"/>
        <v>#REF!</v>
      </c>
      <c r="U119" t="e">
        <f t="shared" ca="1" si="81"/>
        <v>#REF!</v>
      </c>
      <c r="V119" t="e">
        <f t="shared" ca="1" si="81"/>
        <v>#REF!</v>
      </c>
      <c r="W119" t="e">
        <f t="shared" ca="1" si="81"/>
        <v>#REF!</v>
      </c>
      <c r="X119" t="e">
        <f t="shared" ca="1" si="52"/>
        <v>#REF!</v>
      </c>
      <c r="Y119" t="e">
        <f t="shared" ca="1" si="67"/>
        <v>#REF!</v>
      </c>
      <c r="Z119" t="e">
        <f t="shared" ca="1" si="67"/>
        <v>#REF!</v>
      </c>
      <c r="AA119" t="e">
        <f t="shared" ca="1" si="67"/>
        <v>#REF!</v>
      </c>
      <c r="AB119" t="e">
        <f t="shared" ca="1" si="53"/>
        <v>#REF!</v>
      </c>
      <c r="AC119" t="e">
        <f t="shared" ca="1" si="79"/>
        <v>#REF!</v>
      </c>
      <c r="AD119" t="e">
        <f t="shared" ca="1" si="79"/>
        <v>#REF!</v>
      </c>
      <c r="AE119">
        <f t="shared" ca="1" si="79"/>
        <v>719672</v>
      </c>
      <c r="AF119">
        <f t="shared" ca="1" si="79"/>
        <v>1669456</v>
      </c>
      <c r="AG119">
        <f t="shared" ca="1" si="71"/>
        <v>1706200</v>
      </c>
      <c r="AH119">
        <f t="shared" ca="1" si="71"/>
        <v>941360</v>
      </c>
      <c r="AI119" t="e">
        <f t="shared" ca="1" si="79"/>
        <v>#REF!</v>
      </c>
      <c r="AJ119" t="e">
        <f t="shared" ca="1" si="79"/>
        <v>#REF!</v>
      </c>
      <c r="AK119" t="e">
        <f t="shared" ca="1" si="79"/>
        <v>#REF!</v>
      </c>
      <c r="AL119" t="e">
        <f t="shared" ca="1" si="79"/>
        <v>#REF!</v>
      </c>
      <c r="AM119" t="e">
        <f t="shared" ca="1" si="79"/>
        <v>#REF!</v>
      </c>
      <c r="AO119" t="e">
        <f t="shared" ca="1" si="72"/>
        <v>#REF!</v>
      </c>
      <c r="AP119" t="e">
        <f t="shared" ca="1" si="73"/>
        <v>#REF!</v>
      </c>
      <c r="AQ119" t="e">
        <f t="shared" ca="1" si="74"/>
        <v>#REF!</v>
      </c>
      <c r="AR119" t="e">
        <f t="shared" ca="1" si="75"/>
        <v>#REF!</v>
      </c>
      <c r="AS119" t="e">
        <f t="shared" ca="1" si="76"/>
        <v>#REF!</v>
      </c>
      <c r="AT119" t="e">
        <f t="shared" ca="1" si="77"/>
        <v>#REF!</v>
      </c>
      <c r="AU119" t="e">
        <f t="shared" ca="1" si="55"/>
        <v>#REF!</v>
      </c>
      <c r="AV119" t="e">
        <f t="shared" ca="1" si="78"/>
        <v>#REF!</v>
      </c>
      <c r="AW119" t="e">
        <f t="shared" ca="1" si="56"/>
        <v>#REF!</v>
      </c>
      <c r="AX119" t="e">
        <f t="shared" ca="1" si="57"/>
        <v>#REF!</v>
      </c>
      <c r="AY119" t="e">
        <f t="shared" ca="1" si="58"/>
        <v>#REF!</v>
      </c>
      <c r="AZ119" t="e">
        <f t="shared" ca="1" si="59"/>
        <v>#REF!</v>
      </c>
      <c r="BA119" t="e">
        <f t="shared" ca="1" si="60"/>
        <v>#REF!</v>
      </c>
      <c r="BB119">
        <f t="shared" ca="1" si="61"/>
        <v>4095328</v>
      </c>
      <c r="BC119" t="e">
        <f t="shared" ca="1" si="62"/>
        <v>#REF!</v>
      </c>
      <c r="BD119" t="e">
        <f t="shared" ca="1" si="63"/>
        <v>#REF!</v>
      </c>
    </row>
    <row r="120" spans="2:56" ht="15.75">
      <c r="B120" t="s">
        <v>158</v>
      </c>
      <c r="C120" s="2" t="str">
        <f>LOOKUP(B120,SitetoTier2!C$4:D$321)</f>
        <v>UK-SouthGrid</v>
      </c>
      <c r="D120" t="e">
        <f t="shared" ca="1" si="51"/>
        <v>#REF!</v>
      </c>
      <c r="E120" t="e">
        <f t="shared" ca="1" si="80"/>
        <v>#REF!</v>
      </c>
      <c r="F120" t="e">
        <f t="shared" ca="1" si="80"/>
        <v>#REF!</v>
      </c>
      <c r="G120" t="e">
        <f t="shared" ca="1" si="80"/>
        <v>#REF!</v>
      </c>
      <c r="H120" t="e">
        <f t="shared" ca="1" si="80"/>
        <v>#REF!</v>
      </c>
      <c r="I120" t="e">
        <f t="shared" ca="1" si="80"/>
        <v>#REF!</v>
      </c>
      <c r="J120" t="e">
        <f t="shared" ca="1" si="80"/>
        <v>#REF!</v>
      </c>
      <c r="K120" t="e">
        <f t="shared" ca="1" si="80"/>
        <v>#REF!</v>
      </c>
      <c r="L120" t="e">
        <f t="shared" ca="1" si="80"/>
        <v>#REF!</v>
      </c>
      <c r="M120" t="e">
        <f t="shared" ca="1" si="80"/>
        <v>#REF!</v>
      </c>
      <c r="N120" t="e">
        <f t="shared" ca="1" si="80"/>
        <v>#REF!</v>
      </c>
      <c r="O120" t="e">
        <f t="shared" ca="1" si="80"/>
        <v>#REF!</v>
      </c>
      <c r="P120" t="e">
        <f t="shared" ca="1" si="80"/>
        <v>#REF!</v>
      </c>
      <c r="Q120" t="e">
        <f t="shared" ca="1" si="80"/>
        <v>#REF!</v>
      </c>
      <c r="R120" t="e">
        <f t="shared" ca="1" si="80"/>
        <v>#REF!</v>
      </c>
      <c r="S120" t="e">
        <f t="shared" ca="1" si="81"/>
        <v>#REF!</v>
      </c>
      <c r="T120" t="e">
        <f t="shared" ca="1" si="81"/>
        <v>#REF!</v>
      </c>
      <c r="U120" t="e">
        <f t="shared" ca="1" si="81"/>
        <v>#REF!</v>
      </c>
      <c r="V120" t="e">
        <f t="shared" ca="1" si="81"/>
        <v>#REF!</v>
      </c>
      <c r="W120" t="e">
        <f t="shared" ca="1" si="81"/>
        <v>#REF!</v>
      </c>
      <c r="X120" t="e">
        <f t="shared" ca="1" si="52"/>
        <v>#REF!</v>
      </c>
      <c r="Y120" t="e">
        <f t="shared" ca="1" si="67"/>
        <v>#REF!</v>
      </c>
      <c r="Z120" t="e">
        <f t="shared" ca="1" si="67"/>
        <v>#REF!</v>
      </c>
      <c r="AA120" t="e">
        <f t="shared" ca="1" si="67"/>
        <v>#REF!</v>
      </c>
      <c r="AB120" t="e">
        <f t="shared" ca="1" si="53"/>
        <v>#REF!</v>
      </c>
      <c r="AC120" t="e">
        <f t="shared" ca="1" si="79"/>
        <v>#REF!</v>
      </c>
      <c r="AD120" t="e">
        <f t="shared" ca="1" si="79"/>
        <v>#REF!</v>
      </c>
      <c r="AE120">
        <f t="shared" ca="1" si="79"/>
        <v>243708</v>
      </c>
      <c r="AF120">
        <f t="shared" ca="1" si="79"/>
        <v>733592</v>
      </c>
      <c r="AG120">
        <f t="shared" ca="1" si="71"/>
        <v>287600</v>
      </c>
      <c r="AH120">
        <f t="shared" ca="1" si="71"/>
        <v>388144</v>
      </c>
      <c r="AI120" t="e">
        <f t="shared" ca="1" si="79"/>
        <v>#REF!</v>
      </c>
      <c r="AJ120" t="e">
        <f t="shared" ca="1" si="79"/>
        <v>#REF!</v>
      </c>
      <c r="AK120" t="e">
        <f t="shared" ca="1" si="79"/>
        <v>#REF!</v>
      </c>
      <c r="AL120" t="e">
        <f t="shared" ca="1" si="79"/>
        <v>#REF!</v>
      </c>
      <c r="AM120" t="e">
        <f t="shared" ca="1" si="79"/>
        <v>#REF!</v>
      </c>
      <c r="AO120" t="e">
        <f t="shared" ca="1" si="72"/>
        <v>#REF!</v>
      </c>
      <c r="AP120" t="e">
        <f t="shared" ca="1" si="73"/>
        <v>#REF!</v>
      </c>
      <c r="AQ120" t="e">
        <f t="shared" ca="1" si="74"/>
        <v>#REF!</v>
      </c>
      <c r="AR120" t="e">
        <f t="shared" ca="1" si="75"/>
        <v>#REF!</v>
      </c>
      <c r="AS120" t="e">
        <f t="shared" ca="1" si="76"/>
        <v>#REF!</v>
      </c>
      <c r="AT120" t="e">
        <f t="shared" ca="1" si="77"/>
        <v>#REF!</v>
      </c>
      <c r="AU120" t="e">
        <f t="shared" ca="1" si="55"/>
        <v>#REF!</v>
      </c>
      <c r="AV120" t="e">
        <f t="shared" ca="1" si="78"/>
        <v>#REF!</v>
      </c>
      <c r="AW120" t="e">
        <f t="shared" ca="1" si="56"/>
        <v>#REF!</v>
      </c>
      <c r="AX120" t="e">
        <f t="shared" ca="1" si="57"/>
        <v>#REF!</v>
      </c>
      <c r="AY120" t="e">
        <f t="shared" ca="1" si="58"/>
        <v>#REF!</v>
      </c>
      <c r="AZ120" t="e">
        <f t="shared" ca="1" si="59"/>
        <v>#REF!</v>
      </c>
      <c r="BA120" t="e">
        <f t="shared" ca="1" si="60"/>
        <v>#REF!</v>
      </c>
      <c r="BB120">
        <f t="shared" ca="1" si="61"/>
        <v>1264900</v>
      </c>
      <c r="BC120" t="e">
        <f t="shared" ca="1" si="62"/>
        <v>#REF!</v>
      </c>
      <c r="BD120" t="e">
        <f t="shared" ca="1" si="63"/>
        <v>#REF!</v>
      </c>
    </row>
    <row r="121" spans="2:56" ht="15.75">
      <c r="B121" t="s">
        <v>159</v>
      </c>
      <c r="C121" s="2" t="str">
        <f>LOOKUP(B121,SitetoTier2!C$4:D$321)</f>
        <v>UK-SouthGrid</v>
      </c>
      <c r="D121" t="e">
        <f t="shared" ca="1" si="51"/>
        <v>#REF!</v>
      </c>
      <c r="E121" t="e">
        <f t="shared" ca="1" si="80"/>
        <v>#REF!</v>
      </c>
      <c r="F121" t="e">
        <f t="shared" ca="1" si="80"/>
        <v>#REF!</v>
      </c>
      <c r="G121" t="e">
        <f t="shared" ca="1" si="80"/>
        <v>#REF!</v>
      </c>
      <c r="H121" t="e">
        <f t="shared" ca="1" si="80"/>
        <v>#REF!</v>
      </c>
      <c r="I121" t="e">
        <f t="shared" ca="1" si="80"/>
        <v>#REF!</v>
      </c>
      <c r="J121" t="e">
        <f t="shared" ca="1" si="80"/>
        <v>#REF!</v>
      </c>
      <c r="K121" t="e">
        <f t="shared" ca="1" si="80"/>
        <v>#REF!</v>
      </c>
      <c r="L121" t="e">
        <f t="shared" ca="1" si="80"/>
        <v>#REF!</v>
      </c>
      <c r="M121" t="e">
        <f t="shared" ca="1" si="80"/>
        <v>#REF!</v>
      </c>
      <c r="N121" t="e">
        <f t="shared" ca="1" si="80"/>
        <v>#REF!</v>
      </c>
      <c r="O121" t="e">
        <f t="shared" ca="1" si="80"/>
        <v>#REF!</v>
      </c>
      <c r="P121" t="e">
        <f t="shared" ca="1" si="80"/>
        <v>#REF!</v>
      </c>
      <c r="Q121" t="e">
        <f t="shared" ca="1" si="80"/>
        <v>#REF!</v>
      </c>
      <c r="R121" t="e">
        <f t="shared" ca="1" si="80"/>
        <v>#REF!</v>
      </c>
      <c r="S121" t="e">
        <f t="shared" ca="1" si="81"/>
        <v>#REF!</v>
      </c>
      <c r="T121" t="e">
        <f t="shared" ca="1" si="81"/>
        <v>#REF!</v>
      </c>
      <c r="U121" t="e">
        <f t="shared" ca="1" si="81"/>
        <v>#REF!</v>
      </c>
      <c r="V121" t="e">
        <f t="shared" ca="1" si="81"/>
        <v>#REF!</v>
      </c>
      <c r="W121" t="e">
        <f t="shared" ca="1" si="81"/>
        <v>#REF!</v>
      </c>
      <c r="X121" t="e">
        <f t="shared" ca="1" si="52"/>
        <v>#REF!</v>
      </c>
      <c r="Y121" t="e">
        <f t="shared" ca="1" si="67"/>
        <v>#REF!</v>
      </c>
      <c r="Z121" t="e">
        <f t="shared" ca="1" si="67"/>
        <v>#REF!</v>
      </c>
      <c r="AA121" t="e">
        <f t="shared" ca="1" si="67"/>
        <v>#REF!</v>
      </c>
      <c r="AB121" t="e">
        <f t="shared" ca="1" si="53"/>
        <v>#REF!</v>
      </c>
      <c r="AC121" t="e">
        <f t="shared" ca="1" si="79"/>
        <v>#REF!</v>
      </c>
      <c r="AD121" t="e">
        <f t="shared" ca="1" si="79"/>
        <v>#REF!</v>
      </c>
      <c r="AE121">
        <f t="shared" ca="1" si="79"/>
        <v>911864</v>
      </c>
      <c r="AF121">
        <f t="shared" ca="1" si="79"/>
        <v>1242036</v>
      </c>
      <c r="AG121">
        <f t="shared" ca="1" si="71"/>
        <v>947120</v>
      </c>
      <c r="AH121">
        <f t="shared" ca="1" si="71"/>
        <v>699060</v>
      </c>
      <c r="AI121" t="e">
        <f t="shared" ca="1" si="79"/>
        <v>#REF!</v>
      </c>
      <c r="AJ121" t="e">
        <f t="shared" ca="1" si="79"/>
        <v>#REF!</v>
      </c>
      <c r="AK121" t="e">
        <f t="shared" ca="1" si="79"/>
        <v>#REF!</v>
      </c>
      <c r="AL121" t="e">
        <f t="shared" ca="1" si="79"/>
        <v>#REF!</v>
      </c>
      <c r="AM121" t="e">
        <f t="shared" ca="1" si="79"/>
        <v>#REF!</v>
      </c>
      <c r="AO121" t="e">
        <f t="shared" ca="1" si="72"/>
        <v>#REF!</v>
      </c>
      <c r="AP121" t="e">
        <f t="shared" ca="1" si="73"/>
        <v>#REF!</v>
      </c>
      <c r="AQ121" t="e">
        <f t="shared" ca="1" si="74"/>
        <v>#REF!</v>
      </c>
      <c r="AR121" t="e">
        <f t="shared" ca="1" si="75"/>
        <v>#REF!</v>
      </c>
      <c r="AS121" t="e">
        <f t="shared" ca="1" si="76"/>
        <v>#REF!</v>
      </c>
      <c r="AT121" t="e">
        <f t="shared" ca="1" si="77"/>
        <v>#REF!</v>
      </c>
      <c r="AU121" t="e">
        <f t="shared" ca="1" si="55"/>
        <v>#REF!</v>
      </c>
      <c r="AV121" t="e">
        <f t="shared" ca="1" si="78"/>
        <v>#REF!</v>
      </c>
      <c r="AW121" t="e">
        <f t="shared" ca="1" si="56"/>
        <v>#REF!</v>
      </c>
      <c r="AX121" t="e">
        <f t="shared" ca="1" si="57"/>
        <v>#REF!</v>
      </c>
      <c r="AY121" t="e">
        <f t="shared" ca="1" si="58"/>
        <v>#REF!</v>
      </c>
      <c r="AZ121" t="e">
        <f t="shared" ca="1" si="59"/>
        <v>#REF!</v>
      </c>
      <c r="BA121" t="e">
        <f t="shared" ca="1" si="60"/>
        <v>#REF!</v>
      </c>
      <c r="BB121">
        <f t="shared" ca="1" si="61"/>
        <v>3101020</v>
      </c>
      <c r="BC121" t="e">
        <f t="shared" ca="1" si="62"/>
        <v>#REF!</v>
      </c>
      <c r="BD121" t="e">
        <f t="shared" ca="1" si="63"/>
        <v>#REF!</v>
      </c>
    </row>
    <row r="122" spans="2:56" ht="15.75">
      <c r="B122" t="s">
        <v>160</v>
      </c>
      <c r="C122" s="2" t="str">
        <f>LOOKUP(B122,SitetoTier2!C$4:D$321)</f>
        <v>UK-SouthGrid</v>
      </c>
      <c r="D122" t="e">
        <f t="shared" ca="1" si="51"/>
        <v>#REF!</v>
      </c>
      <c r="E122" t="e">
        <f t="shared" ca="1" si="80"/>
        <v>#REF!</v>
      </c>
      <c r="F122" t="e">
        <f t="shared" ca="1" si="80"/>
        <v>#REF!</v>
      </c>
      <c r="G122" t="e">
        <f t="shared" ca="1" si="80"/>
        <v>#REF!</v>
      </c>
      <c r="H122" t="e">
        <f t="shared" ca="1" si="80"/>
        <v>#REF!</v>
      </c>
      <c r="I122" t="e">
        <f t="shared" ca="1" si="80"/>
        <v>#REF!</v>
      </c>
      <c r="J122" t="e">
        <f t="shared" ca="1" si="80"/>
        <v>#REF!</v>
      </c>
      <c r="K122" t="e">
        <f t="shared" ca="1" si="80"/>
        <v>#REF!</v>
      </c>
      <c r="L122" t="e">
        <f t="shared" ca="1" si="80"/>
        <v>#REF!</v>
      </c>
      <c r="M122" t="e">
        <f t="shared" ca="1" si="80"/>
        <v>#REF!</v>
      </c>
      <c r="N122" t="e">
        <f t="shared" ca="1" si="80"/>
        <v>#REF!</v>
      </c>
      <c r="O122" t="e">
        <f t="shared" ca="1" si="80"/>
        <v>#REF!</v>
      </c>
      <c r="P122" t="e">
        <f t="shared" ca="1" si="80"/>
        <v>#REF!</v>
      </c>
      <c r="Q122" t="e">
        <f t="shared" ca="1" si="80"/>
        <v>#REF!</v>
      </c>
      <c r="R122" t="e">
        <f t="shared" ca="1" si="80"/>
        <v>#REF!</v>
      </c>
      <c r="S122" t="e">
        <f t="shared" ca="1" si="81"/>
        <v>#REF!</v>
      </c>
      <c r="T122" t="e">
        <f t="shared" ca="1" si="81"/>
        <v>#REF!</v>
      </c>
      <c r="U122" t="e">
        <f t="shared" ca="1" si="81"/>
        <v>#REF!</v>
      </c>
      <c r="V122" t="e">
        <f t="shared" ca="1" si="81"/>
        <v>#REF!</v>
      </c>
      <c r="W122" t="e">
        <f t="shared" ca="1" si="81"/>
        <v>#REF!</v>
      </c>
      <c r="X122" t="e">
        <f t="shared" ca="1" si="52"/>
        <v>#REF!</v>
      </c>
      <c r="Y122" t="e">
        <f t="shared" ca="1" si="67"/>
        <v>#REF!</v>
      </c>
      <c r="Z122" t="e">
        <f t="shared" ca="1" si="67"/>
        <v>#REF!</v>
      </c>
      <c r="AA122" t="e">
        <f t="shared" ca="1" si="67"/>
        <v>#REF!</v>
      </c>
      <c r="AB122" t="e">
        <f t="shared" ca="1" si="53"/>
        <v>#REF!</v>
      </c>
      <c r="AC122" t="e">
        <f t="shared" ca="1" si="79"/>
        <v>#REF!</v>
      </c>
      <c r="AD122" t="e">
        <f t="shared" ca="1" si="79"/>
        <v>#REF!</v>
      </c>
      <c r="AE122">
        <f t="shared" ca="1" si="79"/>
        <v>108836</v>
      </c>
      <c r="AF122">
        <f t="shared" ca="1" si="79"/>
        <v>53908</v>
      </c>
      <c r="AG122">
        <f t="shared" ca="1" si="71"/>
        <v>49489</v>
      </c>
      <c r="AH122">
        <f t="shared" ca="1" si="71"/>
        <v>39632</v>
      </c>
      <c r="AI122" t="e">
        <f t="shared" ca="1" si="79"/>
        <v>#REF!</v>
      </c>
      <c r="AJ122" t="e">
        <f t="shared" ca="1" si="79"/>
        <v>#REF!</v>
      </c>
      <c r="AK122" t="e">
        <f t="shared" ca="1" si="79"/>
        <v>#REF!</v>
      </c>
      <c r="AL122" t="e">
        <f t="shared" ca="1" si="79"/>
        <v>#REF!</v>
      </c>
      <c r="AM122" t="e">
        <f t="shared" ca="1" si="79"/>
        <v>#REF!</v>
      </c>
      <c r="AO122" t="e">
        <f t="shared" ca="1" si="72"/>
        <v>#REF!</v>
      </c>
      <c r="AP122" t="e">
        <f t="shared" ca="1" si="73"/>
        <v>#REF!</v>
      </c>
      <c r="AQ122" t="e">
        <f t="shared" ca="1" si="74"/>
        <v>#REF!</v>
      </c>
      <c r="AR122" t="e">
        <f t="shared" ca="1" si="75"/>
        <v>#REF!</v>
      </c>
      <c r="AS122" t="e">
        <f t="shared" ca="1" si="76"/>
        <v>#REF!</v>
      </c>
      <c r="AT122" t="e">
        <f t="shared" ca="1" si="77"/>
        <v>#REF!</v>
      </c>
      <c r="AU122" t="e">
        <f t="shared" ca="1" si="55"/>
        <v>#REF!</v>
      </c>
      <c r="AV122" t="e">
        <f t="shared" ca="1" si="78"/>
        <v>#REF!</v>
      </c>
      <c r="AW122" t="e">
        <f t="shared" ca="1" si="56"/>
        <v>#REF!</v>
      </c>
      <c r="AX122" t="e">
        <f t="shared" ca="1" si="57"/>
        <v>#REF!</v>
      </c>
      <c r="AY122" t="e">
        <f t="shared" ca="1" si="58"/>
        <v>#REF!</v>
      </c>
      <c r="AZ122" t="e">
        <f t="shared" ca="1" si="59"/>
        <v>#REF!</v>
      </c>
      <c r="BA122" t="e">
        <f t="shared" ca="1" si="60"/>
        <v>#REF!</v>
      </c>
      <c r="BB122">
        <f t="shared" ca="1" si="61"/>
        <v>212233</v>
      </c>
      <c r="BC122" t="e">
        <f t="shared" ca="1" si="62"/>
        <v>#REF!</v>
      </c>
      <c r="BD122" t="e">
        <f t="shared" ca="1" si="63"/>
        <v>#REF!</v>
      </c>
    </row>
    <row r="123" spans="2:56" ht="15.75">
      <c r="B123" t="s">
        <v>161</v>
      </c>
      <c r="C123" s="2" t="str">
        <f>LOOKUP(B123,SitetoTier2!C$4:D$321)</f>
        <v>UK-SouthGrid</v>
      </c>
      <c r="D123" t="e">
        <f t="shared" ca="1" si="51"/>
        <v>#REF!</v>
      </c>
      <c r="E123" t="e">
        <f t="shared" ca="1" si="80"/>
        <v>#REF!</v>
      </c>
      <c r="F123" t="e">
        <f t="shared" ca="1" si="80"/>
        <v>#REF!</v>
      </c>
      <c r="G123" t="e">
        <f t="shared" ca="1" si="80"/>
        <v>#REF!</v>
      </c>
      <c r="H123" t="e">
        <f t="shared" ca="1" si="80"/>
        <v>#REF!</v>
      </c>
      <c r="I123" t="e">
        <f t="shared" ca="1" si="80"/>
        <v>#REF!</v>
      </c>
      <c r="J123" t="e">
        <f t="shared" ca="1" si="80"/>
        <v>#REF!</v>
      </c>
      <c r="K123" t="e">
        <f t="shared" ca="1" si="80"/>
        <v>#REF!</v>
      </c>
      <c r="L123" t="e">
        <f t="shared" ca="1" si="80"/>
        <v>#REF!</v>
      </c>
      <c r="M123" t="e">
        <f t="shared" ca="1" si="80"/>
        <v>#REF!</v>
      </c>
      <c r="N123" t="e">
        <f t="shared" ca="1" si="80"/>
        <v>#REF!</v>
      </c>
      <c r="O123" t="e">
        <f t="shared" ca="1" si="80"/>
        <v>#REF!</v>
      </c>
      <c r="P123" t="e">
        <f t="shared" ca="1" si="80"/>
        <v>#REF!</v>
      </c>
      <c r="Q123" t="e">
        <f t="shared" ca="1" si="80"/>
        <v>#REF!</v>
      </c>
      <c r="R123" t="e">
        <f t="shared" ca="1" si="80"/>
        <v>#REF!</v>
      </c>
      <c r="S123" t="e">
        <f t="shared" ca="1" si="81"/>
        <v>#REF!</v>
      </c>
      <c r="T123" t="e">
        <f t="shared" ca="1" si="81"/>
        <v>#REF!</v>
      </c>
      <c r="U123" t="e">
        <f t="shared" ca="1" si="81"/>
        <v>#REF!</v>
      </c>
      <c r="V123" t="e">
        <f t="shared" ca="1" si="81"/>
        <v>#REF!</v>
      </c>
      <c r="W123" t="e">
        <f t="shared" ca="1" si="81"/>
        <v>#REF!</v>
      </c>
      <c r="X123" t="e">
        <f t="shared" ca="1" si="52"/>
        <v>#REF!</v>
      </c>
      <c r="Y123" t="e">
        <f t="shared" ca="1" si="67"/>
        <v>#REF!</v>
      </c>
      <c r="Z123" t="e">
        <f t="shared" ca="1" si="67"/>
        <v>#REF!</v>
      </c>
      <c r="AA123" t="e">
        <f t="shared" ca="1" si="67"/>
        <v>#REF!</v>
      </c>
      <c r="AB123" t="e">
        <f t="shared" ca="1" si="53"/>
        <v>#REF!</v>
      </c>
      <c r="AC123" t="e">
        <f t="shared" ca="1" si="79"/>
        <v>#REF!</v>
      </c>
      <c r="AD123" t="e">
        <f t="shared" ca="1" si="79"/>
        <v>#REF!</v>
      </c>
      <c r="AE123">
        <f t="shared" ca="1" si="79"/>
        <v>1120212</v>
      </c>
      <c r="AF123">
        <f t="shared" ca="1" si="79"/>
        <v>862348</v>
      </c>
      <c r="AG123">
        <f t="shared" ca="1" si="71"/>
        <v>606944</v>
      </c>
      <c r="AH123">
        <f t="shared" ca="1" si="71"/>
        <v>374028</v>
      </c>
      <c r="AI123" t="e">
        <f t="shared" ca="1" si="79"/>
        <v>#REF!</v>
      </c>
      <c r="AJ123" t="e">
        <f t="shared" ca="1" si="79"/>
        <v>#REF!</v>
      </c>
      <c r="AK123" t="e">
        <f t="shared" ca="1" si="79"/>
        <v>#REF!</v>
      </c>
      <c r="AL123" t="e">
        <f t="shared" ca="1" si="79"/>
        <v>#REF!</v>
      </c>
      <c r="AM123" t="e">
        <f t="shared" ca="1" si="79"/>
        <v>#REF!</v>
      </c>
      <c r="AO123" t="e">
        <f t="shared" ca="1" si="72"/>
        <v>#REF!</v>
      </c>
      <c r="AP123" t="e">
        <f t="shared" ca="1" si="73"/>
        <v>#REF!</v>
      </c>
      <c r="AQ123" t="e">
        <f t="shared" ca="1" si="74"/>
        <v>#REF!</v>
      </c>
      <c r="AR123" t="e">
        <f t="shared" ca="1" si="75"/>
        <v>#REF!</v>
      </c>
      <c r="AS123" t="e">
        <f t="shared" ca="1" si="76"/>
        <v>#REF!</v>
      </c>
      <c r="AT123" t="e">
        <f t="shared" ca="1" si="77"/>
        <v>#REF!</v>
      </c>
      <c r="AU123" t="e">
        <f t="shared" ca="1" si="55"/>
        <v>#REF!</v>
      </c>
      <c r="AV123" t="e">
        <f t="shared" ca="1" si="78"/>
        <v>#REF!</v>
      </c>
      <c r="AW123" t="e">
        <f t="shared" ca="1" si="56"/>
        <v>#REF!</v>
      </c>
      <c r="AX123" t="e">
        <f t="shared" ca="1" si="57"/>
        <v>#REF!</v>
      </c>
      <c r="AY123" t="e">
        <f t="shared" ca="1" si="58"/>
        <v>#REF!</v>
      </c>
      <c r="AZ123" t="e">
        <f t="shared" ca="1" si="59"/>
        <v>#REF!</v>
      </c>
      <c r="BA123" t="e">
        <f t="shared" ca="1" si="60"/>
        <v>#REF!</v>
      </c>
      <c r="BB123">
        <f t="shared" ca="1" si="61"/>
        <v>2589504</v>
      </c>
      <c r="BC123" t="e">
        <f t="shared" ca="1" si="62"/>
        <v>#REF!</v>
      </c>
      <c r="BD123" t="e">
        <f t="shared" ca="1" si="63"/>
        <v>#REF!</v>
      </c>
    </row>
    <row r="124" spans="2:56" ht="15.75">
      <c r="B124" t="s">
        <v>162</v>
      </c>
      <c r="C124" s="2" t="str">
        <f>LOOKUP(B124,SitetoTier2!C$4:D$321)</f>
        <v>UK-SouthGrid</v>
      </c>
      <c r="D124" t="e">
        <f t="shared" ca="1" si="51"/>
        <v>#REF!</v>
      </c>
      <c r="E124" t="e">
        <f t="shared" ca="1" si="80"/>
        <v>#REF!</v>
      </c>
      <c r="F124" t="e">
        <f t="shared" ca="1" si="80"/>
        <v>#REF!</v>
      </c>
      <c r="G124" t="e">
        <f t="shared" ca="1" si="80"/>
        <v>#REF!</v>
      </c>
      <c r="H124" t="e">
        <f t="shared" ca="1" si="80"/>
        <v>#REF!</v>
      </c>
      <c r="I124" t="e">
        <f t="shared" ca="1" si="80"/>
        <v>#REF!</v>
      </c>
      <c r="J124" t="e">
        <f t="shared" ca="1" si="80"/>
        <v>#REF!</v>
      </c>
      <c r="K124" t="e">
        <f t="shared" ca="1" si="80"/>
        <v>#REF!</v>
      </c>
      <c r="L124" t="e">
        <f t="shared" ca="1" si="80"/>
        <v>#REF!</v>
      </c>
      <c r="M124" t="e">
        <f t="shared" ca="1" si="80"/>
        <v>#REF!</v>
      </c>
      <c r="N124" t="e">
        <f t="shared" ca="1" si="80"/>
        <v>#REF!</v>
      </c>
      <c r="O124" t="e">
        <f t="shared" ca="1" si="80"/>
        <v>#REF!</v>
      </c>
      <c r="P124" t="e">
        <f t="shared" ca="1" si="80"/>
        <v>#REF!</v>
      </c>
      <c r="Q124" t="e">
        <f t="shared" ca="1" si="80"/>
        <v>#REF!</v>
      </c>
      <c r="R124" t="e">
        <f t="shared" ca="1" si="80"/>
        <v>#REF!</v>
      </c>
      <c r="S124" t="e">
        <f t="shared" ca="1" si="81"/>
        <v>#REF!</v>
      </c>
      <c r="T124" t="e">
        <f t="shared" ca="1" si="81"/>
        <v>#REF!</v>
      </c>
      <c r="U124" t="e">
        <f t="shared" ca="1" si="81"/>
        <v>#REF!</v>
      </c>
      <c r="V124" t="e">
        <f t="shared" ca="1" si="81"/>
        <v>#REF!</v>
      </c>
      <c r="W124" t="e">
        <f t="shared" ca="1" si="81"/>
        <v>#REF!</v>
      </c>
      <c r="X124" t="e">
        <f t="shared" ca="1" si="52"/>
        <v>#REF!</v>
      </c>
      <c r="Y124" t="e">
        <f t="shared" ca="1" si="67"/>
        <v>#REF!</v>
      </c>
      <c r="Z124" t="e">
        <f t="shared" ca="1" si="67"/>
        <v>#REF!</v>
      </c>
      <c r="AA124" t="e">
        <f t="shared" ca="1" si="67"/>
        <v>#REF!</v>
      </c>
      <c r="AB124" t="e">
        <f t="shared" ca="1" si="53"/>
        <v>#REF!</v>
      </c>
      <c r="AC124" t="e">
        <f t="shared" ca="1" si="79"/>
        <v>#REF!</v>
      </c>
      <c r="AD124" t="e">
        <f t="shared" ca="1" si="79"/>
        <v>#REF!</v>
      </c>
      <c r="AE124">
        <f t="shared" ca="1" si="79"/>
        <v>1203292</v>
      </c>
      <c r="AF124">
        <f t="shared" ca="1" si="79"/>
        <v>4333644</v>
      </c>
      <c r="AG124">
        <f t="shared" ca="1" si="71"/>
        <v>3053468</v>
      </c>
      <c r="AH124">
        <f t="shared" ca="1" si="71"/>
        <v>1509432</v>
      </c>
      <c r="AI124" t="e">
        <f t="shared" ca="1" si="79"/>
        <v>#REF!</v>
      </c>
      <c r="AJ124" t="e">
        <f t="shared" ca="1" si="79"/>
        <v>#REF!</v>
      </c>
      <c r="AK124" t="e">
        <f t="shared" ca="1" si="79"/>
        <v>#REF!</v>
      </c>
      <c r="AL124" t="e">
        <f t="shared" ca="1" si="79"/>
        <v>#REF!</v>
      </c>
      <c r="AM124" t="e">
        <f t="shared" ca="1" si="79"/>
        <v>#REF!</v>
      </c>
      <c r="AO124" t="e">
        <f t="shared" ca="1" si="72"/>
        <v>#REF!</v>
      </c>
      <c r="AP124" t="e">
        <f t="shared" ca="1" si="73"/>
        <v>#REF!</v>
      </c>
      <c r="AQ124" t="e">
        <f t="shared" ca="1" si="74"/>
        <v>#REF!</v>
      </c>
      <c r="AR124" t="e">
        <f t="shared" ca="1" si="75"/>
        <v>#REF!</v>
      </c>
      <c r="AS124" t="e">
        <f t="shared" ca="1" si="76"/>
        <v>#REF!</v>
      </c>
      <c r="AT124" t="e">
        <f t="shared" ca="1" si="77"/>
        <v>#REF!</v>
      </c>
      <c r="AU124" t="e">
        <f t="shared" ca="1" si="55"/>
        <v>#REF!</v>
      </c>
      <c r="AV124" t="e">
        <f t="shared" ca="1" si="78"/>
        <v>#REF!</v>
      </c>
      <c r="AW124" t="e">
        <f t="shared" ca="1" si="56"/>
        <v>#REF!</v>
      </c>
      <c r="AX124" t="e">
        <f t="shared" ca="1" si="57"/>
        <v>#REF!</v>
      </c>
      <c r="AY124" t="e">
        <f t="shared" ca="1" si="58"/>
        <v>#REF!</v>
      </c>
      <c r="AZ124" t="e">
        <f t="shared" ca="1" si="59"/>
        <v>#REF!</v>
      </c>
      <c r="BA124" t="e">
        <f t="shared" ca="1" si="60"/>
        <v>#REF!</v>
      </c>
      <c r="BB124">
        <f t="shared" ca="1" si="61"/>
        <v>8590404</v>
      </c>
      <c r="BC124" t="e">
        <f t="shared" ca="1" si="62"/>
        <v>#REF!</v>
      </c>
      <c r="BD124" t="e">
        <f t="shared" ca="1" si="63"/>
        <v>#REF!</v>
      </c>
    </row>
    <row r="125" spans="2:56" ht="15.75">
      <c r="B125" t="s">
        <v>43</v>
      </c>
      <c r="C125" s="2" t="str">
        <f>LOOKUP(B125,SitetoTier2!C$4:D$321)</f>
        <v>DE-FREIBURGWUPPERTAL</v>
      </c>
      <c r="D125" t="e">
        <f t="shared" ca="1" si="51"/>
        <v>#REF!</v>
      </c>
      <c r="E125" t="e">
        <f t="shared" ca="1" si="80"/>
        <v>#REF!</v>
      </c>
      <c r="F125" t="e">
        <f t="shared" ca="1" si="80"/>
        <v>#REF!</v>
      </c>
      <c r="G125" t="e">
        <f t="shared" ca="1" si="80"/>
        <v>#REF!</v>
      </c>
      <c r="H125" t="e">
        <f t="shared" ca="1" si="80"/>
        <v>#REF!</v>
      </c>
      <c r="I125" t="e">
        <f t="shared" ca="1" si="80"/>
        <v>#REF!</v>
      </c>
      <c r="J125" t="e">
        <f t="shared" ca="1" si="80"/>
        <v>#REF!</v>
      </c>
      <c r="K125" t="e">
        <f t="shared" ca="1" si="80"/>
        <v>#REF!</v>
      </c>
      <c r="L125" t="e">
        <f t="shared" ca="1" si="80"/>
        <v>#REF!</v>
      </c>
      <c r="M125" t="e">
        <f t="shared" ca="1" si="80"/>
        <v>#REF!</v>
      </c>
      <c r="N125" t="e">
        <f t="shared" ca="1" si="80"/>
        <v>#REF!</v>
      </c>
      <c r="O125" t="e">
        <f t="shared" ca="1" si="80"/>
        <v>#REF!</v>
      </c>
      <c r="P125" t="e">
        <f t="shared" ca="1" si="80"/>
        <v>#REF!</v>
      </c>
      <c r="Q125" t="e">
        <f t="shared" ca="1" si="80"/>
        <v>#REF!</v>
      </c>
      <c r="R125" t="e">
        <f t="shared" ca="1" si="80"/>
        <v>#REF!</v>
      </c>
      <c r="S125" t="e">
        <f t="shared" ca="1" si="81"/>
        <v>#REF!</v>
      </c>
      <c r="T125" t="e">
        <f t="shared" ca="1" si="81"/>
        <v>#REF!</v>
      </c>
      <c r="U125" t="e">
        <f t="shared" ca="1" si="81"/>
        <v>#REF!</v>
      </c>
      <c r="V125" t="e">
        <f t="shared" ca="1" si="81"/>
        <v>#REF!</v>
      </c>
      <c r="W125" t="e">
        <f t="shared" ca="1" si="81"/>
        <v>#REF!</v>
      </c>
      <c r="X125" t="e">
        <f t="shared" ca="1" si="52"/>
        <v>#REF!</v>
      </c>
      <c r="Y125" t="e">
        <f t="shared" ca="1" si="67"/>
        <v>#REF!</v>
      </c>
      <c r="Z125" t="e">
        <f t="shared" ca="1" si="67"/>
        <v>#REF!</v>
      </c>
      <c r="AA125" t="e">
        <f t="shared" ca="1" si="67"/>
        <v>#REF!</v>
      </c>
      <c r="AB125" t="e">
        <f t="shared" ca="1" si="53"/>
        <v>#REF!</v>
      </c>
      <c r="AC125" t="e">
        <f t="shared" ca="1" si="79"/>
        <v>#REF!</v>
      </c>
      <c r="AD125" t="e">
        <f t="shared" ca="1" si="79"/>
        <v>#REF!</v>
      </c>
      <c r="AE125">
        <f t="shared" ca="1" si="79"/>
        <v>0</v>
      </c>
      <c r="AF125">
        <f t="shared" ca="1" si="79"/>
        <v>0</v>
      </c>
      <c r="AG125">
        <f t="shared" ca="1" si="71"/>
        <v>0</v>
      </c>
      <c r="AH125">
        <f t="shared" ca="1" si="71"/>
        <v>0</v>
      </c>
      <c r="AI125" t="e">
        <f t="shared" ca="1" si="79"/>
        <v>#REF!</v>
      </c>
      <c r="AJ125" t="e">
        <f t="shared" ca="1" si="79"/>
        <v>#REF!</v>
      </c>
      <c r="AK125" t="e">
        <f t="shared" ca="1" si="79"/>
        <v>#REF!</v>
      </c>
      <c r="AL125" t="e">
        <f t="shared" ca="1" si="79"/>
        <v>#REF!</v>
      </c>
      <c r="AM125" t="e">
        <f t="shared" ca="1" si="79"/>
        <v>#REF!</v>
      </c>
      <c r="AO125" t="e">
        <f t="shared" ca="1" si="72"/>
        <v>#REF!</v>
      </c>
      <c r="AP125" t="e">
        <f t="shared" ca="1" si="73"/>
        <v>#REF!</v>
      </c>
      <c r="AQ125" t="e">
        <f t="shared" ca="1" si="74"/>
        <v>#REF!</v>
      </c>
      <c r="AR125" t="e">
        <f t="shared" ca="1" si="75"/>
        <v>#REF!</v>
      </c>
      <c r="AS125" t="e">
        <f t="shared" ca="1" si="76"/>
        <v>#REF!</v>
      </c>
      <c r="AT125" t="e">
        <f t="shared" ca="1" si="77"/>
        <v>#REF!</v>
      </c>
      <c r="AU125" t="e">
        <f t="shared" ca="1" si="55"/>
        <v>#REF!</v>
      </c>
      <c r="AV125" t="e">
        <f t="shared" ca="1" si="78"/>
        <v>#REF!</v>
      </c>
      <c r="AW125" t="e">
        <f t="shared" ca="1" si="56"/>
        <v>#REF!</v>
      </c>
      <c r="AX125" t="e">
        <f t="shared" ca="1" si="57"/>
        <v>#REF!</v>
      </c>
      <c r="AY125" t="e">
        <f t="shared" ca="1" si="58"/>
        <v>#REF!</v>
      </c>
      <c r="AZ125" t="e">
        <f t="shared" ca="1" si="59"/>
        <v>#REF!</v>
      </c>
      <c r="BA125" t="e">
        <f t="shared" ca="1" si="60"/>
        <v>#REF!</v>
      </c>
      <c r="BB125">
        <f t="shared" ca="1" si="61"/>
        <v>0</v>
      </c>
      <c r="BC125" t="e">
        <f t="shared" ca="1" si="62"/>
        <v>#REF!</v>
      </c>
      <c r="BD125" t="e">
        <f t="shared" ca="1" si="63"/>
        <v>#REF!</v>
      </c>
    </row>
    <row r="126" spans="2:56" ht="15.75">
      <c r="B126" t="s">
        <v>130</v>
      </c>
      <c r="C126" s="2" t="str">
        <f>LOOKUP(B126,SitetoTier2!C$4:D$321)</f>
        <v>ES-LHCb-T2</v>
      </c>
      <c r="D126" t="e">
        <f t="shared" ca="1" si="51"/>
        <v>#REF!</v>
      </c>
      <c r="E126" t="e">
        <f t="shared" ca="1" si="80"/>
        <v>#REF!</v>
      </c>
      <c r="F126" t="e">
        <f t="shared" ca="1" si="80"/>
        <v>#REF!</v>
      </c>
      <c r="G126" t="e">
        <f t="shared" ca="1" si="80"/>
        <v>#REF!</v>
      </c>
      <c r="H126" t="e">
        <f t="shared" ca="1" si="80"/>
        <v>#REF!</v>
      </c>
      <c r="I126" t="e">
        <f t="shared" ca="1" si="80"/>
        <v>#REF!</v>
      </c>
      <c r="J126" t="e">
        <f t="shared" ca="1" si="80"/>
        <v>#REF!</v>
      </c>
      <c r="K126" t="e">
        <f t="shared" ca="1" si="80"/>
        <v>#REF!</v>
      </c>
      <c r="L126" t="e">
        <f t="shared" ca="1" si="80"/>
        <v>#REF!</v>
      </c>
      <c r="M126" t="e">
        <f t="shared" ca="1" si="80"/>
        <v>#REF!</v>
      </c>
      <c r="N126" t="e">
        <f t="shared" ca="1" si="80"/>
        <v>#REF!</v>
      </c>
      <c r="O126" t="e">
        <f t="shared" ca="1" si="80"/>
        <v>#REF!</v>
      </c>
      <c r="P126" t="e">
        <f t="shared" ca="1" si="80"/>
        <v>#REF!</v>
      </c>
      <c r="Q126" t="e">
        <f t="shared" ca="1" si="80"/>
        <v>#REF!</v>
      </c>
      <c r="R126" t="e">
        <f t="shared" ca="1" si="80"/>
        <v>#REF!</v>
      </c>
      <c r="S126" t="e">
        <f t="shared" ca="1" si="81"/>
        <v>#REF!</v>
      </c>
      <c r="T126" t="e">
        <f t="shared" ca="1" si="81"/>
        <v>#REF!</v>
      </c>
      <c r="U126" t="e">
        <f t="shared" ca="1" si="81"/>
        <v>#REF!</v>
      </c>
      <c r="V126" t="e">
        <f t="shared" ca="1" si="81"/>
        <v>#REF!</v>
      </c>
      <c r="W126" t="e">
        <f t="shared" ca="1" si="81"/>
        <v>#REF!</v>
      </c>
      <c r="X126" t="e">
        <f t="shared" ca="1" si="52"/>
        <v>#REF!</v>
      </c>
      <c r="Y126" t="e">
        <f t="shared" ca="1" si="67"/>
        <v>#REF!</v>
      </c>
      <c r="Z126" t="e">
        <f t="shared" ca="1" si="67"/>
        <v>#REF!</v>
      </c>
      <c r="AA126" t="e">
        <f t="shared" ca="1" si="67"/>
        <v>#REF!</v>
      </c>
      <c r="AB126" t="e">
        <f t="shared" ca="1" si="53"/>
        <v>#REF!</v>
      </c>
      <c r="AC126" t="e">
        <f t="shared" ca="1" si="79"/>
        <v>#REF!</v>
      </c>
      <c r="AD126" t="e">
        <f t="shared" ca="1" si="79"/>
        <v>#REF!</v>
      </c>
      <c r="AE126">
        <f t="shared" ca="1" si="79"/>
        <v>865960</v>
      </c>
      <c r="AF126">
        <f t="shared" ca="1" si="79"/>
        <v>665088</v>
      </c>
      <c r="AG126">
        <f t="shared" ca="1" si="71"/>
        <v>683744</v>
      </c>
      <c r="AH126">
        <f t="shared" ca="1" si="71"/>
        <v>2467956</v>
      </c>
      <c r="AI126" t="e">
        <f t="shared" ca="1" si="79"/>
        <v>#REF!</v>
      </c>
      <c r="AJ126" t="e">
        <f t="shared" ca="1" si="79"/>
        <v>#REF!</v>
      </c>
      <c r="AK126" t="e">
        <f t="shared" ca="1" si="79"/>
        <v>#REF!</v>
      </c>
      <c r="AL126" t="e">
        <f t="shared" ca="1" si="79"/>
        <v>#REF!</v>
      </c>
      <c r="AM126" t="e">
        <f t="shared" ca="1" si="79"/>
        <v>#REF!</v>
      </c>
      <c r="AO126" t="e">
        <f t="shared" ca="1" si="72"/>
        <v>#REF!</v>
      </c>
      <c r="AP126" t="e">
        <f t="shared" ca="1" si="73"/>
        <v>#REF!</v>
      </c>
      <c r="AQ126" t="e">
        <f t="shared" ca="1" si="74"/>
        <v>#REF!</v>
      </c>
      <c r="AR126" t="e">
        <f t="shared" ca="1" si="75"/>
        <v>#REF!</v>
      </c>
      <c r="AS126" t="e">
        <f t="shared" ca="1" si="76"/>
        <v>#REF!</v>
      </c>
      <c r="AT126" t="e">
        <f t="shared" ca="1" si="77"/>
        <v>#REF!</v>
      </c>
      <c r="AU126" t="e">
        <f t="shared" ca="1" si="55"/>
        <v>#REF!</v>
      </c>
      <c r="AV126" t="e">
        <f t="shared" ca="1" si="78"/>
        <v>#REF!</v>
      </c>
      <c r="AW126" t="e">
        <f t="shared" ca="1" si="56"/>
        <v>#REF!</v>
      </c>
      <c r="AX126" t="e">
        <f t="shared" ca="1" si="57"/>
        <v>#REF!</v>
      </c>
      <c r="AY126" t="e">
        <f t="shared" ca="1" si="58"/>
        <v>#REF!</v>
      </c>
      <c r="AZ126" t="e">
        <f t="shared" ca="1" si="59"/>
        <v>#REF!</v>
      </c>
      <c r="BA126" t="e">
        <f t="shared" ca="1" si="60"/>
        <v>#REF!</v>
      </c>
      <c r="BB126">
        <f t="shared" ca="1" si="61"/>
        <v>2214792</v>
      </c>
      <c r="BC126" t="e">
        <f t="shared" ca="1" si="62"/>
        <v>#REF!</v>
      </c>
      <c r="BD126" t="e">
        <f t="shared" ca="1" si="63"/>
        <v>#REF!</v>
      </c>
    </row>
    <row r="127" spans="2:56" ht="15.75">
      <c r="B127" t="s">
        <v>174</v>
      </c>
      <c r="C127" s="2" t="str">
        <f>LOOKUP(B127,SitetoTier2!C$4:D$321)</f>
        <v>US-SWT2</v>
      </c>
      <c r="D127" t="e">
        <f t="shared" ca="1" si="51"/>
        <v>#REF!</v>
      </c>
      <c r="E127" t="e">
        <f t="shared" ca="1" si="80"/>
        <v>#REF!</v>
      </c>
      <c r="F127" t="e">
        <f t="shared" ca="1" si="80"/>
        <v>#REF!</v>
      </c>
      <c r="G127" t="e">
        <f t="shared" ca="1" si="80"/>
        <v>#REF!</v>
      </c>
      <c r="H127" t="e">
        <f t="shared" ca="1" si="80"/>
        <v>#REF!</v>
      </c>
      <c r="I127" t="e">
        <f t="shared" ca="1" si="80"/>
        <v>#REF!</v>
      </c>
      <c r="J127" t="e">
        <f t="shared" ca="1" si="80"/>
        <v>#REF!</v>
      </c>
      <c r="K127" t="e">
        <f t="shared" ca="1" si="80"/>
        <v>#REF!</v>
      </c>
      <c r="L127" t="e">
        <f t="shared" ca="1" si="80"/>
        <v>#REF!</v>
      </c>
      <c r="M127" t="e">
        <f t="shared" ca="1" si="80"/>
        <v>#REF!</v>
      </c>
      <c r="N127" t="e">
        <f t="shared" ca="1" si="80"/>
        <v>#REF!</v>
      </c>
      <c r="O127" t="e">
        <f t="shared" ca="1" si="80"/>
        <v>#REF!</v>
      </c>
      <c r="P127" t="e">
        <f t="shared" ca="1" si="80"/>
        <v>#REF!</v>
      </c>
      <c r="Q127" t="e">
        <f t="shared" ca="1" si="80"/>
        <v>#REF!</v>
      </c>
      <c r="R127" t="e">
        <f t="shared" ca="1" si="80"/>
        <v>#REF!</v>
      </c>
      <c r="S127" t="e">
        <f t="shared" ca="1" si="81"/>
        <v>#REF!</v>
      </c>
      <c r="T127" t="e">
        <f t="shared" ca="1" si="81"/>
        <v>#REF!</v>
      </c>
      <c r="U127" t="e">
        <f t="shared" ca="1" si="81"/>
        <v>#REF!</v>
      </c>
      <c r="V127" t="e">
        <f t="shared" ca="1" si="81"/>
        <v>#REF!</v>
      </c>
      <c r="W127" t="e">
        <f t="shared" ca="1" si="81"/>
        <v>#REF!</v>
      </c>
      <c r="X127" t="e">
        <f t="shared" ca="1" si="52"/>
        <v>#REF!</v>
      </c>
      <c r="Y127" t="e">
        <f t="shared" ca="1" si="67"/>
        <v>#REF!</v>
      </c>
      <c r="Z127" t="e">
        <f t="shared" ca="1" si="67"/>
        <v>#REF!</v>
      </c>
      <c r="AA127" t="e">
        <f t="shared" ca="1" si="67"/>
        <v>#REF!</v>
      </c>
      <c r="AB127" t="e">
        <f t="shared" ca="1" si="53"/>
        <v>#REF!</v>
      </c>
      <c r="AC127" t="e">
        <f t="shared" ca="1" si="79"/>
        <v>#REF!</v>
      </c>
      <c r="AD127" t="e">
        <f t="shared" ca="1" si="79"/>
        <v>#REF!</v>
      </c>
      <c r="AE127">
        <f t="shared" ca="1" si="79"/>
        <v>0</v>
      </c>
      <c r="AF127">
        <f t="shared" ca="1" si="79"/>
        <v>0</v>
      </c>
      <c r="AG127">
        <f t="shared" ca="1" si="71"/>
        <v>0</v>
      </c>
      <c r="AH127">
        <f t="shared" ca="1" si="71"/>
        <v>0</v>
      </c>
      <c r="AI127" t="e">
        <f t="shared" ca="1" si="79"/>
        <v>#REF!</v>
      </c>
      <c r="AJ127" t="e">
        <f t="shared" ca="1" si="79"/>
        <v>#REF!</v>
      </c>
      <c r="AK127" t="e">
        <f t="shared" ca="1" si="79"/>
        <v>#REF!</v>
      </c>
      <c r="AL127" t="e">
        <f t="shared" ca="1" si="79"/>
        <v>#REF!</v>
      </c>
      <c r="AM127" t="e">
        <f t="shared" ca="1" si="79"/>
        <v>#REF!</v>
      </c>
      <c r="AO127" t="e">
        <f t="shared" ca="1" si="72"/>
        <v>#REF!</v>
      </c>
      <c r="AP127" t="e">
        <f t="shared" ca="1" si="73"/>
        <v>#REF!</v>
      </c>
      <c r="AQ127" t="e">
        <f t="shared" ca="1" si="74"/>
        <v>#REF!</v>
      </c>
      <c r="AR127" t="e">
        <f t="shared" ca="1" si="75"/>
        <v>#REF!</v>
      </c>
      <c r="AS127" t="e">
        <f t="shared" ca="1" si="76"/>
        <v>#REF!</v>
      </c>
      <c r="AT127" t="e">
        <f t="shared" ca="1" si="77"/>
        <v>#REF!</v>
      </c>
      <c r="AU127" t="e">
        <f t="shared" ca="1" si="55"/>
        <v>#REF!</v>
      </c>
      <c r="AV127" t="e">
        <f t="shared" ca="1" si="78"/>
        <v>#REF!</v>
      </c>
      <c r="AW127" t="e">
        <f t="shared" ca="1" si="56"/>
        <v>#REF!</v>
      </c>
      <c r="AX127" t="e">
        <f t="shared" ca="1" si="57"/>
        <v>#REF!</v>
      </c>
      <c r="AY127" t="e">
        <f t="shared" ca="1" si="58"/>
        <v>#REF!</v>
      </c>
      <c r="AZ127" t="e">
        <f t="shared" ca="1" si="59"/>
        <v>#REF!</v>
      </c>
      <c r="BA127" t="e">
        <f t="shared" ca="1" si="60"/>
        <v>#REF!</v>
      </c>
      <c r="BB127">
        <f t="shared" ca="1" si="61"/>
        <v>0</v>
      </c>
      <c r="BC127" t="e">
        <f t="shared" ca="1" si="62"/>
        <v>#REF!</v>
      </c>
      <c r="BD127" t="e">
        <f t="shared" ca="1" si="63"/>
        <v>#REF!</v>
      </c>
    </row>
    <row r="128" spans="2:56" ht="15.75">
      <c r="B128" t="s">
        <v>19</v>
      </c>
      <c r="C128" s="2" t="str">
        <f>LOOKUP(B128,SitetoTier2!C$4:D$321)</f>
        <v>CA-WEST-T2</v>
      </c>
      <c r="D128" t="e">
        <f t="shared" ca="1" si="51"/>
        <v>#REF!</v>
      </c>
      <c r="E128" t="e">
        <f t="shared" ca="1" si="80"/>
        <v>#REF!</v>
      </c>
      <c r="F128" t="e">
        <f t="shared" ca="1" si="80"/>
        <v>#REF!</v>
      </c>
      <c r="G128" t="e">
        <f t="shared" ca="1" si="80"/>
        <v>#REF!</v>
      </c>
      <c r="H128" t="e">
        <f t="shared" ca="1" si="80"/>
        <v>#REF!</v>
      </c>
      <c r="I128" t="e">
        <f t="shared" ca="1" si="80"/>
        <v>#REF!</v>
      </c>
      <c r="J128" t="e">
        <f t="shared" ca="1" si="80"/>
        <v>#REF!</v>
      </c>
      <c r="K128" t="e">
        <f t="shared" ca="1" si="80"/>
        <v>#REF!</v>
      </c>
      <c r="L128" t="e">
        <f t="shared" ca="1" si="80"/>
        <v>#REF!</v>
      </c>
      <c r="M128" t="e">
        <f t="shared" ca="1" si="80"/>
        <v>#REF!</v>
      </c>
      <c r="N128" t="e">
        <f t="shared" ca="1" si="80"/>
        <v>#REF!</v>
      </c>
      <c r="O128" t="e">
        <f t="shared" ca="1" si="80"/>
        <v>#REF!</v>
      </c>
      <c r="P128" t="e">
        <f t="shared" ca="1" si="80"/>
        <v>#REF!</v>
      </c>
      <c r="Q128" t="e">
        <f t="shared" ca="1" si="80"/>
        <v>#REF!</v>
      </c>
      <c r="R128" t="e">
        <f t="shared" ca="1" si="80"/>
        <v>#REF!</v>
      </c>
      <c r="S128" t="e">
        <f t="shared" ca="1" si="81"/>
        <v>#REF!</v>
      </c>
      <c r="T128" t="e">
        <f t="shared" ca="1" si="81"/>
        <v>#REF!</v>
      </c>
      <c r="U128" t="e">
        <f t="shared" ca="1" si="81"/>
        <v>#REF!</v>
      </c>
      <c r="V128" t="e">
        <f t="shared" ca="1" si="81"/>
        <v>#REF!</v>
      </c>
      <c r="W128" t="e">
        <f t="shared" ca="1" si="81"/>
        <v>#REF!</v>
      </c>
      <c r="X128" t="e">
        <f t="shared" ca="1" si="52"/>
        <v>#REF!</v>
      </c>
      <c r="Y128" t="e">
        <f t="shared" ca="1" si="67"/>
        <v>#REF!</v>
      </c>
      <c r="Z128" t="e">
        <f t="shared" ca="1" si="67"/>
        <v>#REF!</v>
      </c>
      <c r="AA128" t="e">
        <f t="shared" ca="1" si="67"/>
        <v>#REF!</v>
      </c>
      <c r="AB128" t="e">
        <f t="shared" ca="1" si="53"/>
        <v>#REF!</v>
      </c>
      <c r="AC128" t="e">
        <f t="shared" ca="1" si="79"/>
        <v>#REF!</v>
      </c>
      <c r="AD128" t="e">
        <f t="shared" ca="1" si="79"/>
        <v>#REF!</v>
      </c>
      <c r="AE128">
        <f t="shared" ca="1" si="79"/>
        <v>0</v>
      </c>
      <c r="AF128">
        <f t="shared" ca="1" si="79"/>
        <v>0</v>
      </c>
      <c r="AG128">
        <f t="shared" ca="1" si="71"/>
        <v>0</v>
      </c>
      <c r="AH128">
        <f t="shared" ca="1" si="71"/>
        <v>0</v>
      </c>
      <c r="AI128" t="e">
        <f t="shared" ca="1" si="79"/>
        <v>#REF!</v>
      </c>
      <c r="AJ128" t="e">
        <f t="shared" ca="1" si="79"/>
        <v>#REF!</v>
      </c>
      <c r="AK128" t="e">
        <f t="shared" ca="1" si="79"/>
        <v>#REF!</v>
      </c>
      <c r="AL128" t="e">
        <f t="shared" ca="1" si="79"/>
        <v>#REF!</v>
      </c>
      <c r="AM128" t="e">
        <f t="shared" ca="1" si="79"/>
        <v>#REF!</v>
      </c>
      <c r="AO128" t="e">
        <f t="shared" ca="1" si="72"/>
        <v>#REF!</v>
      </c>
      <c r="AP128" t="e">
        <f t="shared" ca="1" si="73"/>
        <v>#REF!</v>
      </c>
      <c r="AQ128" t="e">
        <f t="shared" ca="1" si="74"/>
        <v>#REF!</v>
      </c>
      <c r="AR128" t="e">
        <f t="shared" ca="1" si="75"/>
        <v>#REF!</v>
      </c>
      <c r="AS128" t="e">
        <f t="shared" ca="1" si="76"/>
        <v>#REF!</v>
      </c>
      <c r="AT128" t="e">
        <f t="shared" ca="1" si="77"/>
        <v>#REF!</v>
      </c>
      <c r="AU128" t="e">
        <f t="shared" ca="1" si="55"/>
        <v>#REF!</v>
      </c>
      <c r="AV128" t="e">
        <f t="shared" ca="1" si="78"/>
        <v>#REF!</v>
      </c>
      <c r="AW128" t="e">
        <f t="shared" ca="1" si="56"/>
        <v>#REF!</v>
      </c>
      <c r="AX128" t="e">
        <f t="shared" ca="1" si="57"/>
        <v>#REF!</v>
      </c>
      <c r="AY128" t="e">
        <f t="shared" ca="1" si="58"/>
        <v>#REF!</v>
      </c>
      <c r="AZ128" t="e">
        <f t="shared" ca="1" si="59"/>
        <v>#REF!</v>
      </c>
      <c r="BA128" t="e">
        <f t="shared" ca="1" si="60"/>
        <v>#REF!</v>
      </c>
      <c r="BB128">
        <f t="shared" ca="1" si="61"/>
        <v>0</v>
      </c>
      <c r="BC128" t="e">
        <f t="shared" ca="1" si="62"/>
        <v>#REF!</v>
      </c>
      <c r="BD128" t="e">
        <f t="shared" ca="1" si="63"/>
        <v>#REF!</v>
      </c>
    </row>
    <row r="129" spans="2:56" ht="15.75">
      <c r="B129" t="s">
        <v>96</v>
      </c>
      <c r="C129" s="2" t="str">
        <f>LOOKUP(B129,SitetoTier2!C$4:D$321)</f>
        <v>PL-TIER2-WLCG</v>
      </c>
      <c r="D129" t="e">
        <f t="shared" ca="1" si="51"/>
        <v>#REF!</v>
      </c>
      <c r="E129" t="e">
        <f t="shared" ca="1" si="80"/>
        <v>#REF!</v>
      </c>
      <c r="F129" t="e">
        <f t="shared" ca="1" si="80"/>
        <v>#REF!</v>
      </c>
      <c r="G129" t="e">
        <f t="shared" ca="1" si="80"/>
        <v>#REF!</v>
      </c>
      <c r="H129" t="e">
        <f t="shared" ca="1" si="80"/>
        <v>#REF!</v>
      </c>
      <c r="I129" t="e">
        <f t="shared" ca="1" si="80"/>
        <v>#REF!</v>
      </c>
      <c r="J129" t="e">
        <f t="shared" ca="1" si="80"/>
        <v>#REF!</v>
      </c>
      <c r="K129" t="e">
        <f t="shared" ca="1" si="80"/>
        <v>#REF!</v>
      </c>
      <c r="L129" t="e">
        <f t="shared" ca="1" si="80"/>
        <v>#REF!</v>
      </c>
      <c r="M129" t="e">
        <f t="shared" ca="1" si="80"/>
        <v>#REF!</v>
      </c>
      <c r="N129" t="e">
        <f t="shared" ca="1" si="80"/>
        <v>#REF!</v>
      </c>
      <c r="O129" t="e">
        <f t="shared" ca="1" si="80"/>
        <v>#REF!</v>
      </c>
      <c r="P129" t="e">
        <f t="shared" ca="1" si="80"/>
        <v>#REF!</v>
      </c>
      <c r="Q129" t="e">
        <f t="shared" ca="1" si="80"/>
        <v>#REF!</v>
      </c>
      <c r="R129" t="e">
        <f t="shared" ca="1" si="80"/>
        <v>#REF!</v>
      </c>
      <c r="S129" t="e">
        <f t="shared" ca="1" si="81"/>
        <v>#REF!</v>
      </c>
      <c r="T129" t="e">
        <f t="shared" ca="1" si="81"/>
        <v>#REF!</v>
      </c>
      <c r="U129" t="e">
        <f t="shared" ca="1" si="81"/>
        <v>#REF!</v>
      </c>
      <c r="V129" t="e">
        <f t="shared" ca="1" si="81"/>
        <v>#REF!</v>
      </c>
      <c r="W129" t="e">
        <f t="shared" ca="1" si="81"/>
        <v>#REF!</v>
      </c>
      <c r="X129" t="e">
        <f t="shared" ca="1" si="52"/>
        <v>#REF!</v>
      </c>
      <c r="Y129" t="e">
        <f t="shared" ca="1" si="67"/>
        <v>#REF!</v>
      </c>
      <c r="Z129" t="e">
        <f t="shared" ca="1" si="67"/>
        <v>#REF!</v>
      </c>
      <c r="AA129" t="e">
        <f t="shared" ca="1" si="67"/>
        <v>#REF!</v>
      </c>
      <c r="AB129" t="e">
        <f t="shared" ca="1" si="53"/>
        <v>#REF!</v>
      </c>
      <c r="AC129" t="e">
        <f t="shared" ca="1" si="79"/>
        <v>#REF!</v>
      </c>
      <c r="AD129" t="e">
        <f t="shared" ca="1" si="79"/>
        <v>#REF!</v>
      </c>
      <c r="AE129">
        <f t="shared" ca="1" si="79"/>
        <v>181516</v>
      </c>
      <c r="AF129">
        <f t="shared" ca="1" si="79"/>
        <v>304784</v>
      </c>
      <c r="AG129">
        <f t="shared" ca="1" si="71"/>
        <v>112644</v>
      </c>
      <c r="AH129">
        <f t="shared" ca="1" si="71"/>
        <v>97956</v>
      </c>
      <c r="AI129" t="e">
        <f t="shared" ca="1" si="79"/>
        <v>#REF!</v>
      </c>
      <c r="AJ129" t="e">
        <f t="shared" ca="1" si="79"/>
        <v>#REF!</v>
      </c>
      <c r="AK129" t="e">
        <f t="shared" ca="1" si="79"/>
        <v>#REF!</v>
      </c>
      <c r="AL129" t="e">
        <f t="shared" ca="1" si="79"/>
        <v>#REF!</v>
      </c>
      <c r="AM129" t="e">
        <f t="shared" ca="1" si="79"/>
        <v>#REF!</v>
      </c>
      <c r="AO129" t="e">
        <f t="shared" ca="1" si="72"/>
        <v>#REF!</v>
      </c>
      <c r="AP129" t="e">
        <f t="shared" ca="1" si="73"/>
        <v>#REF!</v>
      </c>
      <c r="AQ129" t="e">
        <f t="shared" ca="1" si="74"/>
        <v>#REF!</v>
      </c>
      <c r="AR129" t="e">
        <f t="shared" ca="1" si="75"/>
        <v>#REF!</v>
      </c>
      <c r="AS129" t="e">
        <f t="shared" ca="1" si="76"/>
        <v>#REF!</v>
      </c>
      <c r="AT129" t="e">
        <f t="shared" ca="1" si="77"/>
        <v>#REF!</v>
      </c>
      <c r="AU129" t="e">
        <f t="shared" ca="1" si="55"/>
        <v>#REF!</v>
      </c>
      <c r="AV129" t="e">
        <f t="shared" ca="1" si="78"/>
        <v>#REF!</v>
      </c>
      <c r="AW129" t="e">
        <f t="shared" ca="1" si="56"/>
        <v>#REF!</v>
      </c>
      <c r="AX129" t="e">
        <f t="shared" ca="1" si="57"/>
        <v>#REF!</v>
      </c>
      <c r="AY129" t="e">
        <f t="shared" ca="1" si="58"/>
        <v>#REF!</v>
      </c>
      <c r="AZ129" t="e">
        <f t="shared" ca="1" si="59"/>
        <v>#REF!</v>
      </c>
      <c r="BA129" t="e">
        <f t="shared" ca="1" si="60"/>
        <v>#REF!</v>
      </c>
      <c r="BB129">
        <f t="shared" ca="1" si="61"/>
        <v>598944</v>
      </c>
      <c r="BC129" t="e">
        <f t="shared" ca="1" si="62"/>
        <v>#REF!</v>
      </c>
      <c r="BD129" t="e">
        <f t="shared" ca="1" si="63"/>
        <v>#REF!</v>
      </c>
    </row>
    <row r="130" spans="2:56" ht="15.75">
      <c r="B130" t="s">
        <v>64</v>
      </c>
      <c r="C130" s="2" t="str">
        <f>LOOKUP(B130,SitetoTier2!C$4:D$321)</f>
        <v>IL-HEPTier-2</v>
      </c>
      <c r="D130" t="e">
        <f t="shared" ca="1" si="51"/>
        <v>#REF!</v>
      </c>
      <c r="E130" t="e">
        <f t="shared" ca="1" si="80"/>
        <v>#REF!</v>
      </c>
      <c r="F130" t="e">
        <f t="shared" ca="1" si="80"/>
        <v>#REF!</v>
      </c>
      <c r="G130" t="e">
        <f t="shared" ca="1" si="80"/>
        <v>#REF!</v>
      </c>
      <c r="H130" t="e">
        <f t="shared" ca="1" si="80"/>
        <v>#REF!</v>
      </c>
      <c r="I130" t="e">
        <f t="shared" ca="1" si="80"/>
        <v>#REF!</v>
      </c>
      <c r="J130" t="e">
        <f t="shared" ca="1" si="80"/>
        <v>#REF!</v>
      </c>
      <c r="K130" t="e">
        <f t="shared" ca="1" si="80"/>
        <v>#REF!</v>
      </c>
      <c r="L130" t="e">
        <f t="shared" ca="1" si="80"/>
        <v>#REF!</v>
      </c>
      <c r="M130" t="e">
        <f t="shared" ca="1" si="80"/>
        <v>#REF!</v>
      </c>
      <c r="N130" t="e">
        <f t="shared" ca="1" si="80"/>
        <v>#REF!</v>
      </c>
      <c r="O130" t="e">
        <f t="shared" ca="1" si="80"/>
        <v>#REF!</v>
      </c>
      <c r="P130" t="e">
        <f t="shared" ca="1" si="80"/>
        <v>#REF!</v>
      </c>
      <c r="Q130" t="e">
        <f t="shared" ca="1" si="80"/>
        <v>#REF!</v>
      </c>
      <c r="R130" t="e">
        <f t="shared" ca="1" si="80"/>
        <v>#REF!</v>
      </c>
      <c r="S130" t="e">
        <f t="shared" ca="1" si="81"/>
        <v>#REF!</v>
      </c>
      <c r="T130" t="e">
        <f t="shared" ca="1" si="81"/>
        <v>#REF!</v>
      </c>
      <c r="U130" t="e">
        <f t="shared" ca="1" si="81"/>
        <v>#REF!</v>
      </c>
      <c r="V130" t="e">
        <f t="shared" ca="1" si="81"/>
        <v>#REF!</v>
      </c>
      <c r="W130" t="e">
        <f t="shared" ca="1" si="81"/>
        <v>#REF!</v>
      </c>
      <c r="X130" t="e">
        <f t="shared" ca="1" si="52"/>
        <v>#REF!</v>
      </c>
      <c r="Y130" t="e">
        <f t="shared" ca="1" si="67"/>
        <v>#REF!</v>
      </c>
      <c r="Z130" t="e">
        <f t="shared" ca="1" si="67"/>
        <v>#REF!</v>
      </c>
      <c r="AA130" t="e">
        <f t="shared" ca="1" si="67"/>
        <v>#REF!</v>
      </c>
      <c r="AB130" t="e">
        <f t="shared" ca="1" si="53"/>
        <v>#REF!</v>
      </c>
      <c r="AC130" t="e">
        <f t="shared" ca="1" si="79"/>
        <v>#REF!</v>
      </c>
      <c r="AD130" t="e">
        <f t="shared" ca="1" si="79"/>
        <v>#REF!</v>
      </c>
      <c r="AE130">
        <f t="shared" ca="1" si="79"/>
        <v>0</v>
      </c>
      <c r="AF130">
        <f t="shared" ca="1" si="79"/>
        <v>0</v>
      </c>
      <c r="AG130">
        <f t="shared" ca="1" si="71"/>
        <v>0</v>
      </c>
      <c r="AH130">
        <f t="shared" ca="1" si="71"/>
        <v>0</v>
      </c>
      <c r="AI130" t="e">
        <f t="shared" ca="1" si="79"/>
        <v>#REF!</v>
      </c>
      <c r="AJ130" t="e">
        <f t="shared" ca="1" si="79"/>
        <v>#REF!</v>
      </c>
      <c r="AK130" t="e">
        <f t="shared" ca="1" si="79"/>
        <v>#REF!</v>
      </c>
      <c r="AL130" t="e">
        <f t="shared" ca="1" si="79"/>
        <v>#REF!</v>
      </c>
      <c r="AM130" t="e">
        <f t="shared" ca="1" si="79"/>
        <v>#REF!</v>
      </c>
      <c r="AO130" t="e">
        <f t="shared" ca="1" si="72"/>
        <v>#REF!</v>
      </c>
      <c r="AP130" t="e">
        <f t="shared" ca="1" si="73"/>
        <v>#REF!</v>
      </c>
      <c r="AQ130" t="e">
        <f t="shared" ca="1" si="74"/>
        <v>#REF!</v>
      </c>
      <c r="AR130" t="e">
        <f t="shared" ca="1" si="75"/>
        <v>#REF!</v>
      </c>
      <c r="AS130" t="e">
        <f t="shared" ca="1" si="76"/>
        <v>#REF!</v>
      </c>
      <c r="AT130" t="e">
        <f t="shared" ca="1" si="77"/>
        <v>#REF!</v>
      </c>
      <c r="AU130" t="e">
        <f t="shared" ca="1" si="55"/>
        <v>#REF!</v>
      </c>
      <c r="AV130" t="e">
        <f t="shared" ca="1" si="78"/>
        <v>#REF!</v>
      </c>
      <c r="AW130" t="e">
        <f t="shared" ca="1" si="56"/>
        <v>#REF!</v>
      </c>
      <c r="AX130" t="e">
        <f t="shared" ca="1" si="57"/>
        <v>#REF!</v>
      </c>
      <c r="AY130" t="e">
        <f t="shared" ca="1" si="58"/>
        <v>#REF!</v>
      </c>
      <c r="AZ130" t="e">
        <f t="shared" ca="1" si="59"/>
        <v>#REF!</v>
      </c>
      <c r="BA130" t="e">
        <f t="shared" ca="1" si="60"/>
        <v>#REF!</v>
      </c>
      <c r="BB130">
        <f t="shared" ca="1" si="61"/>
        <v>0</v>
      </c>
      <c r="BC130" t="e">
        <f t="shared" ca="1" si="62"/>
        <v>#REF!</v>
      </c>
      <c r="BD130" t="e">
        <f t="shared" ca="1" si="63"/>
        <v>#REF!</v>
      </c>
    </row>
    <row r="131" spans="2:56" ht="15.75">
      <c r="B131" t="s">
        <v>175</v>
      </c>
      <c r="C131" s="2" t="str">
        <f>LOOKUP(B131,SitetoTier2!C$4:D$321)</f>
        <v>US-WT2</v>
      </c>
      <c r="D131" t="e">
        <f t="shared" ca="1" si="51"/>
        <v>#REF!</v>
      </c>
      <c r="E131" t="e">
        <f t="shared" ca="1" si="80"/>
        <v>#REF!</v>
      </c>
      <c r="F131" t="e">
        <f t="shared" ca="1" si="80"/>
        <v>#REF!</v>
      </c>
      <c r="G131" t="e">
        <f t="shared" ca="1" si="80"/>
        <v>#REF!</v>
      </c>
      <c r="H131" t="e">
        <f t="shared" ca="1" si="80"/>
        <v>#REF!</v>
      </c>
      <c r="I131" t="e">
        <f t="shared" ca="1" si="80"/>
        <v>#REF!</v>
      </c>
      <c r="J131" t="e">
        <f t="shared" ca="1" si="80"/>
        <v>#REF!</v>
      </c>
      <c r="K131" t="e">
        <f t="shared" ca="1" si="80"/>
        <v>#REF!</v>
      </c>
      <c r="L131" t="e">
        <f t="shared" ca="1" si="80"/>
        <v>#REF!</v>
      </c>
      <c r="M131" t="e">
        <f t="shared" ca="1" si="80"/>
        <v>#REF!</v>
      </c>
      <c r="N131" t="e">
        <f t="shared" ca="1" si="80"/>
        <v>#REF!</v>
      </c>
      <c r="O131" t="e">
        <f t="shared" ca="1" si="80"/>
        <v>#REF!</v>
      </c>
      <c r="P131" t="e">
        <f t="shared" ca="1" si="80"/>
        <v>#REF!</v>
      </c>
      <c r="Q131" t="e">
        <f t="shared" ca="1" si="80"/>
        <v>#REF!</v>
      </c>
      <c r="R131" t="e">
        <f t="shared" ca="1" si="80"/>
        <v>#REF!</v>
      </c>
      <c r="S131" t="e">
        <f t="shared" ca="1" si="81"/>
        <v>#REF!</v>
      </c>
      <c r="T131" t="e">
        <f t="shared" ca="1" si="81"/>
        <v>#REF!</v>
      </c>
      <c r="U131" t="e">
        <f t="shared" ca="1" si="81"/>
        <v>#REF!</v>
      </c>
      <c r="V131" t="e">
        <f t="shared" ca="1" si="81"/>
        <v>#REF!</v>
      </c>
      <c r="W131" t="e">
        <f t="shared" ca="1" si="81"/>
        <v>#REF!</v>
      </c>
      <c r="X131" t="e">
        <f t="shared" ca="1" si="52"/>
        <v>#REF!</v>
      </c>
      <c r="Y131" t="e">
        <f t="shared" ca="1" si="67"/>
        <v>#REF!</v>
      </c>
      <c r="Z131" t="e">
        <f t="shared" ca="1" si="67"/>
        <v>#REF!</v>
      </c>
      <c r="AA131" t="e">
        <f t="shared" ca="1" si="67"/>
        <v>#REF!</v>
      </c>
      <c r="AB131" t="e">
        <f t="shared" ca="1" si="53"/>
        <v>#REF!</v>
      </c>
      <c r="AC131" t="e">
        <f t="shared" ca="1" si="79"/>
        <v>#REF!</v>
      </c>
      <c r="AD131" t="e">
        <f t="shared" ca="1" si="79"/>
        <v>#REF!</v>
      </c>
      <c r="AE131">
        <f t="shared" ca="1" si="79"/>
        <v>0</v>
      </c>
      <c r="AF131">
        <f t="shared" ca="1" si="79"/>
        <v>0</v>
      </c>
      <c r="AG131">
        <f t="shared" ca="1" si="71"/>
        <v>0</v>
      </c>
      <c r="AH131">
        <f t="shared" ca="1" si="71"/>
        <v>0</v>
      </c>
      <c r="AI131" t="e">
        <f t="shared" ca="1" si="79"/>
        <v>#REF!</v>
      </c>
      <c r="AJ131" t="e">
        <f t="shared" ca="1" si="79"/>
        <v>#REF!</v>
      </c>
      <c r="AK131" t="e">
        <f t="shared" ca="1" si="79"/>
        <v>#REF!</v>
      </c>
      <c r="AL131" t="e">
        <f t="shared" ca="1" si="79"/>
        <v>#REF!</v>
      </c>
      <c r="AM131" t="e">
        <f t="shared" ca="1" si="79"/>
        <v>#REF!</v>
      </c>
      <c r="AO131" t="e">
        <f t="shared" ca="1" si="72"/>
        <v>#REF!</v>
      </c>
      <c r="AP131" t="e">
        <f t="shared" ca="1" si="73"/>
        <v>#REF!</v>
      </c>
      <c r="AQ131" t="e">
        <f t="shared" ca="1" si="74"/>
        <v>#REF!</v>
      </c>
      <c r="AR131" t="e">
        <f t="shared" ca="1" si="75"/>
        <v>#REF!</v>
      </c>
      <c r="AS131" t="e">
        <f t="shared" ca="1" si="76"/>
        <v>#REF!</v>
      </c>
      <c r="AT131" t="e">
        <f t="shared" ca="1" si="77"/>
        <v>#REF!</v>
      </c>
      <c r="AU131" t="e">
        <f t="shared" ca="1" si="55"/>
        <v>#REF!</v>
      </c>
      <c r="AV131" t="e">
        <f t="shared" ca="1" si="78"/>
        <v>#REF!</v>
      </c>
      <c r="AW131" t="e">
        <f t="shared" ca="1" si="56"/>
        <v>#REF!</v>
      </c>
      <c r="AX131" t="e">
        <f t="shared" ca="1" si="57"/>
        <v>#REF!</v>
      </c>
      <c r="AY131" t="e">
        <f t="shared" ca="1" si="58"/>
        <v>#REF!</v>
      </c>
      <c r="AZ131" t="e">
        <f t="shared" ca="1" si="59"/>
        <v>#REF!</v>
      </c>
      <c r="BA131" t="e">
        <f t="shared" ca="1" si="60"/>
        <v>#REF!</v>
      </c>
      <c r="BB131">
        <f t="shared" ca="1" si="61"/>
        <v>0</v>
      </c>
      <c r="BC131" t="e">
        <f t="shared" ca="1" si="62"/>
        <v>#REF!</v>
      </c>
      <c r="BD131" t="e">
        <f t="shared" ca="1" si="63"/>
        <v>#REF!</v>
      </c>
    </row>
    <row r="132" spans="2:56" ht="15.75">
      <c r="B132" t="s">
        <v>45</v>
      </c>
      <c r="C132" s="2" t="str">
        <f>LOOKUP(B132,SitetoTier2!C$4:D$321)</f>
        <v>DE-FREIBURGWUPPERTAL</v>
      </c>
      <c r="D132" t="e">
        <f t="shared" ca="1" si="51"/>
        <v>#REF!</v>
      </c>
      <c r="E132" t="e">
        <f t="shared" ca="1" si="80"/>
        <v>#REF!</v>
      </c>
      <c r="F132" t="e">
        <f t="shared" ca="1" si="80"/>
        <v>#REF!</v>
      </c>
      <c r="G132" t="e">
        <f t="shared" ca="1" si="80"/>
        <v>#REF!</v>
      </c>
      <c r="H132" t="e">
        <f t="shared" ca="1" si="80"/>
        <v>#REF!</v>
      </c>
      <c r="I132" t="e">
        <f t="shared" ca="1" si="80"/>
        <v>#REF!</v>
      </c>
      <c r="J132" t="e">
        <f t="shared" ca="1" si="80"/>
        <v>#REF!</v>
      </c>
      <c r="K132" t="e">
        <f t="shared" ca="1" si="80"/>
        <v>#REF!</v>
      </c>
      <c r="L132" t="e">
        <f t="shared" ca="1" si="80"/>
        <v>#REF!</v>
      </c>
      <c r="M132" t="e">
        <f t="shared" ca="1" si="80"/>
        <v>#REF!</v>
      </c>
      <c r="N132" t="e">
        <f t="shared" ca="1" si="80"/>
        <v>#REF!</v>
      </c>
      <c r="O132" t="e">
        <f t="shared" ca="1" si="80"/>
        <v>#REF!</v>
      </c>
      <c r="P132" t="e">
        <f t="shared" ca="1" si="80"/>
        <v>#REF!</v>
      </c>
      <c r="Q132" t="e">
        <f t="shared" ca="1" si="80"/>
        <v>#REF!</v>
      </c>
      <c r="R132" t="e">
        <f t="shared" ca="1" si="80"/>
        <v>#REF!</v>
      </c>
      <c r="S132" t="e">
        <f t="shared" ca="1" si="81"/>
        <v>#REF!</v>
      </c>
      <c r="T132" t="e">
        <f t="shared" ca="1" si="81"/>
        <v>#REF!</v>
      </c>
      <c r="U132" t="e">
        <f t="shared" ca="1" si="81"/>
        <v>#REF!</v>
      </c>
      <c r="V132" t="e">
        <f t="shared" ca="1" si="81"/>
        <v>#REF!</v>
      </c>
      <c r="W132" t="e">
        <f t="shared" ca="1" si="81"/>
        <v>#REF!</v>
      </c>
      <c r="X132" t="e">
        <f t="shared" ca="1" si="52"/>
        <v>#REF!</v>
      </c>
      <c r="Y132" t="e">
        <f t="shared" ca="1" si="67"/>
        <v>#REF!</v>
      </c>
      <c r="Z132" t="e">
        <f t="shared" ca="1" si="67"/>
        <v>#REF!</v>
      </c>
      <c r="AA132" t="e">
        <f t="shared" ca="1" si="67"/>
        <v>#REF!</v>
      </c>
      <c r="AB132" t="e">
        <f t="shared" ca="1" si="53"/>
        <v>#REF!</v>
      </c>
      <c r="AC132" t="e">
        <f t="shared" ca="1" si="79"/>
        <v>#REF!</v>
      </c>
      <c r="AD132" t="e">
        <f t="shared" ca="1" si="79"/>
        <v>#REF!</v>
      </c>
      <c r="AE132">
        <f t="shared" ca="1" si="79"/>
        <v>0</v>
      </c>
      <c r="AF132">
        <f t="shared" ca="1" si="79"/>
        <v>0</v>
      </c>
      <c r="AG132">
        <f t="shared" ca="1" si="71"/>
        <v>0</v>
      </c>
      <c r="AH132">
        <f t="shared" ca="1" si="71"/>
        <v>0</v>
      </c>
      <c r="AI132" t="e">
        <f t="shared" ca="1" si="79"/>
        <v>#REF!</v>
      </c>
      <c r="AJ132" t="e">
        <f t="shared" ca="1" si="79"/>
        <v>#REF!</v>
      </c>
      <c r="AK132" t="e">
        <f t="shared" ca="1" si="79"/>
        <v>#REF!</v>
      </c>
      <c r="AL132" t="e">
        <f t="shared" ca="1" si="79"/>
        <v>#REF!</v>
      </c>
      <c r="AM132" t="e">
        <f t="shared" ca="1" si="79"/>
        <v>#REF!</v>
      </c>
      <c r="AO132" t="e">
        <f t="shared" ca="1" si="72"/>
        <v>#REF!</v>
      </c>
      <c r="AP132" t="e">
        <f t="shared" ca="1" si="73"/>
        <v>#REF!</v>
      </c>
      <c r="AQ132" t="e">
        <f t="shared" ca="1" si="74"/>
        <v>#REF!</v>
      </c>
      <c r="AR132" t="e">
        <f t="shared" ca="1" si="75"/>
        <v>#REF!</v>
      </c>
      <c r="AS132" t="e">
        <f t="shared" ca="1" si="76"/>
        <v>#REF!</v>
      </c>
      <c r="AT132" t="e">
        <f t="shared" ca="1" si="77"/>
        <v>#REF!</v>
      </c>
      <c r="AU132" t="e">
        <f t="shared" ca="1" si="55"/>
        <v>#REF!</v>
      </c>
      <c r="AV132" t="e">
        <f t="shared" ca="1" si="78"/>
        <v>#REF!</v>
      </c>
      <c r="AW132" t="e">
        <f t="shared" ca="1" si="56"/>
        <v>#REF!</v>
      </c>
      <c r="AX132" t="e">
        <f t="shared" ca="1" si="57"/>
        <v>#REF!</v>
      </c>
      <c r="AY132" t="e">
        <f t="shared" ca="1" si="58"/>
        <v>#REF!</v>
      </c>
      <c r="AZ132" t="e">
        <f t="shared" ca="1" si="59"/>
        <v>#REF!</v>
      </c>
      <c r="BA132" t="e">
        <f t="shared" ca="1" si="60"/>
        <v>#REF!</v>
      </c>
      <c r="BB132">
        <f t="shared" ca="1" si="61"/>
        <v>0</v>
      </c>
      <c r="BC132" t="e">
        <f t="shared" ca="1" si="62"/>
        <v>#REF!</v>
      </c>
      <c r="BD132" t="e">
        <f t="shared" ca="1" si="63"/>
        <v>#REF!</v>
      </c>
    </row>
  </sheetData>
  <sortState ref="B6:R131">
    <sortCondition ref="B5"/>
  </sortState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BD132"/>
  <sheetViews>
    <sheetView topLeftCell="W1" workbookViewId="0">
      <selection activeCell="AG6" sqref="AG6:AH132"/>
    </sheetView>
  </sheetViews>
  <sheetFormatPr defaultRowHeight="15"/>
  <cols>
    <col min="2" max="2" width="27.85546875" customWidth="1"/>
    <col min="3" max="3" width="25" customWidth="1"/>
    <col min="4" max="4" width="10.140625" customWidth="1"/>
    <col min="43" max="43" width="13.5703125" customWidth="1"/>
    <col min="44" max="44" width="13.42578125" customWidth="1"/>
    <col min="45" max="45" width="13.140625" customWidth="1"/>
    <col min="46" max="47" width="13.5703125" customWidth="1"/>
    <col min="48" max="48" width="14.5703125" customWidth="1"/>
    <col min="49" max="49" width="12.7109375" customWidth="1"/>
    <col min="50" max="50" width="12.42578125" customWidth="1"/>
    <col min="51" max="51" width="14.85546875" customWidth="1"/>
    <col min="52" max="52" width="9.85546875" customWidth="1"/>
    <col min="53" max="53" width="13.140625" customWidth="1"/>
    <col min="54" max="54" width="15" customWidth="1"/>
    <col min="55" max="55" width="12.7109375" customWidth="1"/>
    <col min="56" max="56" width="14.7109375" customWidth="1"/>
  </cols>
  <sheetData>
    <row r="1" spans="2:56">
      <c r="F1" s="4"/>
    </row>
    <row r="2" spans="2:56">
      <c r="B2" t="s">
        <v>0</v>
      </c>
      <c r="D2" t="s">
        <v>199</v>
      </c>
      <c r="O2" s="4"/>
    </row>
    <row r="3" spans="2:56">
      <c r="C3" s="5"/>
    </row>
    <row r="4" spans="2:56">
      <c r="C4" s="5"/>
    </row>
    <row r="5" spans="2:56">
      <c r="B5" t="s">
        <v>1</v>
      </c>
      <c r="C5" s="6" t="s">
        <v>2</v>
      </c>
      <c r="D5" s="1">
        <v>39814</v>
      </c>
      <c r="E5" s="1">
        <v>39845</v>
      </c>
      <c r="F5" s="1">
        <v>39873</v>
      </c>
      <c r="G5" s="1">
        <v>39904</v>
      </c>
      <c r="H5" s="1">
        <v>39934</v>
      </c>
      <c r="I5" s="1">
        <v>39965</v>
      </c>
      <c r="J5" s="1">
        <v>39995</v>
      </c>
      <c r="K5" s="1">
        <v>40026</v>
      </c>
      <c r="L5" s="1">
        <v>40057</v>
      </c>
      <c r="M5" s="1">
        <v>40087</v>
      </c>
      <c r="N5" s="1">
        <v>40118</v>
      </c>
      <c r="O5" s="1">
        <v>40148</v>
      </c>
      <c r="P5" s="1">
        <v>40179</v>
      </c>
      <c r="Q5" s="1">
        <v>40210</v>
      </c>
      <c r="R5" s="1">
        <v>40238</v>
      </c>
      <c r="S5" s="1">
        <v>40269</v>
      </c>
      <c r="T5" s="1">
        <v>40299</v>
      </c>
      <c r="U5" s="1">
        <v>40330</v>
      </c>
      <c r="V5" s="1">
        <v>40360</v>
      </c>
      <c r="W5" s="1">
        <v>40391</v>
      </c>
      <c r="X5" s="1">
        <v>40422</v>
      </c>
      <c r="Y5" s="1">
        <v>40452</v>
      </c>
      <c r="Z5" s="1">
        <v>40483</v>
      </c>
      <c r="AA5" s="1">
        <v>40513</v>
      </c>
      <c r="AB5" s="1">
        <v>40544</v>
      </c>
      <c r="AC5" s="1">
        <v>40575</v>
      </c>
      <c r="AD5" s="1">
        <v>40603</v>
      </c>
      <c r="AE5" s="1">
        <v>40634</v>
      </c>
      <c r="AF5" s="1">
        <v>40664</v>
      </c>
      <c r="AG5" s="1">
        <v>40695</v>
      </c>
      <c r="AH5" s="1">
        <v>40725</v>
      </c>
      <c r="AI5" s="1">
        <v>40756</v>
      </c>
      <c r="AJ5" s="1">
        <v>40787</v>
      </c>
      <c r="AK5" s="1">
        <v>40817</v>
      </c>
      <c r="AL5" s="1">
        <v>40848</v>
      </c>
      <c r="AM5" s="1">
        <v>40878</v>
      </c>
      <c r="AO5" t="s">
        <v>200</v>
      </c>
      <c r="AP5" t="s">
        <v>201</v>
      </c>
      <c r="AQ5" t="s">
        <v>202</v>
      </c>
      <c r="AR5" t="s">
        <v>204</v>
      </c>
      <c r="AS5" t="s">
        <v>205</v>
      </c>
      <c r="AT5" t="s">
        <v>206</v>
      </c>
      <c r="AU5" t="s">
        <v>217</v>
      </c>
      <c r="AV5" t="s">
        <v>203</v>
      </c>
      <c r="AW5" t="s">
        <v>213</v>
      </c>
      <c r="AX5" t="s">
        <v>214</v>
      </c>
      <c r="AY5" t="s">
        <v>218</v>
      </c>
      <c r="AZ5" t="s">
        <v>219</v>
      </c>
      <c r="BA5" t="s">
        <v>220</v>
      </c>
      <c r="BB5" t="s">
        <v>221</v>
      </c>
      <c r="BC5" t="s">
        <v>222</v>
      </c>
      <c r="BD5" t="s">
        <v>223</v>
      </c>
    </row>
    <row r="6" spans="2:56" ht="15.75">
      <c r="B6" t="s">
        <v>3</v>
      </c>
      <c r="C6" s="2" t="str">
        <f>LOOKUP(B6,SitetoTier2!C$4:$D321)</f>
        <v>US-AGLT2</v>
      </c>
      <c r="D6" t="e">
        <f ca="1">SUM(ATLAS_VO:LHCB_VO!D6)</f>
        <v>#REF!</v>
      </c>
      <c r="E6" t="e">
        <f ca="1">SUM(ATLAS_VO:LHCB_VO!E6)</f>
        <v>#REF!</v>
      </c>
      <c r="F6" t="e">
        <f ca="1">SUM(ATLAS_VO:LHCB_VO!F6)</f>
        <v>#REF!</v>
      </c>
      <c r="G6" t="e">
        <f ca="1">SUM(ATLAS_VO:LHCB_VO!G6)</f>
        <v>#REF!</v>
      </c>
      <c r="H6" t="e">
        <f ca="1">SUM(ATLAS_VO:LHCB_VO!H6)</f>
        <v>#REF!</v>
      </c>
      <c r="I6" t="e">
        <f ca="1">SUM(ATLAS_VO:LHCB_VO!I6)</f>
        <v>#REF!</v>
      </c>
      <c r="J6" t="e">
        <f ca="1">SUM(ATLAS_VO:LHCB_VO!J6)</f>
        <v>#REF!</v>
      </c>
      <c r="K6" t="e">
        <f ca="1">SUM(ATLAS_VO:LHCB_VO!K6)</f>
        <v>#REF!</v>
      </c>
      <c r="L6" t="e">
        <f ca="1">SUM(ATLAS_VO:LHCB_VO!L6)</f>
        <v>#REF!</v>
      </c>
      <c r="M6" t="e">
        <f ca="1">SUM(ATLAS_VO:LHCB_VO!M6)</f>
        <v>#REF!</v>
      </c>
      <c r="N6" t="e">
        <f ca="1">SUM(ATLAS_VO:LHCB_VO!N6)</f>
        <v>#REF!</v>
      </c>
      <c r="O6" t="e">
        <f ca="1">SUM(ATLAS_VO:LHCB_VO!O6)</f>
        <v>#REF!</v>
      </c>
      <c r="P6" t="e">
        <f ca="1">SUM(ATLAS_VO:LHCB_VO!P6)</f>
        <v>#REF!</v>
      </c>
      <c r="Q6" t="e">
        <f ca="1">SUM(ATLAS_VO:LHCB_VO!Q6)</f>
        <v>#REF!</v>
      </c>
      <c r="R6" t="e">
        <f ca="1">SUM(ATLAS_VO:LHCB_VO!R6)</f>
        <v>#REF!</v>
      </c>
      <c r="S6" t="e">
        <f ca="1">SUM(ATLAS_VO:LHCB_VO!S6)</f>
        <v>#REF!</v>
      </c>
      <c r="T6" t="e">
        <f ca="1">SUM(ATLAS_VO:LHCB_VO!T6)</f>
        <v>#REF!</v>
      </c>
      <c r="U6" t="e">
        <f ca="1">SUM(ATLAS_VO:LHCB_VO!U6)</f>
        <v>#REF!</v>
      </c>
      <c r="V6" t="e">
        <f ca="1">SUM(ATLAS_VO:LHCB_VO!V6)</f>
        <v>#REF!</v>
      </c>
      <c r="W6" t="e">
        <f ca="1">SUM(ATLAS_VO:LHCB_VO!W6)</f>
        <v>#REF!</v>
      </c>
      <c r="X6" t="e">
        <f ca="1">SUM(ATLAS_VO:LHCB_VO!X6)</f>
        <v>#REF!</v>
      </c>
      <c r="Y6" t="e">
        <f ca="1">SUM(ATLAS_VO:LHCB_VO!Y6)</f>
        <v>#REF!</v>
      </c>
      <c r="Z6" t="e">
        <f ca="1">SUM(ATLAS_VO:LHCB_VO!Z6)</f>
        <v>#REF!</v>
      </c>
      <c r="AA6" t="e">
        <f ca="1">SUM(ATLAS_VO:LHCB_VO!AA6)</f>
        <v>#REF!</v>
      </c>
      <c r="AB6" t="e">
        <f ca="1">SUM(ATLAS_VO:LHCB_VO!AB6)</f>
        <v>#REF!</v>
      </c>
      <c r="AC6" t="e">
        <f ca="1">SUM(ATLAS_VO:LHCB_VO!AC6)</f>
        <v>#REF!</v>
      </c>
      <c r="AD6" t="e">
        <f ca="1">SUM(ATLAS_VO:LHCB_VO!AD6)</f>
        <v>#REF!</v>
      </c>
      <c r="AE6">
        <f ca="1">SUM(ATLAS_VO:LHCB_VO!AE6)</f>
        <v>10914068</v>
      </c>
      <c r="AF6">
        <f ca="1">SUM(ATLAS_VO:LHCB_VO!AF6)</f>
        <v>12865532</v>
      </c>
      <c r="AG6">
        <f ca="1">SUM(ATLAS_VO:LHCB_VO!AG6)</f>
        <v>21439256</v>
      </c>
      <c r="AH6">
        <f ca="1">SUM(ATLAS_VO:LHCB_VO!AH6)</f>
        <v>23153612</v>
      </c>
      <c r="AI6" t="e">
        <f ca="1">SUM(ATLAS_VO:LHCB_VO!AI6)</f>
        <v>#REF!</v>
      </c>
      <c r="AJ6" t="e">
        <f ca="1">SUM(ATLAS_VO:LHCB_VO!AJ6)</f>
        <v>#REF!</v>
      </c>
      <c r="AK6" t="e">
        <f ca="1">SUM(ATLAS_VO:LHCB_VO!AK6)</f>
        <v>#REF!</v>
      </c>
      <c r="AL6" t="e">
        <f ca="1">SUM(ATLAS_VO:LHCB_VO!AL6)</f>
        <v>#REF!</v>
      </c>
      <c r="AM6" t="e">
        <f ca="1">SUM(ATLAS_VO:LHCB_VO!AM6)</f>
        <v>#REF!</v>
      </c>
      <c r="AO6" t="e">
        <f ca="1">SUMIF(D6:AM6,"&lt;&gt;#NA")</f>
        <v>#REF!</v>
      </c>
      <c r="AP6" t="e">
        <f t="shared" ref="AP6:AP37" ca="1" si="0">SUM(D6:O6)</f>
        <v>#REF!</v>
      </c>
      <c r="AQ6" t="e">
        <f t="shared" ref="AQ6:AQ37" ca="1" si="1">SUM(D6:F6)</f>
        <v>#REF!</v>
      </c>
      <c r="AR6" t="e">
        <f t="shared" ref="AR6:AR37" ca="1" si="2">SUM(G6:I6)</f>
        <v>#REF!</v>
      </c>
      <c r="AS6" t="e">
        <f t="shared" ref="AS6:AS37" ca="1" si="3">SUM(J6:L6)</f>
        <v>#REF!</v>
      </c>
      <c r="AT6" t="e">
        <f t="shared" ref="AT6:AT37" ca="1" si="4">SUM(M6:O6)</f>
        <v>#REF!</v>
      </c>
      <c r="AU6" t="e">
        <f ca="1">SUM(P6:AA6)</f>
        <v>#REF!</v>
      </c>
      <c r="AV6" t="e">
        <f t="shared" ref="AV6:AV37" ca="1" si="5">SUM(P6:R6)</f>
        <v>#REF!</v>
      </c>
      <c r="AW6" t="e">
        <f ca="1">SUM(S6:U6)</f>
        <v>#REF!</v>
      </c>
      <c r="AX6" t="e">
        <f ca="1">SUM(V6:X6)</f>
        <v>#REF!</v>
      </c>
      <c r="AY6" t="e">
        <f ca="1">SUM(Y6:AA6)</f>
        <v>#REF!</v>
      </c>
      <c r="AZ6" t="e">
        <f ca="1">SUM(AB6:AM6)</f>
        <v>#REF!</v>
      </c>
      <c r="BA6" t="e">
        <f ca="1">SUM(AB6:AD6)</f>
        <v>#REF!</v>
      </c>
      <c r="BB6">
        <f ca="1">SUM(AE6:AG6)</f>
        <v>45218856</v>
      </c>
      <c r="BC6" t="e">
        <f ca="1">SUM(AH6:AJ6)</f>
        <v>#REF!</v>
      </c>
      <c r="BD6" t="e">
        <f ca="1">SUM(AK6:AM6)</f>
        <v>#REF!</v>
      </c>
    </row>
    <row r="7" spans="2:56" ht="15.75">
      <c r="B7" t="s">
        <v>4</v>
      </c>
      <c r="C7" s="2" t="str">
        <f>LOOKUP(B7,SitetoTier2!C$4:$D322)</f>
        <v>AU-ATLAS</v>
      </c>
      <c r="D7" t="e">
        <f ca="1">SUM(ATLAS_VO:LHCB_VO!D7)</f>
        <v>#REF!</v>
      </c>
      <c r="E7" t="e">
        <f ca="1">SUM(ATLAS_VO:LHCB_VO!E7)</f>
        <v>#REF!</v>
      </c>
      <c r="F7" t="e">
        <f ca="1">SUM(ATLAS_VO:LHCB_VO!F7)</f>
        <v>#REF!</v>
      </c>
      <c r="G7" t="e">
        <f ca="1">SUM(ATLAS_VO:LHCB_VO!G7)</f>
        <v>#REF!</v>
      </c>
      <c r="H7" t="e">
        <f ca="1">SUM(ATLAS_VO:LHCB_VO!H7)</f>
        <v>#REF!</v>
      </c>
      <c r="I7" t="e">
        <f ca="1">SUM(ATLAS_VO:LHCB_VO!I7)</f>
        <v>#REF!</v>
      </c>
      <c r="J7" t="e">
        <f ca="1">SUM(ATLAS_VO:LHCB_VO!J7)</f>
        <v>#REF!</v>
      </c>
      <c r="K7" t="e">
        <f ca="1">SUM(ATLAS_VO:LHCB_VO!K7)</f>
        <v>#REF!</v>
      </c>
      <c r="L7" t="e">
        <f ca="1">SUM(ATLAS_VO:LHCB_VO!L7)</f>
        <v>#REF!</v>
      </c>
      <c r="M7" t="e">
        <f ca="1">SUM(ATLAS_VO:LHCB_VO!M7)</f>
        <v>#REF!</v>
      </c>
      <c r="N7" t="e">
        <f ca="1">SUM(ATLAS_VO:LHCB_VO!N7)</f>
        <v>#REF!</v>
      </c>
      <c r="O7" t="e">
        <f ca="1">SUM(ATLAS_VO:LHCB_VO!O7)</f>
        <v>#REF!</v>
      </c>
      <c r="P7" t="e">
        <f ca="1">SUM(ATLAS_VO:LHCB_VO!P7)</f>
        <v>#REF!</v>
      </c>
      <c r="Q7" t="e">
        <f ca="1">SUM(ATLAS_VO:LHCB_VO!Q7)</f>
        <v>#REF!</v>
      </c>
      <c r="R7" t="e">
        <f ca="1">SUM(ATLAS_VO:LHCB_VO!R7)</f>
        <v>#REF!</v>
      </c>
      <c r="S7" t="e">
        <f ca="1">SUM(ATLAS_VO:LHCB_VO!S7)</f>
        <v>#REF!</v>
      </c>
      <c r="T7" t="e">
        <f ca="1">SUM(ATLAS_VO:LHCB_VO!T7)</f>
        <v>#REF!</v>
      </c>
      <c r="U7" t="e">
        <f ca="1">SUM(ATLAS_VO:LHCB_VO!U7)</f>
        <v>#REF!</v>
      </c>
      <c r="V7" t="e">
        <f ca="1">SUM(ATLAS_VO:LHCB_VO!V7)</f>
        <v>#REF!</v>
      </c>
      <c r="W7" t="e">
        <f ca="1">SUM(ATLAS_VO:LHCB_VO!W7)</f>
        <v>#REF!</v>
      </c>
      <c r="X7" t="e">
        <f ca="1">SUM(ATLAS_VO:LHCB_VO!X7)</f>
        <v>#REF!</v>
      </c>
      <c r="Y7" t="e">
        <f ca="1">SUM(ATLAS_VO:LHCB_VO!Y7)</f>
        <v>#REF!</v>
      </c>
      <c r="Z7" t="e">
        <f ca="1">SUM(ATLAS_VO:LHCB_VO!Z7)</f>
        <v>#REF!</v>
      </c>
      <c r="AA7" t="e">
        <f ca="1">SUM(ATLAS_VO:LHCB_VO!AA7)</f>
        <v>#REF!</v>
      </c>
      <c r="AB7" t="e">
        <f ca="1">SUM(ATLAS_VO:LHCB_VO!AB7)</f>
        <v>#REF!</v>
      </c>
      <c r="AC7" t="e">
        <f ca="1">SUM(ATLAS_VO:LHCB_VO!AC7)</f>
        <v>#REF!</v>
      </c>
      <c r="AD7" t="e">
        <f ca="1">SUM(ATLAS_VO:LHCB_VO!AD7)</f>
        <v>#REF!</v>
      </c>
      <c r="AE7">
        <f ca="1">SUM(ATLAS_VO:LHCB_VO!AE7)</f>
        <v>576960</v>
      </c>
      <c r="AF7">
        <f ca="1">SUM(ATLAS_VO:LHCB_VO!AF7)</f>
        <v>975456</v>
      </c>
      <c r="AG7">
        <f ca="1">SUM(ATLAS_VO:LHCB_VO!AG7)</f>
        <v>807808</v>
      </c>
      <c r="AH7">
        <f ca="1">SUM(ATLAS_VO:LHCB_VO!AH7)</f>
        <v>0</v>
      </c>
      <c r="AI7" t="e">
        <f ca="1">SUM(ATLAS_VO:LHCB_VO!AI7)</f>
        <v>#REF!</v>
      </c>
      <c r="AJ7" t="e">
        <f ca="1">SUM(ATLAS_VO:LHCB_VO!AJ7)</f>
        <v>#REF!</v>
      </c>
      <c r="AK7" t="e">
        <f ca="1">SUM(ATLAS_VO:LHCB_VO!AK7)</f>
        <v>#REF!</v>
      </c>
      <c r="AL7" t="e">
        <f ca="1">SUM(ATLAS_VO:LHCB_VO!AL7)</f>
        <v>#REF!</v>
      </c>
      <c r="AM7" t="e">
        <f ca="1">SUM(ATLAS_VO:LHCB_VO!AM7)</f>
        <v>#REF!</v>
      </c>
      <c r="AO7" t="e">
        <f t="shared" ref="AO7:AO70" ca="1" si="6">SUMIF(D7:AM7,"&lt;&gt;#NA")</f>
        <v>#REF!</v>
      </c>
      <c r="AP7" t="e">
        <f t="shared" ca="1" si="0"/>
        <v>#REF!</v>
      </c>
      <c r="AQ7" t="e">
        <f t="shared" ca="1" si="1"/>
        <v>#REF!</v>
      </c>
      <c r="AR7" t="e">
        <f t="shared" ca="1" si="2"/>
        <v>#REF!</v>
      </c>
      <c r="AS7" t="e">
        <f t="shared" ca="1" si="3"/>
        <v>#REF!</v>
      </c>
      <c r="AT7" t="e">
        <f t="shared" ca="1" si="4"/>
        <v>#REF!</v>
      </c>
      <c r="AU7" t="e">
        <f t="shared" ref="AU7:AU70" ca="1" si="7">SUM(P7:AA7)</f>
        <v>#REF!</v>
      </c>
      <c r="AV7" t="e">
        <f t="shared" ca="1" si="5"/>
        <v>#REF!</v>
      </c>
      <c r="AW7" t="e">
        <f t="shared" ref="AW7:AW70" ca="1" si="8">SUM(S7:U7)</f>
        <v>#REF!</v>
      </c>
      <c r="AX7" t="e">
        <f t="shared" ref="AX7:AX70" ca="1" si="9">SUM(V7:X7)</f>
        <v>#REF!</v>
      </c>
      <c r="AY7" t="e">
        <f t="shared" ref="AY7:AY70" ca="1" si="10">SUM(Y7:AA7)</f>
        <v>#REF!</v>
      </c>
      <c r="AZ7" t="e">
        <f t="shared" ref="AZ7:AZ70" ca="1" si="11">SUM(AB7:AM7)</f>
        <v>#REF!</v>
      </c>
      <c r="BA7" t="e">
        <f t="shared" ref="BA7:BA70" ca="1" si="12">SUM(AB7:AD7)</f>
        <v>#REF!</v>
      </c>
      <c r="BB7">
        <f t="shared" ref="BB7:BB70" ca="1" si="13">SUM(AE7:AG7)</f>
        <v>2360224</v>
      </c>
      <c r="BC7" t="e">
        <f t="shared" ref="BC7:BC70" ca="1" si="14">SUM(AH7:AJ7)</f>
        <v>#REF!</v>
      </c>
      <c r="BD7" t="e">
        <f t="shared" ref="BD7:BD70" ca="1" si="15">SUM(AK7:AM7)</f>
        <v>#REF!</v>
      </c>
    </row>
    <row r="8" spans="2:56" ht="15.75">
      <c r="B8" t="s">
        <v>9</v>
      </c>
      <c r="C8" s="2" t="str">
        <f>LOOKUP(B8,SitetoTier2!C$4:$D323)</f>
        <v>BE-TIER2</v>
      </c>
      <c r="D8" t="e">
        <f ca="1">SUM(ATLAS_VO:LHCB_VO!D8)</f>
        <v>#REF!</v>
      </c>
      <c r="E8" t="e">
        <f ca="1">SUM(ATLAS_VO:LHCB_VO!E8)</f>
        <v>#REF!</v>
      </c>
      <c r="F8" t="e">
        <f ca="1">SUM(ATLAS_VO:LHCB_VO!F8)</f>
        <v>#REF!</v>
      </c>
      <c r="G8" t="e">
        <f ca="1">SUM(ATLAS_VO:LHCB_VO!G8)</f>
        <v>#REF!</v>
      </c>
      <c r="H8" t="e">
        <f ca="1">SUM(ATLAS_VO:LHCB_VO!H8)</f>
        <v>#REF!</v>
      </c>
      <c r="I8" t="e">
        <f ca="1">SUM(ATLAS_VO:LHCB_VO!I8)</f>
        <v>#REF!</v>
      </c>
      <c r="J8" t="e">
        <f ca="1">SUM(ATLAS_VO:LHCB_VO!J8)</f>
        <v>#REF!</v>
      </c>
      <c r="K8" t="e">
        <f ca="1">SUM(ATLAS_VO:LHCB_VO!K8)</f>
        <v>#REF!</v>
      </c>
      <c r="L8" t="e">
        <f ca="1">SUM(ATLAS_VO:LHCB_VO!L8)</f>
        <v>#REF!</v>
      </c>
      <c r="M8" t="e">
        <f ca="1">SUM(ATLAS_VO:LHCB_VO!M8)</f>
        <v>#REF!</v>
      </c>
      <c r="N8" t="e">
        <f ca="1">SUM(ATLAS_VO:LHCB_VO!N8)</f>
        <v>#REF!</v>
      </c>
      <c r="O8" t="e">
        <f ca="1">SUM(ATLAS_VO:LHCB_VO!O8)</f>
        <v>#REF!</v>
      </c>
      <c r="P8" t="e">
        <f ca="1">SUM(ATLAS_VO:LHCB_VO!P8)</f>
        <v>#REF!</v>
      </c>
      <c r="Q8" t="e">
        <f ca="1">SUM(ATLAS_VO:LHCB_VO!Q8)</f>
        <v>#REF!</v>
      </c>
      <c r="R8" t="e">
        <f ca="1">SUM(ATLAS_VO:LHCB_VO!R8)</f>
        <v>#REF!</v>
      </c>
      <c r="S8" t="e">
        <f ca="1">SUM(ATLAS_VO:LHCB_VO!S8)</f>
        <v>#REF!</v>
      </c>
      <c r="T8" t="e">
        <f ca="1">SUM(ATLAS_VO:LHCB_VO!T8)</f>
        <v>#REF!</v>
      </c>
      <c r="U8" t="e">
        <f ca="1">SUM(ATLAS_VO:LHCB_VO!U8)</f>
        <v>#REF!</v>
      </c>
      <c r="V8" t="e">
        <f ca="1">SUM(ATLAS_VO:LHCB_VO!V8)</f>
        <v>#REF!</v>
      </c>
      <c r="W8" t="e">
        <f ca="1">SUM(ATLAS_VO:LHCB_VO!W8)</f>
        <v>#REF!</v>
      </c>
      <c r="X8" t="e">
        <f ca="1">SUM(ATLAS_VO:LHCB_VO!X8)</f>
        <v>#REF!</v>
      </c>
      <c r="Y8" t="e">
        <f ca="1">SUM(ATLAS_VO:LHCB_VO!Y8)</f>
        <v>#REF!</v>
      </c>
      <c r="Z8" t="e">
        <f ca="1">SUM(ATLAS_VO:LHCB_VO!Z8)</f>
        <v>#REF!</v>
      </c>
      <c r="AA8" t="e">
        <f ca="1">SUM(ATLAS_VO:LHCB_VO!AA8)</f>
        <v>#REF!</v>
      </c>
      <c r="AB8" t="e">
        <f ca="1">SUM(ATLAS_VO:LHCB_VO!AB8)</f>
        <v>#REF!</v>
      </c>
      <c r="AC8" t="e">
        <f ca="1">SUM(ATLAS_VO:LHCB_VO!AC8)</f>
        <v>#REF!</v>
      </c>
      <c r="AD8" t="e">
        <f ca="1">SUM(ATLAS_VO:LHCB_VO!AD8)</f>
        <v>#REF!</v>
      </c>
      <c r="AE8">
        <f ca="1">SUM(ATLAS_VO:LHCB_VO!AE8)</f>
        <v>1418040</v>
      </c>
      <c r="AF8">
        <f ca="1">SUM(ATLAS_VO:LHCB_VO!AF8)</f>
        <v>2870776</v>
      </c>
      <c r="AG8">
        <f ca="1">SUM(ATLAS_VO:LHCB_VO!AG8)</f>
        <v>2226572</v>
      </c>
      <c r="AH8">
        <f ca="1">SUM(ATLAS_VO:LHCB_VO!AH8)</f>
        <v>2492048</v>
      </c>
      <c r="AI8" t="e">
        <f ca="1">SUM(ATLAS_VO:LHCB_VO!AI8)</f>
        <v>#REF!</v>
      </c>
      <c r="AJ8" t="e">
        <f ca="1">SUM(ATLAS_VO:LHCB_VO!AJ8)</f>
        <v>#REF!</v>
      </c>
      <c r="AK8" t="e">
        <f ca="1">SUM(ATLAS_VO:LHCB_VO!AK8)</f>
        <v>#REF!</v>
      </c>
      <c r="AL8" t="e">
        <f ca="1">SUM(ATLAS_VO:LHCB_VO!AL8)</f>
        <v>#REF!</v>
      </c>
      <c r="AM8" t="e">
        <f ca="1">SUM(ATLAS_VO:LHCB_VO!AM8)</f>
        <v>#REF!</v>
      </c>
      <c r="AO8" t="e">
        <f t="shared" ca="1" si="6"/>
        <v>#REF!</v>
      </c>
      <c r="AP8" t="e">
        <f t="shared" ca="1" si="0"/>
        <v>#REF!</v>
      </c>
      <c r="AQ8" t="e">
        <f t="shared" ca="1" si="1"/>
        <v>#REF!</v>
      </c>
      <c r="AR8" t="e">
        <f t="shared" ca="1" si="2"/>
        <v>#REF!</v>
      </c>
      <c r="AS8" t="e">
        <f t="shared" ca="1" si="3"/>
        <v>#REF!</v>
      </c>
      <c r="AT8" t="e">
        <f t="shared" ca="1" si="4"/>
        <v>#REF!</v>
      </c>
      <c r="AU8" t="e">
        <f t="shared" ca="1" si="7"/>
        <v>#REF!</v>
      </c>
      <c r="AV8" t="e">
        <f t="shared" ca="1" si="5"/>
        <v>#REF!</v>
      </c>
      <c r="AW8" t="e">
        <f t="shared" ca="1" si="8"/>
        <v>#REF!</v>
      </c>
      <c r="AX8" t="e">
        <f t="shared" ca="1" si="9"/>
        <v>#REF!</v>
      </c>
      <c r="AY8" t="e">
        <f t="shared" ca="1" si="10"/>
        <v>#REF!</v>
      </c>
      <c r="AZ8" t="e">
        <f t="shared" ca="1" si="11"/>
        <v>#REF!</v>
      </c>
      <c r="BA8" t="e">
        <f t="shared" ca="1" si="12"/>
        <v>#REF!</v>
      </c>
      <c r="BB8">
        <f t="shared" ca="1" si="13"/>
        <v>6515388</v>
      </c>
      <c r="BC8" t="e">
        <f t="shared" ca="1" si="14"/>
        <v>#REF!</v>
      </c>
      <c r="BD8" t="e">
        <f t="shared" ca="1" si="15"/>
        <v>#REF!</v>
      </c>
    </row>
    <row r="9" spans="2:56" ht="15.75">
      <c r="B9" t="s">
        <v>20</v>
      </c>
      <c r="C9" s="2" t="str">
        <f>LOOKUP(B9,SitetoTier2!C$4:$D324)</f>
        <v>CN-IHEP</v>
      </c>
      <c r="D9" t="e">
        <f ca="1">SUM(ATLAS_VO:LHCB_VO!D9)</f>
        <v>#REF!</v>
      </c>
      <c r="E9" t="e">
        <f ca="1">SUM(ATLAS_VO:LHCB_VO!E9)</f>
        <v>#REF!</v>
      </c>
      <c r="F9" t="e">
        <f ca="1">SUM(ATLAS_VO:LHCB_VO!F9)</f>
        <v>#REF!</v>
      </c>
      <c r="G9" t="e">
        <f ca="1">SUM(ATLAS_VO:LHCB_VO!G9)</f>
        <v>#REF!</v>
      </c>
      <c r="H9" t="e">
        <f ca="1">SUM(ATLAS_VO:LHCB_VO!H9)</f>
        <v>#REF!</v>
      </c>
      <c r="I9" t="e">
        <f ca="1">SUM(ATLAS_VO:LHCB_VO!I9)</f>
        <v>#REF!</v>
      </c>
      <c r="J9" t="e">
        <f ca="1">SUM(ATLAS_VO:LHCB_VO!J9)</f>
        <v>#REF!</v>
      </c>
      <c r="K9" t="e">
        <f ca="1">SUM(ATLAS_VO:LHCB_VO!K9)</f>
        <v>#REF!</v>
      </c>
      <c r="L9" t="e">
        <f ca="1">SUM(ATLAS_VO:LHCB_VO!L9)</f>
        <v>#REF!</v>
      </c>
      <c r="M9" t="e">
        <f ca="1">SUM(ATLAS_VO:LHCB_VO!M9)</f>
        <v>#REF!</v>
      </c>
      <c r="N9" t="e">
        <f ca="1">SUM(ATLAS_VO:LHCB_VO!N9)</f>
        <v>#REF!</v>
      </c>
      <c r="O9" t="e">
        <f ca="1">SUM(ATLAS_VO:LHCB_VO!O9)</f>
        <v>#REF!</v>
      </c>
      <c r="P9" t="e">
        <f ca="1">SUM(ATLAS_VO:LHCB_VO!P9)</f>
        <v>#REF!</v>
      </c>
      <c r="Q9" t="e">
        <f ca="1">SUM(ATLAS_VO:LHCB_VO!Q9)</f>
        <v>#REF!</v>
      </c>
      <c r="R9" t="e">
        <f ca="1">SUM(ATLAS_VO:LHCB_VO!R9)</f>
        <v>#REF!</v>
      </c>
      <c r="S9" t="e">
        <f ca="1">SUM(ATLAS_VO:LHCB_VO!S9)</f>
        <v>#REF!</v>
      </c>
      <c r="T9" t="e">
        <f ca="1">SUM(ATLAS_VO:LHCB_VO!T9)</f>
        <v>#REF!</v>
      </c>
      <c r="U9" t="e">
        <f ca="1">SUM(ATLAS_VO:LHCB_VO!U9)</f>
        <v>#REF!</v>
      </c>
      <c r="V9" t="e">
        <f ca="1">SUM(ATLAS_VO:LHCB_VO!V9)</f>
        <v>#REF!</v>
      </c>
      <c r="W9" t="e">
        <f ca="1">SUM(ATLAS_VO:LHCB_VO!W9)</f>
        <v>#REF!</v>
      </c>
      <c r="X9" t="e">
        <f ca="1">SUM(ATLAS_VO:LHCB_VO!X9)</f>
        <v>#REF!</v>
      </c>
      <c r="Y9" t="e">
        <f ca="1">SUM(ATLAS_VO:LHCB_VO!Y9)</f>
        <v>#REF!</v>
      </c>
      <c r="Z9" t="e">
        <f ca="1">SUM(ATLAS_VO:LHCB_VO!Z9)</f>
        <v>#REF!</v>
      </c>
      <c r="AA9" t="e">
        <f ca="1">SUM(ATLAS_VO:LHCB_VO!AA9)</f>
        <v>#REF!</v>
      </c>
      <c r="AB9" t="e">
        <f ca="1">SUM(ATLAS_VO:LHCB_VO!AB9)</f>
        <v>#REF!</v>
      </c>
      <c r="AC9" t="e">
        <f ca="1">SUM(ATLAS_VO:LHCB_VO!AC9)</f>
        <v>#REF!</v>
      </c>
      <c r="AD9" t="e">
        <f ca="1">SUM(ATLAS_VO:LHCB_VO!AD9)</f>
        <v>#REF!</v>
      </c>
      <c r="AE9">
        <f ca="1">SUM(ATLAS_VO:LHCB_VO!AE9)</f>
        <v>5152168</v>
      </c>
      <c r="AF9">
        <f ca="1">SUM(ATLAS_VO:LHCB_VO!AF9)</f>
        <v>4495160</v>
      </c>
      <c r="AG9">
        <f ca="1">SUM(ATLAS_VO:LHCB_VO!AG9)</f>
        <v>5035896</v>
      </c>
      <c r="AH9">
        <f ca="1">SUM(ATLAS_VO:LHCB_VO!AH9)</f>
        <v>3499892</v>
      </c>
      <c r="AI9" t="e">
        <f ca="1">SUM(ATLAS_VO:LHCB_VO!AI9)</f>
        <v>#REF!</v>
      </c>
      <c r="AJ9" t="e">
        <f ca="1">SUM(ATLAS_VO:LHCB_VO!AJ9)</f>
        <v>#REF!</v>
      </c>
      <c r="AK9" t="e">
        <f ca="1">SUM(ATLAS_VO:LHCB_VO!AK9)</f>
        <v>#REF!</v>
      </c>
      <c r="AL9" t="e">
        <f ca="1">SUM(ATLAS_VO:LHCB_VO!AL9)</f>
        <v>#REF!</v>
      </c>
      <c r="AM9" t="e">
        <f ca="1">SUM(ATLAS_VO:LHCB_VO!AM9)</f>
        <v>#REF!</v>
      </c>
      <c r="AO9" t="e">
        <f t="shared" ca="1" si="6"/>
        <v>#REF!</v>
      </c>
      <c r="AP9" t="e">
        <f t="shared" ca="1" si="0"/>
        <v>#REF!</v>
      </c>
      <c r="AQ9" t="e">
        <f t="shared" ca="1" si="1"/>
        <v>#REF!</v>
      </c>
      <c r="AR9" t="e">
        <f t="shared" ca="1" si="2"/>
        <v>#REF!</v>
      </c>
      <c r="AS9" t="e">
        <f t="shared" ca="1" si="3"/>
        <v>#REF!</v>
      </c>
      <c r="AT9" t="e">
        <f t="shared" ca="1" si="4"/>
        <v>#REF!</v>
      </c>
      <c r="AU9" t="e">
        <f t="shared" ca="1" si="7"/>
        <v>#REF!</v>
      </c>
      <c r="AV9" t="e">
        <f t="shared" ca="1" si="5"/>
        <v>#REF!</v>
      </c>
      <c r="AW9" t="e">
        <f t="shared" ca="1" si="8"/>
        <v>#REF!</v>
      </c>
      <c r="AX9" t="e">
        <f t="shared" ca="1" si="9"/>
        <v>#REF!</v>
      </c>
      <c r="AY9" t="e">
        <f t="shared" ca="1" si="10"/>
        <v>#REF!</v>
      </c>
      <c r="AZ9" t="e">
        <f t="shared" ca="1" si="11"/>
        <v>#REF!</v>
      </c>
      <c r="BA9" t="e">
        <f t="shared" ca="1" si="12"/>
        <v>#REF!</v>
      </c>
      <c r="BB9">
        <f t="shared" ca="1" si="13"/>
        <v>14683224</v>
      </c>
      <c r="BC9" t="e">
        <f t="shared" ca="1" si="14"/>
        <v>#REF!</v>
      </c>
      <c r="BD9" t="e">
        <f t="shared" ca="1" si="15"/>
        <v>#REF!</v>
      </c>
    </row>
    <row r="10" spans="2:56" ht="15.75">
      <c r="B10" t="s">
        <v>11</v>
      </c>
      <c r="C10" s="2" t="str">
        <f>LOOKUP(B10,SitetoTier2!C$4:$D325)</f>
        <v>BE-TIER2</v>
      </c>
      <c r="D10" t="e">
        <f ca="1">SUM(ATLAS_VO:LHCB_VO!D10)</f>
        <v>#REF!</v>
      </c>
      <c r="E10" t="e">
        <f ca="1">SUM(ATLAS_VO:LHCB_VO!E10)</f>
        <v>#REF!</v>
      </c>
      <c r="F10" t="e">
        <f ca="1">SUM(ATLAS_VO:LHCB_VO!F10)</f>
        <v>#REF!</v>
      </c>
      <c r="G10" t="e">
        <f ca="1">SUM(ATLAS_VO:LHCB_VO!G10)</f>
        <v>#REF!</v>
      </c>
      <c r="H10" t="e">
        <f ca="1">SUM(ATLAS_VO:LHCB_VO!H10)</f>
        <v>#REF!</v>
      </c>
      <c r="I10" t="e">
        <f ca="1">SUM(ATLAS_VO:LHCB_VO!I10)</f>
        <v>#REF!</v>
      </c>
      <c r="J10" t="e">
        <f ca="1">SUM(ATLAS_VO:LHCB_VO!J10)</f>
        <v>#REF!</v>
      </c>
      <c r="K10" t="e">
        <f ca="1">SUM(ATLAS_VO:LHCB_VO!K10)</f>
        <v>#REF!</v>
      </c>
      <c r="L10" t="e">
        <f ca="1">SUM(ATLAS_VO:LHCB_VO!L10)</f>
        <v>#REF!</v>
      </c>
      <c r="M10" t="e">
        <f ca="1">SUM(ATLAS_VO:LHCB_VO!M10)</f>
        <v>#REF!</v>
      </c>
      <c r="N10" t="e">
        <f ca="1">SUM(ATLAS_VO:LHCB_VO!N10)</f>
        <v>#REF!</v>
      </c>
      <c r="O10" t="e">
        <f ca="1">SUM(ATLAS_VO:LHCB_VO!O10)</f>
        <v>#REF!</v>
      </c>
      <c r="P10" t="e">
        <f ca="1">SUM(ATLAS_VO:LHCB_VO!P10)</f>
        <v>#REF!</v>
      </c>
      <c r="Q10" t="e">
        <f ca="1">SUM(ATLAS_VO:LHCB_VO!Q10)</f>
        <v>#REF!</v>
      </c>
      <c r="R10" t="e">
        <f ca="1">SUM(ATLAS_VO:LHCB_VO!R10)</f>
        <v>#REF!</v>
      </c>
      <c r="S10" t="e">
        <f ca="1">SUM(ATLAS_VO:LHCB_VO!S10)</f>
        <v>#REF!</v>
      </c>
      <c r="T10" t="e">
        <f ca="1">SUM(ATLAS_VO:LHCB_VO!T10)</f>
        <v>#REF!</v>
      </c>
      <c r="U10" t="e">
        <f ca="1">SUM(ATLAS_VO:LHCB_VO!U10)</f>
        <v>#REF!</v>
      </c>
      <c r="V10" t="e">
        <f ca="1">SUM(ATLAS_VO:LHCB_VO!V10)</f>
        <v>#REF!</v>
      </c>
      <c r="W10" t="e">
        <f ca="1">SUM(ATLAS_VO:LHCB_VO!W10)</f>
        <v>#REF!</v>
      </c>
      <c r="X10" t="e">
        <f ca="1">SUM(ATLAS_VO:LHCB_VO!X10)</f>
        <v>#REF!</v>
      </c>
      <c r="Y10" t="e">
        <f ca="1">SUM(ATLAS_VO:LHCB_VO!Y10)</f>
        <v>#REF!</v>
      </c>
      <c r="Z10" t="e">
        <f ca="1">SUM(ATLAS_VO:LHCB_VO!Z10)</f>
        <v>#REF!</v>
      </c>
      <c r="AA10" t="e">
        <f ca="1">SUM(ATLAS_VO:LHCB_VO!AA10)</f>
        <v>#REF!</v>
      </c>
      <c r="AB10" t="e">
        <f ca="1">SUM(ATLAS_VO:LHCB_VO!AB10)</f>
        <v>#REF!</v>
      </c>
      <c r="AC10" t="e">
        <f ca="1">SUM(ATLAS_VO:LHCB_VO!AC10)</f>
        <v>#REF!</v>
      </c>
      <c r="AD10" t="e">
        <f ca="1">SUM(ATLAS_VO:LHCB_VO!AD10)</f>
        <v>#REF!</v>
      </c>
      <c r="AE10">
        <f ca="1">SUM(ATLAS_VO:LHCB_VO!AE10)</f>
        <v>765476</v>
      </c>
      <c r="AF10">
        <f ca="1">SUM(ATLAS_VO:LHCB_VO!AF10)</f>
        <v>130476</v>
      </c>
      <c r="AG10">
        <f ca="1">SUM(ATLAS_VO:LHCB_VO!AG10)</f>
        <v>81136</v>
      </c>
      <c r="AH10">
        <f ca="1">SUM(ATLAS_VO:LHCB_VO!AH10)</f>
        <v>197140</v>
      </c>
      <c r="AI10" t="e">
        <f ca="1">SUM(ATLAS_VO:LHCB_VO!AI10)</f>
        <v>#REF!</v>
      </c>
      <c r="AJ10" t="e">
        <f ca="1">SUM(ATLAS_VO:LHCB_VO!AJ10)</f>
        <v>#REF!</v>
      </c>
      <c r="AK10" t="e">
        <f ca="1">SUM(ATLAS_VO:LHCB_VO!AK10)</f>
        <v>#REF!</v>
      </c>
      <c r="AL10" t="e">
        <f ca="1">SUM(ATLAS_VO:LHCB_VO!AL10)</f>
        <v>#REF!</v>
      </c>
      <c r="AM10" t="e">
        <f ca="1">SUM(ATLAS_VO:LHCB_VO!AM10)</f>
        <v>#REF!</v>
      </c>
      <c r="AO10" t="e">
        <f t="shared" ca="1" si="6"/>
        <v>#REF!</v>
      </c>
      <c r="AP10" t="e">
        <f t="shared" ca="1" si="0"/>
        <v>#REF!</v>
      </c>
      <c r="AQ10" t="e">
        <f t="shared" ca="1" si="1"/>
        <v>#REF!</v>
      </c>
      <c r="AR10" t="e">
        <f t="shared" ca="1" si="2"/>
        <v>#REF!</v>
      </c>
      <c r="AS10" t="e">
        <f t="shared" ca="1" si="3"/>
        <v>#REF!</v>
      </c>
      <c r="AT10" t="e">
        <f t="shared" ca="1" si="4"/>
        <v>#REF!</v>
      </c>
      <c r="AU10" t="e">
        <f t="shared" ca="1" si="7"/>
        <v>#REF!</v>
      </c>
      <c r="AV10" t="e">
        <f t="shared" ca="1" si="5"/>
        <v>#REF!</v>
      </c>
      <c r="AW10" t="e">
        <f t="shared" ca="1" si="8"/>
        <v>#REF!</v>
      </c>
      <c r="AX10" t="e">
        <f t="shared" ca="1" si="9"/>
        <v>#REF!</v>
      </c>
      <c r="AY10" t="e">
        <f t="shared" ca="1" si="10"/>
        <v>#REF!</v>
      </c>
      <c r="AZ10" t="e">
        <f t="shared" ca="1" si="11"/>
        <v>#REF!</v>
      </c>
      <c r="BA10" t="e">
        <f t="shared" ca="1" si="12"/>
        <v>#REF!</v>
      </c>
      <c r="BB10">
        <f t="shared" ca="1" si="13"/>
        <v>977088</v>
      </c>
      <c r="BC10" t="e">
        <f t="shared" ca="1" si="14"/>
        <v>#REF!</v>
      </c>
      <c r="BD10" t="e">
        <f t="shared" ca="1" si="15"/>
        <v>#REF!</v>
      </c>
    </row>
    <row r="11" spans="2:56" ht="15.75">
      <c r="B11" t="s">
        <v>166</v>
      </c>
      <c r="C11" s="2" t="str">
        <f>LOOKUP(B11,SitetoTier2!C$4:$D326)</f>
        <v>US-NET2</v>
      </c>
      <c r="D11" t="e">
        <f ca="1">SUM(ATLAS_VO:LHCB_VO!D11)</f>
        <v>#REF!</v>
      </c>
      <c r="E11" t="e">
        <f ca="1">SUM(ATLAS_VO:LHCB_VO!E11)</f>
        <v>#REF!</v>
      </c>
      <c r="F11" t="e">
        <f ca="1">SUM(ATLAS_VO:LHCB_VO!F11)</f>
        <v>#REF!</v>
      </c>
      <c r="G11" t="e">
        <f ca="1">SUM(ATLAS_VO:LHCB_VO!G11)</f>
        <v>#REF!</v>
      </c>
      <c r="H11" t="e">
        <f ca="1">SUM(ATLAS_VO:LHCB_VO!H11)</f>
        <v>#REF!</v>
      </c>
      <c r="I11" t="e">
        <f ca="1">SUM(ATLAS_VO:LHCB_VO!I11)</f>
        <v>#REF!</v>
      </c>
      <c r="J11" t="e">
        <f ca="1">SUM(ATLAS_VO:LHCB_VO!J11)</f>
        <v>#REF!</v>
      </c>
      <c r="K11" t="e">
        <f ca="1">SUM(ATLAS_VO:LHCB_VO!K11)</f>
        <v>#REF!</v>
      </c>
      <c r="L11" t="e">
        <f ca="1">SUM(ATLAS_VO:LHCB_VO!L11)</f>
        <v>#REF!</v>
      </c>
      <c r="M11" t="e">
        <f ca="1">SUM(ATLAS_VO:LHCB_VO!M11)</f>
        <v>#REF!</v>
      </c>
      <c r="N11" t="e">
        <f ca="1">SUM(ATLAS_VO:LHCB_VO!N11)</f>
        <v>#REF!</v>
      </c>
      <c r="O11" t="e">
        <f ca="1">SUM(ATLAS_VO:LHCB_VO!O11)</f>
        <v>#REF!</v>
      </c>
      <c r="P11" t="e">
        <f ca="1">SUM(ATLAS_VO:LHCB_VO!P11)</f>
        <v>#REF!</v>
      </c>
      <c r="Q11" t="e">
        <f ca="1">SUM(ATLAS_VO:LHCB_VO!Q11)</f>
        <v>#REF!</v>
      </c>
      <c r="R11" t="e">
        <f ca="1">SUM(ATLAS_VO:LHCB_VO!R11)</f>
        <v>#REF!</v>
      </c>
      <c r="S11" t="e">
        <f ca="1">SUM(ATLAS_VO:LHCB_VO!S11)</f>
        <v>#REF!</v>
      </c>
      <c r="T11" t="e">
        <f ca="1">SUM(ATLAS_VO:LHCB_VO!T11)</f>
        <v>#REF!</v>
      </c>
      <c r="U11" t="e">
        <f ca="1">SUM(ATLAS_VO:LHCB_VO!U11)</f>
        <v>#REF!</v>
      </c>
      <c r="V11" t="e">
        <f ca="1">SUM(ATLAS_VO:LHCB_VO!V11)</f>
        <v>#REF!</v>
      </c>
      <c r="W11" t="e">
        <f ca="1">SUM(ATLAS_VO:LHCB_VO!W11)</f>
        <v>#REF!</v>
      </c>
      <c r="X11" t="e">
        <f ca="1">SUM(ATLAS_VO:LHCB_VO!X11)</f>
        <v>#REF!</v>
      </c>
      <c r="Y11" t="e">
        <f ca="1">SUM(ATLAS_VO:LHCB_VO!Y11)</f>
        <v>#REF!</v>
      </c>
      <c r="Z11" t="e">
        <f ca="1">SUM(ATLAS_VO:LHCB_VO!Z11)</f>
        <v>#REF!</v>
      </c>
      <c r="AA11" t="e">
        <f ca="1">SUM(ATLAS_VO:LHCB_VO!AA11)</f>
        <v>#REF!</v>
      </c>
      <c r="AB11" t="e">
        <f ca="1">SUM(ATLAS_VO:LHCB_VO!AB11)</f>
        <v>#REF!</v>
      </c>
      <c r="AC11" t="e">
        <f ca="1">SUM(ATLAS_VO:LHCB_VO!AC11)</f>
        <v>#REF!</v>
      </c>
      <c r="AD11" t="e">
        <f ca="1">SUM(ATLAS_VO:LHCB_VO!AD11)</f>
        <v>#REF!</v>
      </c>
      <c r="AE11">
        <f ca="1">SUM(ATLAS_VO:LHCB_VO!AE11)</f>
        <v>2145144</v>
      </c>
      <c r="AF11">
        <f ca="1">SUM(ATLAS_VO:LHCB_VO!AF11)</f>
        <v>2146684</v>
      </c>
      <c r="AG11">
        <f ca="1">SUM(ATLAS_VO:LHCB_VO!AG11)</f>
        <v>2539320</v>
      </c>
      <c r="AH11">
        <f ca="1">SUM(ATLAS_VO:LHCB_VO!AH11)</f>
        <v>3314432</v>
      </c>
      <c r="AI11" t="e">
        <f ca="1">SUM(ATLAS_VO:LHCB_VO!AI11)</f>
        <v>#REF!</v>
      </c>
      <c r="AJ11" t="e">
        <f ca="1">SUM(ATLAS_VO:LHCB_VO!AJ11)</f>
        <v>#REF!</v>
      </c>
      <c r="AK11" t="e">
        <f ca="1">SUM(ATLAS_VO:LHCB_VO!AK11)</f>
        <v>#REF!</v>
      </c>
      <c r="AL11" t="e">
        <f ca="1">SUM(ATLAS_VO:LHCB_VO!AL11)</f>
        <v>#REF!</v>
      </c>
      <c r="AM11" t="e">
        <f ca="1">SUM(ATLAS_VO:LHCB_VO!AM11)</f>
        <v>#REF!</v>
      </c>
      <c r="AO11" t="e">
        <f t="shared" ca="1" si="6"/>
        <v>#REF!</v>
      </c>
      <c r="AP11" t="e">
        <f t="shared" ca="1" si="0"/>
        <v>#REF!</v>
      </c>
      <c r="AQ11" t="e">
        <f t="shared" ca="1" si="1"/>
        <v>#REF!</v>
      </c>
      <c r="AR11" t="e">
        <f t="shared" ca="1" si="2"/>
        <v>#REF!</v>
      </c>
      <c r="AS11" t="e">
        <f t="shared" ca="1" si="3"/>
        <v>#REF!</v>
      </c>
      <c r="AT11" t="e">
        <f t="shared" ca="1" si="4"/>
        <v>#REF!</v>
      </c>
      <c r="AU11" t="e">
        <f t="shared" ca="1" si="7"/>
        <v>#REF!</v>
      </c>
      <c r="AV11" t="e">
        <f t="shared" ca="1" si="5"/>
        <v>#REF!</v>
      </c>
      <c r="AW11" t="e">
        <f t="shared" ca="1" si="8"/>
        <v>#REF!</v>
      </c>
      <c r="AX11" t="e">
        <f t="shared" ca="1" si="9"/>
        <v>#REF!</v>
      </c>
      <c r="AY11" t="e">
        <f t="shared" ca="1" si="10"/>
        <v>#REF!</v>
      </c>
      <c r="AZ11" t="e">
        <f t="shared" ca="1" si="11"/>
        <v>#REF!</v>
      </c>
      <c r="BA11" t="e">
        <f t="shared" ca="1" si="12"/>
        <v>#REF!</v>
      </c>
      <c r="BB11">
        <f t="shared" ca="1" si="13"/>
        <v>6831148</v>
      </c>
      <c r="BC11" t="e">
        <f t="shared" ca="1" si="14"/>
        <v>#REF!</v>
      </c>
      <c r="BD11" t="e">
        <f t="shared" ca="1" si="15"/>
        <v>#REF!</v>
      </c>
    </row>
    <row r="12" spans="2:56" ht="15.75">
      <c r="B12" t="s">
        <v>56</v>
      </c>
      <c r="C12" s="2" t="str">
        <f>LOOKUP(B12,SitetoTier2!C$4:$D327)</f>
        <v>HU-HGCC-T2</v>
      </c>
      <c r="D12" t="e">
        <f ca="1">SUM(ATLAS_VO:LHCB_VO!D12)</f>
        <v>#REF!</v>
      </c>
      <c r="E12" t="e">
        <f ca="1">SUM(ATLAS_VO:LHCB_VO!E12)</f>
        <v>#REF!</v>
      </c>
      <c r="F12" t="e">
        <f ca="1">SUM(ATLAS_VO:LHCB_VO!F12)</f>
        <v>#REF!</v>
      </c>
      <c r="G12" t="e">
        <f ca="1">SUM(ATLAS_VO:LHCB_VO!G12)</f>
        <v>#REF!</v>
      </c>
      <c r="H12" t="e">
        <f ca="1">SUM(ATLAS_VO:LHCB_VO!H12)</f>
        <v>#REF!</v>
      </c>
      <c r="I12" t="e">
        <f ca="1">SUM(ATLAS_VO:LHCB_VO!I12)</f>
        <v>#REF!</v>
      </c>
      <c r="J12" t="e">
        <f ca="1">SUM(ATLAS_VO:LHCB_VO!J12)</f>
        <v>#REF!</v>
      </c>
      <c r="K12" t="e">
        <f ca="1">SUM(ATLAS_VO:LHCB_VO!K12)</f>
        <v>#REF!</v>
      </c>
      <c r="L12" t="e">
        <f ca="1">SUM(ATLAS_VO:LHCB_VO!L12)</f>
        <v>#REF!</v>
      </c>
      <c r="M12" t="e">
        <f ca="1">SUM(ATLAS_VO:LHCB_VO!M12)</f>
        <v>#REF!</v>
      </c>
      <c r="N12" t="e">
        <f ca="1">SUM(ATLAS_VO:LHCB_VO!N12)</f>
        <v>#REF!</v>
      </c>
      <c r="O12" t="e">
        <f ca="1">SUM(ATLAS_VO:LHCB_VO!O12)</f>
        <v>#REF!</v>
      </c>
      <c r="P12" t="e">
        <f ca="1">SUM(ATLAS_VO:LHCB_VO!P12)</f>
        <v>#REF!</v>
      </c>
      <c r="Q12" t="e">
        <f ca="1">SUM(ATLAS_VO:LHCB_VO!Q12)</f>
        <v>#REF!</v>
      </c>
      <c r="R12" t="e">
        <f ca="1">SUM(ATLAS_VO:LHCB_VO!R12)</f>
        <v>#REF!</v>
      </c>
      <c r="S12" t="e">
        <f ca="1">SUM(ATLAS_VO:LHCB_VO!S12)</f>
        <v>#REF!</v>
      </c>
      <c r="T12" t="e">
        <f ca="1">SUM(ATLAS_VO:LHCB_VO!T12)</f>
        <v>#REF!</v>
      </c>
      <c r="U12" t="e">
        <f ca="1">SUM(ATLAS_VO:LHCB_VO!U12)</f>
        <v>#REF!</v>
      </c>
      <c r="V12" t="e">
        <f ca="1">SUM(ATLAS_VO:LHCB_VO!V12)</f>
        <v>#REF!</v>
      </c>
      <c r="W12" t="e">
        <f ca="1">SUM(ATLAS_VO:LHCB_VO!W12)</f>
        <v>#REF!</v>
      </c>
      <c r="X12" t="e">
        <f ca="1">SUM(ATLAS_VO:LHCB_VO!X12)</f>
        <v>#REF!</v>
      </c>
      <c r="Y12" t="e">
        <f ca="1">SUM(ATLAS_VO:LHCB_VO!Y12)</f>
        <v>#REF!</v>
      </c>
      <c r="Z12" t="e">
        <f ca="1">SUM(ATLAS_VO:LHCB_VO!Z12)</f>
        <v>#REF!</v>
      </c>
      <c r="AA12" t="e">
        <f ca="1">SUM(ATLAS_VO:LHCB_VO!AA12)</f>
        <v>#REF!</v>
      </c>
      <c r="AB12" t="e">
        <f ca="1">SUM(ATLAS_VO:LHCB_VO!AB12)</f>
        <v>#REF!</v>
      </c>
      <c r="AC12" t="e">
        <f ca="1">SUM(ATLAS_VO:LHCB_VO!AC12)</f>
        <v>#REF!</v>
      </c>
      <c r="AD12" t="e">
        <f ca="1">SUM(ATLAS_VO:LHCB_VO!AD12)</f>
        <v>#REF!</v>
      </c>
      <c r="AE12">
        <f ca="1">SUM(ATLAS_VO:LHCB_VO!AE12)</f>
        <v>1750144</v>
      </c>
      <c r="AF12">
        <f ca="1">SUM(ATLAS_VO:LHCB_VO!AF12)</f>
        <v>1900184</v>
      </c>
      <c r="AG12">
        <f ca="1">SUM(ATLAS_VO:LHCB_VO!AG12)</f>
        <v>1065504</v>
      </c>
      <c r="AH12">
        <f ca="1">SUM(ATLAS_VO:LHCB_VO!AH12)</f>
        <v>1811204</v>
      </c>
      <c r="AI12" t="e">
        <f ca="1">SUM(ATLAS_VO:LHCB_VO!AI12)</f>
        <v>#REF!</v>
      </c>
      <c r="AJ12" t="e">
        <f ca="1">SUM(ATLAS_VO:LHCB_VO!AJ12)</f>
        <v>#REF!</v>
      </c>
      <c r="AK12" t="e">
        <f ca="1">SUM(ATLAS_VO:LHCB_VO!AK12)</f>
        <v>#REF!</v>
      </c>
      <c r="AL12" t="e">
        <f ca="1">SUM(ATLAS_VO:LHCB_VO!AL12)</f>
        <v>#REF!</v>
      </c>
      <c r="AM12" t="e">
        <f ca="1">SUM(ATLAS_VO:LHCB_VO!AM12)</f>
        <v>#REF!</v>
      </c>
      <c r="AO12" t="e">
        <f t="shared" ca="1" si="6"/>
        <v>#REF!</v>
      </c>
      <c r="AP12" t="e">
        <f t="shared" ca="1" si="0"/>
        <v>#REF!</v>
      </c>
      <c r="AQ12" t="e">
        <f t="shared" ca="1" si="1"/>
        <v>#REF!</v>
      </c>
      <c r="AR12" t="e">
        <f t="shared" ca="1" si="2"/>
        <v>#REF!</v>
      </c>
      <c r="AS12" t="e">
        <f t="shared" ca="1" si="3"/>
        <v>#REF!</v>
      </c>
      <c r="AT12" t="e">
        <f t="shared" ca="1" si="4"/>
        <v>#REF!</v>
      </c>
      <c r="AU12" t="e">
        <f t="shared" ca="1" si="7"/>
        <v>#REF!</v>
      </c>
      <c r="AV12" t="e">
        <f t="shared" ca="1" si="5"/>
        <v>#REF!</v>
      </c>
      <c r="AW12" t="e">
        <f t="shared" ca="1" si="8"/>
        <v>#REF!</v>
      </c>
      <c r="AX12" t="e">
        <f t="shared" ca="1" si="9"/>
        <v>#REF!</v>
      </c>
      <c r="AY12" t="e">
        <f t="shared" ca="1" si="10"/>
        <v>#REF!</v>
      </c>
      <c r="AZ12" t="e">
        <f t="shared" ca="1" si="11"/>
        <v>#REF!</v>
      </c>
      <c r="BA12" t="e">
        <f t="shared" ca="1" si="12"/>
        <v>#REF!</v>
      </c>
      <c r="BB12">
        <f t="shared" ca="1" si="13"/>
        <v>4715832</v>
      </c>
      <c r="BC12" t="e">
        <f t="shared" ca="1" si="14"/>
        <v>#REF!</v>
      </c>
      <c r="BD12" t="e">
        <f t="shared" ca="1" si="15"/>
        <v>#REF!</v>
      </c>
    </row>
    <row r="13" spans="2:56" ht="15.75">
      <c r="B13" t="s">
        <v>195</v>
      </c>
      <c r="C13" s="2" t="str">
        <f>LOOKUP(B13,SitetoTier2!C$4:$D328)</f>
        <v>CA-WEST-T2</v>
      </c>
      <c r="D13" t="e">
        <f ca="1">SUM(ATLAS_VO:LHCB_VO!D13)</f>
        <v>#REF!</v>
      </c>
      <c r="E13" t="e">
        <f ca="1">SUM(ATLAS_VO:LHCB_VO!E13)</f>
        <v>#REF!</v>
      </c>
      <c r="F13" t="e">
        <f ca="1">SUM(ATLAS_VO:LHCB_VO!F13)</f>
        <v>#REF!</v>
      </c>
      <c r="G13" t="e">
        <f ca="1">SUM(ATLAS_VO:LHCB_VO!G13)</f>
        <v>#REF!</v>
      </c>
      <c r="H13" t="e">
        <f ca="1">SUM(ATLAS_VO:LHCB_VO!H13)</f>
        <v>#REF!</v>
      </c>
      <c r="I13" t="e">
        <f ca="1">SUM(ATLAS_VO:LHCB_VO!I13)</f>
        <v>#REF!</v>
      </c>
      <c r="J13" t="e">
        <f ca="1">SUM(ATLAS_VO:LHCB_VO!J13)</f>
        <v>#REF!</v>
      </c>
      <c r="K13" t="e">
        <f ca="1">SUM(ATLAS_VO:LHCB_VO!K13)</f>
        <v>#REF!</v>
      </c>
      <c r="L13" t="e">
        <f ca="1">SUM(ATLAS_VO:LHCB_VO!L13)</f>
        <v>#REF!</v>
      </c>
      <c r="M13" t="e">
        <f ca="1">SUM(ATLAS_VO:LHCB_VO!M13)</f>
        <v>#REF!</v>
      </c>
      <c r="N13" t="e">
        <f ca="1">SUM(ATLAS_VO:LHCB_VO!N13)</f>
        <v>#REF!</v>
      </c>
      <c r="O13" t="e">
        <f ca="1">SUM(ATLAS_VO:LHCB_VO!O13)</f>
        <v>#REF!</v>
      </c>
      <c r="P13" t="e">
        <f ca="1">SUM(ATLAS_VO:LHCB_VO!P13)</f>
        <v>#REF!</v>
      </c>
      <c r="Q13" t="e">
        <f ca="1">SUM(ATLAS_VO:LHCB_VO!Q13)</f>
        <v>#REF!</v>
      </c>
      <c r="R13" t="e">
        <f ca="1">SUM(ATLAS_VO:LHCB_VO!R13)</f>
        <v>#REF!</v>
      </c>
      <c r="S13" t="e">
        <f ca="1">SUM(ATLAS_VO:LHCB_VO!S13)</f>
        <v>#REF!</v>
      </c>
      <c r="T13" t="e">
        <f ca="1">SUM(ATLAS_VO:LHCB_VO!T13)</f>
        <v>#REF!</v>
      </c>
      <c r="U13" t="e">
        <f ca="1">SUM(ATLAS_VO:LHCB_VO!U13)</f>
        <v>#REF!</v>
      </c>
      <c r="V13" t="e">
        <f ca="1">SUM(ATLAS_VO:LHCB_VO!V13)</f>
        <v>#REF!</v>
      </c>
      <c r="W13" t="e">
        <f ca="1">SUM(ATLAS_VO:LHCB_VO!W13)</f>
        <v>#REF!</v>
      </c>
      <c r="X13" t="e">
        <f ca="1">SUM(ATLAS_VO:LHCB_VO!X13)</f>
        <v>#REF!</v>
      </c>
      <c r="Y13" t="e">
        <f ca="1">SUM(ATLAS_VO:LHCB_VO!Y13)</f>
        <v>#REF!</v>
      </c>
      <c r="Z13" t="e">
        <f ca="1">SUM(ATLAS_VO:LHCB_VO!Z13)</f>
        <v>#REF!</v>
      </c>
      <c r="AA13" t="e">
        <f ca="1">SUM(ATLAS_VO:LHCB_VO!AA13)</f>
        <v>#REF!</v>
      </c>
      <c r="AB13" t="e">
        <f ca="1">SUM(ATLAS_VO:LHCB_VO!AB13)</f>
        <v>#REF!</v>
      </c>
      <c r="AC13" t="e">
        <f ca="1">SUM(ATLAS_VO:LHCB_VO!AC13)</f>
        <v>#REF!</v>
      </c>
      <c r="AD13" t="e">
        <f ca="1">SUM(ATLAS_VO:LHCB_VO!AD13)</f>
        <v>#REF!</v>
      </c>
      <c r="AE13">
        <f ca="1">SUM(ATLAS_VO:LHCB_VO!AE13)</f>
        <v>1001388</v>
      </c>
      <c r="AF13">
        <f ca="1">SUM(ATLAS_VO:LHCB_VO!AF13)</f>
        <v>824404</v>
      </c>
      <c r="AG13">
        <f ca="1">SUM(ATLAS_VO:LHCB_VO!AG13)</f>
        <v>1702972</v>
      </c>
      <c r="AH13">
        <f ca="1">SUM(ATLAS_VO:LHCB_VO!AH13)</f>
        <v>1143084</v>
      </c>
      <c r="AI13" t="e">
        <f ca="1">SUM(ATLAS_VO:LHCB_VO!AI13)</f>
        <v>#REF!</v>
      </c>
      <c r="AJ13" t="e">
        <f ca="1">SUM(ATLAS_VO:LHCB_VO!AJ13)</f>
        <v>#REF!</v>
      </c>
      <c r="AK13" t="e">
        <f ca="1">SUM(ATLAS_VO:LHCB_VO!AK13)</f>
        <v>#REF!</v>
      </c>
      <c r="AL13" t="e">
        <f ca="1">SUM(ATLAS_VO:LHCB_VO!AL13)</f>
        <v>#REF!</v>
      </c>
      <c r="AM13" t="e">
        <f ca="1">SUM(ATLAS_VO:LHCB_VO!AM13)</f>
        <v>#REF!</v>
      </c>
      <c r="AO13" t="e">
        <f t="shared" ca="1" si="6"/>
        <v>#REF!</v>
      </c>
      <c r="AP13" t="e">
        <f t="shared" ca="1" si="0"/>
        <v>#REF!</v>
      </c>
      <c r="AQ13" t="e">
        <f t="shared" ca="1" si="1"/>
        <v>#REF!</v>
      </c>
      <c r="AR13" t="e">
        <f t="shared" ca="1" si="2"/>
        <v>#REF!</v>
      </c>
      <c r="AS13" t="e">
        <f t="shared" ca="1" si="3"/>
        <v>#REF!</v>
      </c>
      <c r="AT13" t="e">
        <f t="shared" ca="1" si="4"/>
        <v>#REF!</v>
      </c>
      <c r="AU13" t="e">
        <f t="shared" ca="1" si="7"/>
        <v>#REF!</v>
      </c>
      <c r="AV13" t="e">
        <f t="shared" ca="1" si="5"/>
        <v>#REF!</v>
      </c>
      <c r="AW13" t="e">
        <f t="shared" ca="1" si="8"/>
        <v>#REF!</v>
      </c>
      <c r="AX13" t="e">
        <f t="shared" ca="1" si="9"/>
        <v>#REF!</v>
      </c>
      <c r="AY13" t="e">
        <f t="shared" ca="1" si="10"/>
        <v>#REF!</v>
      </c>
      <c r="AZ13" t="e">
        <f t="shared" ca="1" si="11"/>
        <v>#REF!</v>
      </c>
      <c r="BA13" t="e">
        <f t="shared" ca="1" si="12"/>
        <v>#REF!</v>
      </c>
      <c r="BB13">
        <f t="shared" ca="1" si="13"/>
        <v>3528764</v>
      </c>
      <c r="BC13" t="e">
        <f t="shared" ca="1" si="14"/>
        <v>#REF!</v>
      </c>
      <c r="BD13" t="e">
        <f t="shared" ca="1" si="15"/>
        <v>#REF!</v>
      </c>
    </row>
    <row r="14" spans="2:56" ht="15.75">
      <c r="B14" t="s">
        <v>193</v>
      </c>
      <c r="C14" s="2" t="str">
        <f>LOOKUP(B14,SitetoTier2!C$4:$D329)</f>
        <v>CA-WEST-T2</v>
      </c>
      <c r="D14" t="e">
        <f ca="1">SUM(ATLAS_VO:LHCB_VO!D14)</f>
        <v>#REF!</v>
      </c>
      <c r="E14" t="e">
        <f ca="1">SUM(ATLAS_VO:LHCB_VO!E14)</f>
        <v>#REF!</v>
      </c>
      <c r="F14" t="e">
        <f ca="1">SUM(ATLAS_VO:LHCB_VO!F14)</f>
        <v>#REF!</v>
      </c>
      <c r="G14" t="e">
        <f ca="1">SUM(ATLAS_VO:LHCB_VO!G14)</f>
        <v>#REF!</v>
      </c>
      <c r="H14" t="e">
        <f ca="1">SUM(ATLAS_VO:LHCB_VO!H14)</f>
        <v>#REF!</v>
      </c>
      <c r="I14" t="e">
        <f ca="1">SUM(ATLAS_VO:LHCB_VO!I14)</f>
        <v>#REF!</v>
      </c>
      <c r="J14" t="e">
        <f ca="1">SUM(ATLAS_VO:LHCB_VO!J14)</f>
        <v>#REF!</v>
      </c>
      <c r="K14" t="e">
        <f ca="1">SUM(ATLAS_VO:LHCB_VO!K14)</f>
        <v>#REF!</v>
      </c>
      <c r="L14" t="e">
        <f ca="1">SUM(ATLAS_VO:LHCB_VO!L14)</f>
        <v>#REF!</v>
      </c>
      <c r="M14" t="e">
        <f ca="1">SUM(ATLAS_VO:LHCB_VO!M14)</f>
        <v>#REF!</v>
      </c>
      <c r="N14" t="e">
        <f ca="1">SUM(ATLAS_VO:LHCB_VO!N14)</f>
        <v>#REF!</v>
      </c>
      <c r="O14" t="e">
        <f ca="1">SUM(ATLAS_VO:LHCB_VO!O14)</f>
        <v>#REF!</v>
      </c>
      <c r="P14" t="e">
        <f ca="1">SUM(ATLAS_VO:LHCB_VO!P14)</f>
        <v>#REF!</v>
      </c>
      <c r="Q14" t="e">
        <f ca="1">SUM(ATLAS_VO:LHCB_VO!Q14)</f>
        <v>#REF!</v>
      </c>
      <c r="R14" t="e">
        <f ca="1">SUM(ATLAS_VO:LHCB_VO!R14)</f>
        <v>#REF!</v>
      </c>
      <c r="S14" t="e">
        <f ca="1">SUM(ATLAS_VO:LHCB_VO!S14)</f>
        <v>#REF!</v>
      </c>
      <c r="T14" t="e">
        <f ca="1">SUM(ATLAS_VO:LHCB_VO!T14)</f>
        <v>#REF!</v>
      </c>
      <c r="U14" t="e">
        <f ca="1">SUM(ATLAS_VO:LHCB_VO!U14)</f>
        <v>#REF!</v>
      </c>
      <c r="V14" t="e">
        <f ca="1">SUM(ATLAS_VO:LHCB_VO!V14)</f>
        <v>#REF!</v>
      </c>
      <c r="W14" t="e">
        <f ca="1">SUM(ATLAS_VO:LHCB_VO!W14)</f>
        <v>#REF!</v>
      </c>
      <c r="X14" t="e">
        <f ca="1">SUM(ATLAS_VO:LHCB_VO!X14)</f>
        <v>#REF!</v>
      </c>
      <c r="Y14" t="e">
        <f ca="1">SUM(ATLAS_VO:LHCB_VO!Y14)</f>
        <v>#REF!</v>
      </c>
      <c r="Z14" t="e">
        <f ca="1">SUM(ATLAS_VO:LHCB_VO!Z14)</f>
        <v>#REF!</v>
      </c>
      <c r="AA14" t="e">
        <f ca="1">SUM(ATLAS_VO:LHCB_VO!AA14)</f>
        <v>#REF!</v>
      </c>
      <c r="AB14" t="e">
        <f ca="1">SUM(ATLAS_VO:LHCB_VO!AB14)</f>
        <v>#REF!</v>
      </c>
      <c r="AC14" t="e">
        <f ca="1">SUM(ATLAS_VO:LHCB_VO!AC14)</f>
        <v>#REF!</v>
      </c>
      <c r="AD14" t="e">
        <f ca="1">SUM(ATLAS_VO:LHCB_VO!AD14)</f>
        <v>#REF!</v>
      </c>
      <c r="AE14">
        <f ca="1">SUM(ATLAS_VO:LHCB_VO!AE14)</f>
        <v>4580184</v>
      </c>
      <c r="AF14">
        <f ca="1">SUM(ATLAS_VO:LHCB_VO!AF14)</f>
        <v>4481096</v>
      </c>
      <c r="AG14">
        <f ca="1">SUM(ATLAS_VO:LHCB_VO!AG14)</f>
        <v>8770652</v>
      </c>
      <c r="AH14">
        <f ca="1">SUM(ATLAS_VO:LHCB_VO!AH14)</f>
        <v>3968796</v>
      </c>
      <c r="AI14" t="e">
        <f ca="1">SUM(ATLAS_VO:LHCB_VO!AI14)</f>
        <v>#REF!</v>
      </c>
      <c r="AJ14" t="e">
        <f ca="1">SUM(ATLAS_VO:LHCB_VO!AJ14)</f>
        <v>#REF!</v>
      </c>
      <c r="AK14" t="e">
        <f ca="1">SUM(ATLAS_VO:LHCB_VO!AK14)</f>
        <v>#REF!</v>
      </c>
      <c r="AL14" t="e">
        <f ca="1">SUM(ATLAS_VO:LHCB_VO!AL14)</f>
        <v>#REF!</v>
      </c>
      <c r="AM14" t="e">
        <f ca="1">SUM(ATLAS_VO:LHCB_VO!AM14)</f>
        <v>#REF!</v>
      </c>
      <c r="AO14" t="e">
        <f t="shared" ca="1" si="6"/>
        <v>#REF!</v>
      </c>
      <c r="AP14" t="e">
        <f t="shared" ca="1" si="0"/>
        <v>#REF!</v>
      </c>
      <c r="AQ14" t="e">
        <f t="shared" ca="1" si="1"/>
        <v>#REF!</v>
      </c>
      <c r="AR14" t="e">
        <f t="shared" ca="1" si="2"/>
        <v>#REF!</v>
      </c>
      <c r="AS14" t="e">
        <f t="shared" ca="1" si="3"/>
        <v>#REF!</v>
      </c>
      <c r="AT14" t="e">
        <f t="shared" ca="1" si="4"/>
        <v>#REF!</v>
      </c>
      <c r="AU14" t="e">
        <f t="shared" ca="1" si="7"/>
        <v>#REF!</v>
      </c>
      <c r="AV14" t="e">
        <f t="shared" ca="1" si="5"/>
        <v>#REF!</v>
      </c>
      <c r="AW14" t="e">
        <f t="shared" ca="1" si="8"/>
        <v>#REF!</v>
      </c>
      <c r="AX14" t="e">
        <f t="shared" ca="1" si="9"/>
        <v>#REF!</v>
      </c>
      <c r="AY14" t="e">
        <f t="shared" ca="1" si="10"/>
        <v>#REF!</v>
      </c>
      <c r="AZ14" t="e">
        <f t="shared" ca="1" si="11"/>
        <v>#REF!</v>
      </c>
      <c r="BA14" t="e">
        <f t="shared" ca="1" si="12"/>
        <v>#REF!</v>
      </c>
      <c r="BB14">
        <f t="shared" ca="1" si="13"/>
        <v>17831932</v>
      </c>
      <c r="BC14" t="e">
        <f t="shared" ca="1" si="14"/>
        <v>#REF!</v>
      </c>
      <c r="BD14" t="e">
        <f t="shared" ca="1" si="15"/>
        <v>#REF!</v>
      </c>
    </row>
    <row r="15" spans="2:56" ht="15.75">
      <c r="B15" t="s">
        <v>125</v>
      </c>
      <c r="C15" s="2" t="str">
        <f>LOOKUP(B15,SitetoTier2!C$4:$D330)</f>
        <v>ES-CMS-T2</v>
      </c>
      <c r="D15" t="e">
        <f ca="1">SUM(ATLAS_VO:LHCB_VO!D15)</f>
        <v>#REF!</v>
      </c>
      <c r="E15" t="e">
        <f ca="1">SUM(ATLAS_VO:LHCB_VO!E15)</f>
        <v>#REF!</v>
      </c>
      <c r="F15" t="e">
        <f ca="1">SUM(ATLAS_VO:LHCB_VO!F15)</f>
        <v>#REF!</v>
      </c>
      <c r="G15" t="e">
        <f ca="1">SUM(ATLAS_VO:LHCB_VO!G15)</f>
        <v>#REF!</v>
      </c>
      <c r="H15" t="e">
        <f ca="1">SUM(ATLAS_VO:LHCB_VO!H15)</f>
        <v>#REF!</v>
      </c>
      <c r="I15" t="e">
        <f ca="1">SUM(ATLAS_VO:LHCB_VO!I15)</f>
        <v>#REF!</v>
      </c>
      <c r="J15" t="e">
        <f ca="1">SUM(ATLAS_VO:LHCB_VO!J15)</f>
        <v>#REF!</v>
      </c>
      <c r="K15" t="e">
        <f ca="1">SUM(ATLAS_VO:LHCB_VO!K15)</f>
        <v>#REF!</v>
      </c>
      <c r="L15" t="e">
        <f ca="1">SUM(ATLAS_VO:LHCB_VO!L15)</f>
        <v>#REF!</v>
      </c>
      <c r="M15" t="e">
        <f ca="1">SUM(ATLAS_VO:LHCB_VO!M15)</f>
        <v>#REF!</v>
      </c>
      <c r="N15" t="e">
        <f ca="1">SUM(ATLAS_VO:LHCB_VO!N15)</f>
        <v>#REF!</v>
      </c>
      <c r="O15" t="e">
        <f ca="1">SUM(ATLAS_VO:LHCB_VO!O15)</f>
        <v>#REF!</v>
      </c>
      <c r="P15" t="e">
        <f ca="1">SUM(ATLAS_VO:LHCB_VO!P15)</f>
        <v>#REF!</v>
      </c>
      <c r="Q15" t="e">
        <f ca="1">SUM(ATLAS_VO:LHCB_VO!Q15)</f>
        <v>#REF!</v>
      </c>
      <c r="R15" t="e">
        <f ca="1">SUM(ATLAS_VO:LHCB_VO!R15)</f>
        <v>#REF!</v>
      </c>
      <c r="S15" t="e">
        <f ca="1">SUM(ATLAS_VO:LHCB_VO!S15)</f>
        <v>#REF!</v>
      </c>
      <c r="T15" t="e">
        <f ca="1">SUM(ATLAS_VO:LHCB_VO!T15)</f>
        <v>#REF!</v>
      </c>
      <c r="U15" t="e">
        <f ca="1">SUM(ATLAS_VO:LHCB_VO!U15)</f>
        <v>#REF!</v>
      </c>
      <c r="V15" t="e">
        <f ca="1">SUM(ATLAS_VO:LHCB_VO!V15)</f>
        <v>#REF!</v>
      </c>
      <c r="W15" t="e">
        <f ca="1">SUM(ATLAS_VO:LHCB_VO!W15)</f>
        <v>#REF!</v>
      </c>
      <c r="X15" t="e">
        <f ca="1">SUM(ATLAS_VO:LHCB_VO!X15)</f>
        <v>#REF!</v>
      </c>
      <c r="Y15" t="e">
        <f ca="1">SUM(ATLAS_VO:LHCB_VO!Y15)</f>
        <v>#REF!</v>
      </c>
      <c r="Z15" t="e">
        <f ca="1">SUM(ATLAS_VO:LHCB_VO!Z15)</f>
        <v>#REF!</v>
      </c>
      <c r="AA15" t="e">
        <f ca="1">SUM(ATLAS_VO:LHCB_VO!AA15)</f>
        <v>#REF!</v>
      </c>
      <c r="AB15" t="e">
        <f ca="1">SUM(ATLAS_VO:LHCB_VO!AB15)</f>
        <v>#REF!</v>
      </c>
      <c r="AC15" t="e">
        <f ca="1">SUM(ATLAS_VO:LHCB_VO!AC15)</f>
        <v>#REF!</v>
      </c>
      <c r="AD15" t="e">
        <f ca="1">SUM(ATLAS_VO:LHCB_VO!AD15)</f>
        <v>#REF!</v>
      </c>
      <c r="AE15">
        <f ca="1">SUM(ATLAS_VO:LHCB_VO!AE15)</f>
        <v>3247436</v>
      </c>
      <c r="AF15">
        <f ca="1">SUM(ATLAS_VO:LHCB_VO!AF15)</f>
        <v>5787344</v>
      </c>
      <c r="AG15">
        <f ca="1">SUM(ATLAS_VO:LHCB_VO!AG15)</f>
        <v>4924876</v>
      </c>
      <c r="AH15">
        <f ca="1">SUM(ATLAS_VO:LHCB_VO!AH15)</f>
        <v>4643984</v>
      </c>
      <c r="AI15" t="e">
        <f ca="1">SUM(ATLAS_VO:LHCB_VO!AI15)</f>
        <v>#REF!</v>
      </c>
      <c r="AJ15" t="e">
        <f ca="1">SUM(ATLAS_VO:LHCB_VO!AJ15)</f>
        <v>#REF!</v>
      </c>
      <c r="AK15" t="e">
        <f ca="1">SUM(ATLAS_VO:LHCB_VO!AK15)</f>
        <v>#REF!</v>
      </c>
      <c r="AL15" t="e">
        <f ca="1">SUM(ATLAS_VO:LHCB_VO!AL15)</f>
        <v>#REF!</v>
      </c>
      <c r="AM15" t="e">
        <f ca="1">SUM(ATLAS_VO:LHCB_VO!AM15)</f>
        <v>#REF!</v>
      </c>
      <c r="AO15" t="e">
        <f t="shared" ca="1" si="6"/>
        <v>#REF!</v>
      </c>
      <c r="AP15" t="e">
        <f t="shared" ca="1" si="0"/>
        <v>#REF!</v>
      </c>
      <c r="AQ15" t="e">
        <f t="shared" ca="1" si="1"/>
        <v>#REF!</v>
      </c>
      <c r="AR15" t="e">
        <f t="shared" ca="1" si="2"/>
        <v>#REF!</v>
      </c>
      <c r="AS15" t="e">
        <f t="shared" ca="1" si="3"/>
        <v>#REF!</v>
      </c>
      <c r="AT15" t="e">
        <f t="shared" ca="1" si="4"/>
        <v>#REF!</v>
      </c>
      <c r="AU15" t="e">
        <f t="shared" ca="1" si="7"/>
        <v>#REF!</v>
      </c>
      <c r="AV15" t="e">
        <f t="shared" ca="1" si="5"/>
        <v>#REF!</v>
      </c>
      <c r="AW15" t="e">
        <f t="shared" ca="1" si="8"/>
        <v>#REF!</v>
      </c>
      <c r="AX15" t="e">
        <f t="shared" ca="1" si="9"/>
        <v>#REF!</v>
      </c>
      <c r="AY15" t="e">
        <f t="shared" ca="1" si="10"/>
        <v>#REF!</v>
      </c>
      <c r="AZ15" t="e">
        <f t="shared" ca="1" si="11"/>
        <v>#REF!</v>
      </c>
      <c r="BA15" t="e">
        <f t="shared" ca="1" si="12"/>
        <v>#REF!</v>
      </c>
      <c r="BB15">
        <f t="shared" ca="1" si="13"/>
        <v>13959656</v>
      </c>
      <c r="BC15" t="e">
        <f t="shared" ca="1" si="14"/>
        <v>#REF!</v>
      </c>
      <c r="BD15" t="e">
        <f t="shared" ca="1" si="15"/>
        <v>#REF!</v>
      </c>
    </row>
    <row r="16" spans="2:56" ht="15.75">
      <c r="B16" t="s">
        <v>177</v>
      </c>
      <c r="C16" s="2" t="str">
        <f>LOOKUP(B16,SitetoTier2!C$4:$D331)</f>
        <v>T2_US_Caltech</v>
      </c>
      <c r="D16" t="e">
        <f ca="1">SUM(ATLAS_VO:LHCB_VO!D16)</f>
        <v>#REF!</v>
      </c>
      <c r="E16" t="e">
        <f ca="1">SUM(ATLAS_VO:LHCB_VO!E16)</f>
        <v>#REF!</v>
      </c>
      <c r="F16" t="e">
        <f ca="1">SUM(ATLAS_VO:LHCB_VO!F16)</f>
        <v>#REF!</v>
      </c>
      <c r="G16" t="e">
        <f ca="1">SUM(ATLAS_VO:LHCB_VO!G16)</f>
        <v>#REF!</v>
      </c>
      <c r="H16" t="e">
        <f ca="1">SUM(ATLAS_VO:LHCB_VO!H16)</f>
        <v>#REF!</v>
      </c>
      <c r="I16" t="e">
        <f ca="1">SUM(ATLAS_VO:LHCB_VO!I16)</f>
        <v>#REF!</v>
      </c>
      <c r="J16" t="e">
        <f ca="1">SUM(ATLAS_VO:LHCB_VO!J16)</f>
        <v>#REF!</v>
      </c>
      <c r="K16" t="e">
        <f ca="1">SUM(ATLAS_VO:LHCB_VO!K16)</f>
        <v>#REF!</v>
      </c>
      <c r="L16" t="e">
        <f ca="1">SUM(ATLAS_VO:LHCB_VO!L16)</f>
        <v>#REF!</v>
      </c>
      <c r="M16" t="e">
        <f ca="1">SUM(ATLAS_VO:LHCB_VO!M16)</f>
        <v>#REF!</v>
      </c>
      <c r="N16" t="e">
        <f ca="1">SUM(ATLAS_VO:LHCB_VO!N16)</f>
        <v>#REF!</v>
      </c>
      <c r="O16" t="e">
        <f ca="1">SUM(ATLAS_VO:LHCB_VO!O16)</f>
        <v>#REF!</v>
      </c>
      <c r="P16" t="e">
        <f ca="1">SUM(ATLAS_VO:LHCB_VO!P16)</f>
        <v>#REF!</v>
      </c>
      <c r="Q16" t="e">
        <f ca="1">SUM(ATLAS_VO:LHCB_VO!Q16)</f>
        <v>#REF!</v>
      </c>
      <c r="R16" t="e">
        <f ca="1">SUM(ATLAS_VO:LHCB_VO!R16)</f>
        <v>#REF!</v>
      </c>
      <c r="S16" t="e">
        <f ca="1">SUM(ATLAS_VO:LHCB_VO!S16)</f>
        <v>#REF!</v>
      </c>
      <c r="T16" t="e">
        <f ca="1">SUM(ATLAS_VO:LHCB_VO!T16)</f>
        <v>#REF!</v>
      </c>
      <c r="U16" t="e">
        <f ca="1">SUM(ATLAS_VO:LHCB_VO!U16)</f>
        <v>#REF!</v>
      </c>
      <c r="V16" t="e">
        <f ca="1">SUM(ATLAS_VO:LHCB_VO!V16)</f>
        <v>#REF!</v>
      </c>
      <c r="W16" t="e">
        <f ca="1">SUM(ATLAS_VO:LHCB_VO!W16)</f>
        <v>#REF!</v>
      </c>
      <c r="X16" t="e">
        <f ca="1">SUM(ATLAS_VO:LHCB_VO!X16)</f>
        <v>#REF!</v>
      </c>
      <c r="Y16" t="e">
        <f ca="1">SUM(ATLAS_VO:LHCB_VO!Y16)</f>
        <v>#REF!</v>
      </c>
      <c r="Z16" t="e">
        <f ca="1">SUM(ATLAS_VO:LHCB_VO!Z16)</f>
        <v>#REF!</v>
      </c>
      <c r="AA16" t="e">
        <f ca="1">SUM(ATLAS_VO:LHCB_VO!AA16)</f>
        <v>#REF!</v>
      </c>
      <c r="AB16" t="e">
        <f ca="1">SUM(ATLAS_VO:LHCB_VO!AB16)</f>
        <v>#REF!</v>
      </c>
      <c r="AC16" t="e">
        <f ca="1">SUM(ATLAS_VO:LHCB_VO!AC16)</f>
        <v>#REF!</v>
      </c>
      <c r="AD16" t="e">
        <f ca="1">SUM(ATLAS_VO:LHCB_VO!AD16)</f>
        <v>#REF!</v>
      </c>
      <c r="AE16">
        <f ca="1">SUM(ATLAS_VO:LHCB_VO!AE16)</f>
        <v>5291732</v>
      </c>
      <c r="AF16">
        <f ca="1">SUM(ATLAS_VO:LHCB_VO!AF16)</f>
        <v>6869812</v>
      </c>
      <c r="AG16">
        <f ca="1">SUM(ATLAS_VO:LHCB_VO!AG16)</f>
        <v>7879532</v>
      </c>
      <c r="AH16">
        <f ca="1">SUM(ATLAS_VO:LHCB_VO!AH16)</f>
        <v>10356692</v>
      </c>
      <c r="AI16" t="e">
        <f ca="1">SUM(ATLAS_VO:LHCB_VO!AI16)</f>
        <v>#REF!</v>
      </c>
      <c r="AJ16" t="e">
        <f ca="1">SUM(ATLAS_VO:LHCB_VO!AJ16)</f>
        <v>#REF!</v>
      </c>
      <c r="AK16" t="e">
        <f ca="1">SUM(ATLAS_VO:LHCB_VO!AK16)</f>
        <v>#REF!</v>
      </c>
      <c r="AL16" t="e">
        <f ca="1">SUM(ATLAS_VO:LHCB_VO!AL16)</f>
        <v>#REF!</v>
      </c>
      <c r="AM16" t="e">
        <f ca="1">SUM(ATLAS_VO:LHCB_VO!AM16)</f>
        <v>#REF!</v>
      </c>
      <c r="AO16" t="e">
        <f t="shared" ca="1" si="6"/>
        <v>#REF!</v>
      </c>
      <c r="AP16" t="e">
        <f t="shared" ca="1" si="0"/>
        <v>#REF!</v>
      </c>
      <c r="AQ16" t="e">
        <f t="shared" ca="1" si="1"/>
        <v>#REF!</v>
      </c>
      <c r="AR16" t="e">
        <f t="shared" ca="1" si="2"/>
        <v>#REF!</v>
      </c>
      <c r="AS16" t="e">
        <f t="shared" ca="1" si="3"/>
        <v>#REF!</v>
      </c>
      <c r="AT16" t="e">
        <f t="shared" ca="1" si="4"/>
        <v>#REF!</v>
      </c>
      <c r="AU16" t="e">
        <f t="shared" ca="1" si="7"/>
        <v>#REF!</v>
      </c>
      <c r="AV16" t="e">
        <f t="shared" ca="1" si="5"/>
        <v>#REF!</v>
      </c>
      <c r="AW16" t="e">
        <f t="shared" ca="1" si="8"/>
        <v>#REF!</v>
      </c>
      <c r="AX16" t="e">
        <f t="shared" ca="1" si="9"/>
        <v>#REF!</v>
      </c>
      <c r="AY16" t="e">
        <f t="shared" ca="1" si="10"/>
        <v>#REF!</v>
      </c>
      <c r="AZ16" t="e">
        <f t="shared" ca="1" si="11"/>
        <v>#REF!</v>
      </c>
      <c r="BA16" t="e">
        <f t="shared" ca="1" si="12"/>
        <v>#REF!</v>
      </c>
      <c r="BB16">
        <f t="shared" ca="1" si="13"/>
        <v>20041076</v>
      </c>
      <c r="BC16" t="e">
        <f t="shared" ca="1" si="14"/>
        <v>#REF!</v>
      </c>
      <c r="BD16" t="e">
        <f t="shared" ca="1" si="15"/>
        <v>#REF!</v>
      </c>
    </row>
    <row r="17" spans="2:56" ht="15.75">
      <c r="B17" t="s">
        <v>198</v>
      </c>
      <c r="C17" s="2" t="str">
        <f>LOOKUP(B17,SitetoTier2!C$4:$D332)</f>
        <v>T2_US_Caltech</v>
      </c>
      <c r="D17" t="e">
        <f ca="1">SUM(ATLAS_VO:LHCB_VO!D17)</f>
        <v>#REF!</v>
      </c>
      <c r="E17" t="e">
        <f ca="1">SUM(ATLAS_VO:LHCB_VO!E17)</f>
        <v>#REF!</v>
      </c>
      <c r="F17" t="e">
        <f ca="1">SUM(ATLAS_VO:LHCB_VO!F17)</f>
        <v>#REF!</v>
      </c>
      <c r="G17" t="e">
        <f ca="1">SUM(ATLAS_VO:LHCB_VO!G17)</f>
        <v>#REF!</v>
      </c>
      <c r="H17" t="e">
        <f ca="1">SUM(ATLAS_VO:LHCB_VO!H17)</f>
        <v>#REF!</v>
      </c>
      <c r="I17" t="e">
        <f ca="1">SUM(ATLAS_VO:LHCB_VO!I17)</f>
        <v>#REF!</v>
      </c>
      <c r="J17" t="e">
        <f ca="1">SUM(ATLAS_VO:LHCB_VO!J17)</f>
        <v>#REF!</v>
      </c>
      <c r="K17" t="e">
        <f ca="1">SUM(ATLAS_VO:LHCB_VO!K17)</f>
        <v>#REF!</v>
      </c>
      <c r="L17" t="e">
        <f ca="1">SUM(ATLAS_VO:LHCB_VO!L17)</f>
        <v>#REF!</v>
      </c>
      <c r="M17" t="e">
        <f ca="1">SUM(ATLAS_VO:LHCB_VO!M17)</f>
        <v>#REF!</v>
      </c>
      <c r="N17" t="e">
        <f ca="1">SUM(ATLAS_VO:LHCB_VO!N17)</f>
        <v>#REF!</v>
      </c>
      <c r="O17" t="e">
        <f ca="1">SUM(ATLAS_VO:LHCB_VO!O17)</f>
        <v>#REF!</v>
      </c>
      <c r="P17" t="e">
        <f ca="1">SUM(ATLAS_VO:LHCB_VO!P17)</f>
        <v>#REF!</v>
      </c>
      <c r="Q17" t="e">
        <f ca="1">SUM(ATLAS_VO:LHCB_VO!Q17)</f>
        <v>#REF!</v>
      </c>
      <c r="R17" t="e">
        <f ca="1">SUM(ATLAS_VO:LHCB_VO!R17)</f>
        <v>#REF!</v>
      </c>
      <c r="S17" t="e">
        <f ca="1">SUM(ATLAS_VO:LHCB_VO!S17)</f>
        <v>#REF!</v>
      </c>
      <c r="T17" t="e">
        <f ca="1">SUM(ATLAS_VO:LHCB_VO!T17)</f>
        <v>#REF!</v>
      </c>
      <c r="U17" t="e">
        <f ca="1">SUM(ATLAS_VO:LHCB_VO!U17)</f>
        <v>#REF!</v>
      </c>
      <c r="V17" t="e">
        <f ca="1">SUM(ATLAS_VO:LHCB_VO!V17)</f>
        <v>#REF!</v>
      </c>
      <c r="W17" t="e">
        <f ca="1">SUM(ATLAS_VO:LHCB_VO!W17)</f>
        <v>#REF!</v>
      </c>
      <c r="X17" t="e">
        <f ca="1">SUM(ATLAS_VO:LHCB_VO!X17)</f>
        <v>#REF!</v>
      </c>
      <c r="Y17" t="e">
        <f ca="1">SUM(ATLAS_VO:LHCB_VO!Y17)</f>
        <v>#REF!</v>
      </c>
      <c r="Z17" t="e">
        <f ca="1">SUM(ATLAS_VO:LHCB_VO!Z17)</f>
        <v>#REF!</v>
      </c>
      <c r="AA17" t="e">
        <f ca="1">SUM(ATLAS_VO:LHCB_VO!AA17)</f>
        <v>#REF!</v>
      </c>
      <c r="AB17" t="e">
        <f ca="1">SUM(ATLAS_VO:LHCB_VO!AB17)</f>
        <v>#REF!</v>
      </c>
      <c r="AC17" t="e">
        <f ca="1">SUM(ATLAS_VO:LHCB_VO!AC17)</f>
        <v>#REF!</v>
      </c>
      <c r="AD17" t="e">
        <f ca="1">SUM(ATLAS_VO:LHCB_VO!AD17)</f>
        <v>#REF!</v>
      </c>
      <c r="AE17">
        <f ca="1">SUM(ATLAS_VO:LHCB_VO!AE17)</f>
        <v>0</v>
      </c>
      <c r="AF17">
        <f ca="1">SUM(ATLAS_VO:LHCB_VO!AF17)</f>
        <v>0</v>
      </c>
      <c r="AG17">
        <f ca="1">SUM(ATLAS_VO:LHCB_VO!AG17)</f>
        <v>0</v>
      </c>
      <c r="AH17">
        <f ca="1">SUM(ATLAS_VO:LHCB_VO!AH17)</f>
        <v>0</v>
      </c>
      <c r="AI17" t="e">
        <f ca="1">SUM(ATLAS_VO:LHCB_VO!AI17)</f>
        <v>#REF!</v>
      </c>
      <c r="AJ17" t="e">
        <f ca="1">SUM(ATLAS_VO:LHCB_VO!AJ17)</f>
        <v>#REF!</v>
      </c>
      <c r="AK17" t="e">
        <f ca="1">SUM(ATLAS_VO:LHCB_VO!AK17)</f>
        <v>#REF!</v>
      </c>
      <c r="AL17" t="e">
        <f ca="1">SUM(ATLAS_VO:LHCB_VO!AL17)</f>
        <v>#REF!</v>
      </c>
      <c r="AM17" t="e">
        <f ca="1">SUM(ATLAS_VO:LHCB_VO!AM17)</f>
        <v>#REF!</v>
      </c>
      <c r="AO17" t="e">
        <f t="shared" ca="1" si="6"/>
        <v>#REF!</v>
      </c>
      <c r="AP17" t="e">
        <f t="shared" ca="1" si="0"/>
        <v>#REF!</v>
      </c>
      <c r="AQ17" t="e">
        <f t="shared" ca="1" si="1"/>
        <v>#REF!</v>
      </c>
      <c r="AR17" t="e">
        <f t="shared" ca="1" si="2"/>
        <v>#REF!</v>
      </c>
      <c r="AS17" t="e">
        <f t="shared" ca="1" si="3"/>
        <v>#REF!</v>
      </c>
      <c r="AT17" t="e">
        <f t="shared" ca="1" si="4"/>
        <v>#REF!</v>
      </c>
      <c r="AU17" t="e">
        <f t="shared" ca="1" si="7"/>
        <v>#REF!</v>
      </c>
      <c r="AV17" t="e">
        <f t="shared" ca="1" si="5"/>
        <v>#REF!</v>
      </c>
      <c r="AW17" t="e">
        <f t="shared" ca="1" si="8"/>
        <v>#REF!</v>
      </c>
      <c r="AX17" t="e">
        <f t="shared" ca="1" si="9"/>
        <v>#REF!</v>
      </c>
      <c r="AY17" t="e">
        <f t="shared" ca="1" si="10"/>
        <v>#REF!</v>
      </c>
      <c r="AZ17" t="e">
        <f t="shared" ca="1" si="11"/>
        <v>#REF!</v>
      </c>
      <c r="BA17" t="e">
        <f t="shared" ca="1" si="12"/>
        <v>#REF!</v>
      </c>
      <c r="BB17">
        <f t="shared" ca="1" si="13"/>
        <v>0</v>
      </c>
      <c r="BC17" t="e">
        <f t="shared" ca="1" si="14"/>
        <v>#REF!</v>
      </c>
      <c r="BD17" t="e">
        <f t="shared" ca="1" si="15"/>
        <v>#REF!</v>
      </c>
    </row>
    <row r="18" spans="2:56" ht="15.75">
      <c r="B18" t="s">
        <v>132</v>
      </c>
      <c r="C18" s="2" t="str">
        <f>LOOKUP(B18,SitetoTier2!C$4:$D333)</f>
        <v>CH-CHIPP-CSCS</v>
      </c>
      <c r="D18" t="e">
        <f ca="1">SUM(ATLAS_VO:LHCB_VO!D18)</f>
        <v>#REF!</v>
      </c>
      <c r="E18" t="e">
        <f ca="1">SUM(ATLAS_VO:LHCB_VO!E18)</f>
        <v>#REF!</v>
      </c>
      <c r="F18" t="e">
        <f ca="1">SUM(ATLAS_VO:LHCB_VO!F18)</f>
        <v>#REF!</v>
      </c>
      <c r="G18" t="e">
        <f ca="1">SUM(ATLAS_VO:LHCB_VO!G18)</f>
        <v>#REF!</v>
      </c>
      <c r="H18" t="e">
        <f ca="1">SUM(ATLAS_VO:LHCB_VO!H18)</f>
        <v>#REF!</v>
      </c>
      <c r="I18" t="e">
        <f ca="1">SUM(ATLAS_VO:LHCB_VO!I18)</f>
        <v>#REF!</v>
      </c>
      <c r="J18" t="e">
        <f ca="1">SUM(ATLAS_VO:LHCB_VO!J18)</f>
        <v>#REF!</v>
      </c>
      <c r="K18" t="e">
        <f ca="1">SUM(ATLAS_VO:LHCB_VO!K18)</f>
        <v>#REF!</v>
      </c>
      <c r="L18" t="e">
        <f ca="1">SUM(ATLAS_VO:LHCB_VO!L18)</f>
        <v>#REF!</v>
      </c>
      <c r="M18" t="e">
        <f ca="1">SUM(ATLAS_VO:LHCB_VO!M18)</f>
        <v>#REF!</v>
      </c>
      <c r="N18" t="e">
        <f ca="1">SUM(ATLAS_VO:LHCB_VO!N18)</f>
        <v>#REF!</v>
      </c>
      <c r="O18" t="e">
        <f ca="1">SUM(ATLAS_VO:LHCB_VO!O18)</f>
        <v>#REF!</v>
      </c>
      <c r="P18" t="e">
        <f ca="1">SUM(ATLAS_VO:LHCB_VO!P18)</f>
        <v>#REF!</v>
      </c>
      <c r="Q18" t="e">
        <f ca="1">SUM(ATLAS_VO:LHCB_VO!Q18)</f>
        <v>#REF!</v>
      </c>
      <c r="R18" t="e">
        <f ca="1">SUM(ATLAS_VO:LHCB_VO!R18)</f>
        <v>#REF!</v>
      </c>
      <c r="S18" t="e">
        <f ca="1">SUM(ATLAS_VO:LHCB_VO!S18)</f>
        <v>#REF!</v>
      </c>
      <c r="T18" t="e">
        <f ca="1">SUM(ATLAS_VO:LHCB_VO!T18)</f>
        <v>#REF!</v>
      </c>
      <c r="U18" t="e">
        <f ca="1">SUM(ATLAS_VO:LHCB_VO!U18)</f>
        <v>#REF!</v>
      </c>
      <c r="V18" t="e">
        <f ca="1">SUM(ATLAS_VO:LHCB_VO!V18)</f>
        <v>#REF!</v>
      </c>
      <c r="W18" t="e">
        <f ca="1">SUM(ATLAS_VO:LHCB_VO!W18)</f>
        <v>#REF!</v>
      </c>
      <c r="X18" t="e">
        <f ca="1">SUM(ATLAS_VO:LHCB_VO!X18)</f>
        <v>#REF!</v>
      </c>
      <c r="Y18" t="e">
        <f ca="1">SUM(ATLAS_VO:LHCB_VO!Y18)</f>
        <v>#REF!</v>
      </c>
      <c r="Z18" t="e">
        <f ca="1">SUM(ATLAS_VO:LHCB_VO!Z18)</f>
        <v>#REF!</v>
      </c>
      <c r="AA18" t="e">
        <f ca="1">SUM(ATLAS_VO:LHCB_VO!AA18)</f>
        <v>#REF!</v>
      </c>
      <c r="AB18" t="e">
        <f ca="1">SUM(ATLAS_VO:LHCB_VO!AB18)</f>
        <v>#REF!</v>
      </c>
      <c r="AC18" t="e">
        <f ca="1">SUM(ATLAS_VO:LHCB_VO!AC18)</f>
        <v>#REF!</v>
      </c>
      <c r="AD18" t="e">
        <f ca="1">SUM(ATLAS_VO:LHCB_VO!AD18)</f>
        <v>#REF!</v>
      </c>
      <c r="AE18">
        <f ca="1">SUM(ATLAS_VO:LHCB_VO!AE18)</f>
        <v>7237188</v>
      </c>
      <c r="AF18">
        <f ca="1">SUM(ATLAS_VO:LHCB_VO!AF18)</f>
        <v>6467220</v>
      </c>
      <c r="AG18">
        <f ca="1">SUM(ATLAS_VO:LHCB_VO!AG18)</f>
        <v>4853340</v>
      </c>
      <c r="AH18">
        <f ca="1">SUM(ATLAS_VO:LHCB_VO!AH18)</f>
        <v>1967252</v>
      </c>
      <c r="AI18" t="e">
        <f ca="1">SUM(ATLAS_VO:LHCB_VO!AI18)</f>
        <v>#REF!</v>
      </c>
      <c r="AJ18" t="e">
        <f ca="1">SUM(ATLAS_VO:LHCB_VO!AJ18)</f>
        <v>#REF!</v>
      </c>
      <c r="AK18" t="e">
        <f ca="1">SUM(ATLAS_VO:LHCB_VO!AK18)</f>
        <v>#REF!</v>
      </c>
      <c r="AL18" t="e">
        <f ca="1">SUM(ATLAS_VO:LHCB_VO!AL18)</f>
        <v>#REF!</v>
      </c>
      <c r="AM18" t="e">
        <f ca="1">SUM(ATLAS_VO:LHCB_VO!AM18)</f>
        <v>#REF!</v>
      </c>
      <c r="AO18" t="e">
        <f t="shared" ca="1" si="6"/>
        <v>#REF!</v>
      </c>
      <c r="AP18" t="e">
        <f t="shared" ca="1" si="0"/>
        <v>#REF!</v>
      </c>
      <c r="AQ18" t="e">
        <f t="shared" ca="1" si="1"/>
        <v>#REF!</v>
      </c>
      <c r="AR18" t="e">
        <f t="shared" ca="1" si="2"/>
        <v>#REF!</v>
      </c>
      <c r="AS18" t="e">
        <f t="shared" ca="1" si="3"/>
        <v>#REF!</v>
      </c>
      <c r="AT18" t="e">
        <f t="shared" ca="1" si="4"/>
        <v>#REF!</v>
      </c>
      <c r="AU18" t="e">
        <f t="shared" ca="1" si="7"/>
        <v>#REF!</v>
      </c>
      <c r="AV18" t="e">
        <f t="shared" ca="1" si="5"/>
        <v>#REF!</v>
      </c>
      <c r="AW18" t="e">
        <f t="shared" ca="1" si="8"/>
        <v>#REF!</v>
      </c>
      <c r="AX18" t="e">
        <f t="shared" ca="1" si="9"/>
        <v>#REF!</v>
      </c>
      <c r="AY18" t="e">
        <f t="shared" ca="1" si="10"/>
        <v>#REF!</v>
      </c>
      <c r="AZ18" t="e">
        <f t="shared" ca="1" si="11"/>
        <v>#REF!</v>
      </c>
      <c r="BA18" t="e">
        <f t="shared" ca="1" si="12"/>
        <v>#REF!</v>
      </c>
      <c r="BB18">
        <f t="shared" ca="1" si="13"/>
        <v>18557748</v>
      </c>
      <c r="BC18" t="e">
        <f t="shared" ca="1" si="14"/>
        <v>#REF!</v>
      </c>
      <c r="BD18" t="e">
        <f t="shared" ca="1" si="15"/>
        <v>#REF!</v>
      </c>
    </row>
    <row r="19" spans="2:56" ht="15.75">
      <c r="B19" t="s">
        <v>93</v>
      </c>
      <c r="C19" s="2" t="str">
        <f>LOOKUP(B19,SitetoTier2!C$4:$D334)</f>
        <v>PL-TIER2-WLCG</v>
      </c>
      <c r="D19" t="e">
        <f ca="1">SUM(ATLAS_VO:LHCB_VO!D19)</f>
        <v>#REF!</v>
      </c>
      <c r="E19" t="e">
        <f ca="1">SUM(ATLAS_VO:LHCB_VO!E19)</f>
        <v>#REF!</v>
      </c>
      <c r="F19" t="e">
        <f ca="1">SUM(ATLAS_VO:LHCB_VO!F19)</f>
        <v>#REF!</v>
      </c>
      <c r="G19" t="e">
        <f ca="1">SUM(ATLAS_VO:LHCB_VO!G19)</f>
        <v>#REF!</v>
      </c>
      <c r="H19" t="e">
        <f ca="1">SUM(ATLAS_VO:LHCB_VO!H19)</f>
        <v>#REF!</v>
      </c>
      <c r="I19" t="e">
        <f ca="1">SUM(ATLAS_VO:LHCB_VO!I19)</f>
        <v>#REF!</v>
      </c>
      <c r="J19" t="e">
        <f ca="1">SUM(ATLAS_VO:LHCB_VO!J19)</f>
        <v>#REF!</v>
      </c>
      <c r="K19" t="e">
        <f ca="1">SUM(ATLAS_VO:LHCB_VO!K19)</f>
        <v>#REF!</v>
      </c>
      <c r="L19" t="e">
        <f ca="1">SUM(ATLAS_VO:LHCB_VO!L19)</f>
        <v>#REF!</v>
      </c>
      <c r="M19" t="e">
        <f ca="1">SUM(ATLAS_VO:LHCB_VO!M19)</f>
        <v>#REF!</v>
      </c>
      <c r="N19" t="e">
        <f ca="1">SUM(ATLAS_VO:LHCB_VO!N19)</f>
        <v>#REF!</v>
      </c>
      <c r="O19" t="e">
        <f ca="1">SUM(ATLAS_VO:LHCB_VO!O19)</f>
        <v>#REF!</v>
      </c>
      <c r="P19" t="e">
        <f ca="1">SUM(ATLAS_VO:LHCB_VO!P19)</f>
        <v>#REF!</v>
      </c>
      <c r="Q19" t="e">
        <f ca="1">SUM(ATLAS_VO:LHCB_VO!Q19)</f>
        <v>#REF!</v>
      </c>
      <c r="R19" t="e">
        <f ca="1">SUM(ATLAS_VO:LHCB_VO!R19)</f>
        <v>#REF!</v>
      </c>
      <c r="S19" t="e">
        <f ca="1">SUM(ATLAS_VO:LHCB_VO!S19)</f>
        <v>#REF!</v>
      </c>
      <c r="T19" t="e">
        <f ca="1">SUM(ATLAS_VO:LHCB_VO!T19)</f>
        <v>#REF!</v>
      </c>
      <c r="U19" t="e">
        <f ca="1">SUM(ATLAS_VO:LHCB_VO!U19)</f>
        <v>#REF!</v>
      </c>
      <c r="V19" t="e">
        <f ca="1">SUM(ATLAS_VO:LHCB_VO!V19)</f>
        <v>#REF!</v>
      </c>
      <c r="W19" t="e">
        <f ca="1">SUM(ATLAS_VO:LHCB_VO!W19)</f>
        <v>#REF!</v>
      </c>
      <c r="X19" t="e">
        <f ca="1">SUM(ATLAS_VO:LHCB_VO!X19)</f>
        <v>#REF!</v>
      </c>
      <c r="Y19" t="e">
        <f ca="1">SUM(ATLAS_VO:LHCB_VO!Y19)</f>
        <v>#REF!</v>
      </c>
      <c r="Z19" t="e">
        <f ca="1">SUM(ATLAS_VO:LHCB_VO!Z19)</f>
        <v>#REF!</v>
      </c>
      <c r="AA19" t="e">
        <f ca="1">SUM(ATLAS_VO:LHCB_VO!AA19)</f>
        <v>#REF!</v>
      </c>
      <c r="AB19" t="e">
        <f ca="1">SUM(ATLAS_VO:LHCB_VO!AB19)</f>
        <v>#REF!</v>
      </c>
      <c r="AC19" t="e">
        <f ca="1">SUM(ATLAS_VO:LHCB_VO!AC19)</f>
        <v>#REF!</v>
      </c>
      <c r="AD19" t="e">
        <f ca="1">SUM(ATLAS_VO:LHCB_VO!AD19)</f>
        <v>#REF!</v>
      </c>
      <c r="AE19">
        <f ca="1">SUM(ATLAS_VO:LHCB_VO!AE19)</f>
        <v>8055948</v>
      </c>
      <c r="AF19">
        <f ca="1">SUM(ATLAS_VO:LHCB_VO!AF19)</f>
        <v>9591280</v>
      </c>
      <c r="AG19">
        <f ca="1">SUM(ATLAS_VO:LHCB_VO!AG19)</f>
        <v>16226724</v>
      </c>
      <c r="AH19">
        <f ca="1">SUM(ATLAS_VO:LHCB_VO!AH19)</f>
        <v>18941180</v>
      </c>
      <c r="AI19" t="e">
        <f ca="1">SUM(ATLAS_VO:LHCB_VO!AI19)</f>
        <v>#REF!</v>
      </c>
      <c r="AJ19" t="e">
        <f ca="1">SUM(ATLAS_VO:LHCB_VO!AJ19)</f>
        <v>#REF!</v>
      </c>
      <c r="AK19" t="e">
        <f ca="1">SUM(ATLAS_VO:LHCB_VO!AK19)</f>
        <v>#REF!</v>
      </c>
      <c r="AL19" t="e">
        <f ca="1">SUM(ATLAS_VO:LHCB_VO!AL19)</f>
        <v>#REF!</v>
      </c>
      <c r="AM19" t="e">
        <f ca="1">SUM(ATLAS_VO:LHCB_VO!AM19)</f>
        <v>#REF!</v>
      </c>
      <c r="AO19" t="e">
        <f t="shared" ca="1" si="6"/>
        <v>#REF!</v>
      </c>
      <c r="AP19" t="e">
        <f t="shared" ca="1" si="0"/>
        <v>#REF!</v>
      </c>
      <c r="AQ19" t="e">
        <f t="shared" ca="1" si="1"/>
        <v>#REF!</v>
      </c>
      <c r="AR19" t="e">
        <f t="shared" ca="1" si="2"/>
        <v>#REF!</v>
      </c>
      <c r="AS19" t="e">
        <f t="shared" ca="1" si="3"/>
        <v>#REF!</v>
      </c>
      <c r="AT19" t="e">
        <f t="shared" ca="1" si="4"/>
        <v>#REF!</v>
      </c>
      <c r="AU19" t="e">
        <f t="shared" ca="1" si="7"/>
        <v>#REF!</v>
      </c>
      <c r="AV19" t="e">
        <f t="shared" ca="1" si="5"/>
        <v>#REF!</v>
      </c>
      <c r="AW19" t="e">
        <f t="shared" ca="1" si="8"/>
        <v>#REF!</v>
      </c>
      <c r="AX19" t="e">
        <f t="shared" ca="1" si="9"/>
        <v>#REF!</v>
      </c>
      <c r="AY19" t="e">
        <f t="shared" ca="1" si="10"/>
        <v>#REF!</v>
      </c>
      <c r="AZ19" t="e">
        <f t="shared" ca="1" si="11"/>
        <v>#REF!</v>
      </c>
      <c r="BA19" t="e">
        <f t="shared" ca="1" si="12"/>
        <v>#REF!</v>
      </c>
      <c r="BB19">
        <f t="shared" ca="1" si="13"/>
        <v>33873952</v>
      </c>
      <c r="BC19" t="e">
        <f t="shared" ca="1" si="14"/>
        <v>#REF!</v>
      </c>
      <c r="BD19" t="e">
        <f t="shared" ca="1" si="15"/>
        <v>#REF!</v>
      </c>
    </row>
    <row r="20" spans="2:56" ht="15.75">
      <c r="B20" t="s">
        <v>49</v>
      </c>
      <c r="C20" s="2" t="str">
        <f>LOOKUP(B20,SitetoTier2!C$4:$D335)</f>
        <v>DE-DESY-RWTH-CMS-T2</v>
      </c>
      <c r="D20" t="e">
        <f ca="1">SUM(ATLAS_VO:LHCB_VO!D20)</f>
        <v>#REF!</v>
      </c>
      <c r="E20" t="e">
        <f ca="1">SUM(ATLAS_VO:LHCB_VO!E20)</f>
        <v>#REF!</v>
      </c>
      <c r="F20" t="e">
        <f ca="1">SUM(ATLAS_VO:LHCB_VO!F20)</f>
        <v>#REF!</v>
      </c>
      <c r="G20" t="e">
        <f ca="1">SUM(ATLAS_VO:LHCB_VO!G20)</f>
        <v>#REF!</v>
      </c>
      <c r="H20" t="e">
        <f ca="1">SUM(ATLAS_VO:LHCB_VO!H20)</f>
        <v>#REF!</v>
      </c>
      <c r="I20" t="e">
        <f ca="1">SUM(ATLAS_VO:LHCB_VO!I20)</f>
        <v>#REF!</v>
      </c>
      <c r="J20" t="e">
        <f ca="1">SUM(ATLAS_VO:LHCB_VO!J20)</f>
        <v>#REF!</v>
      </c>
      <c r="K20" t="e">
        <f ca="1">SUM(ATLAS_VO:LHCB_VO!K20)</f>
        <v>#REF!</v>
      </c>
      <c r="L20" t="e">
        <f ca="1">SUM(ATLAS_VO:LHCB_VO!L20)</f>
        <v>#REF!</v>
      </c>
      <c r="M20" t="e">
        <f ca="1">SUM(ATLAS_VO:LHCB_VO!M20)</f>
        <v>#REF!</v>
      </c>
      <c r="N20" t="e">
        <f ca="1">SUM(ATLAS_VO:LHCB_VO!N20)</f>
        <v>#REF!</v>
      </c>
      <c r="O20" t="e">
        <f ca="1">SUM(ATLAS_VO:LHCB_VO!O20)</f>
        <v>#REF!</v>
      </c>
      <c r="P20" t="e">
        <f ca="1">SUM(ATLAS_VO:LHCB_VO!P20)</f>
        <v>#REF!</v>
      </c>
      <c r="Q20" t="e">
        <f ca="1">SUM(ATLAS_VO:LHCB_VO!Q20)</f>
        <v>#REF!</v>
      </c>
      <c r="R20" t="e">
        <f ca="1">SUM(ATLAS_VO:LHCB_VO!R20)</f>
        <v>#REF!</v>
      </c>
      <c r="S20" t="e">
        <f ca="1">SUM(ATLAS_VO:LHCB_VO!S20)</f>
        <v>#REF!</v>
      </c>
      <c r="T20" t="e">
        <f ca="1">SUM(ATLAS_VO:LHCB_VO!T20)</f>
        <v>#REF!</v>
      </c>
      <c r="U20" t="e">
        <f ca="1">SUM(ATLAS_VO:LHCB_VO!U20)</f>
        <v>#REF!</v>
      </c>
      <c r="V20" t="e">
        <f ca="1">SUM(ATLAS_VO:LHCB_VO!V20)</f>
        <v>#REF!</v>
      </c>
      <c r="W20" t="e">
        <f ca="1">SUM(ATLAS_VO:LHCB_VO!W20)</f>
        <v>#REF!</v>
      </c>
      <c r="X20" t="e">
        <f ca="1">SUM(ATLAS_VO:LHCB_VO!X20)</f>
        <v>#REF!</v>
      </c>
      <c r="Y20" t="e">
        <f ca="1">SUM(ATLAS_VO:LHCB_VO!Y20)</f>
        <v>#REF!</v>
      </c>
      <c r="Z20" t="e">
        <f ca="1">SUM(ATLAS_VO:LHCB_VO!Z20)</f>
        <v>#REF!</v>
      </c>
      <c r="AA20" t="e">
        <f ca="1">SUM(ATLAS_VO:LHCB_VO!AA20)</f>
        <v>#REF!</v>
      </c>
      <c r="AB20" t="e">
        <f ca="1">SUM(ATLAS_VO:LHCB_VO!AB20)</f>
        <v>#REF!</v>
      </c>
      <c r="AC20" t="e">
        <f ca="1">SUM(ATLAS_VO:LHCB_VO!AC20)</f>
        <v>#REF!</v>
      </c>
      <c r="AD20" t="e">
        <f ca="1">SUM(ATLAS_VO:LHCB_VO!AD20)</f>
        <v>#REF!</v>
      </c>
      <c r="AE20">
        <f ca="1">SUM(ATLAS_VO:LHCB_VO!AE20)</f>
        <v>12600640</v>
      </c>
      <c r="AF20">
        <f ca="1">SUM(ATLAS_VO:LHCB_VO!AF20)</f>
        <v>14909936</v>
      </c>
      <c r="AG20">
        <f ca="1">SUM(ATLAS_VO:LHCB_VO!AG20)</f>
        <v>13649380</v>
      </c>
      <c r="AH20">
        <f ca="1">SUM(ATLAS_VO:LHCB_VO!AH20)</f>
        <v>15922316</v>
      </c>
      <c r="AI20" t="e">
        <f ca="1">SUM(ATLAS_VO:LHCB_VO!AI20)</f>
        <v>#REF!</v>
      </c>
      <c r="AJ20" t="e">
        <f ca="1">SUM(ATLAS_VO:LHCB_VO!AJ20)</f>
        <v>#REF!</v>
      </c>
      <c r="AK20" t="e">
        <f ca="1">SUM(ATLAS_VO:LHCB_VO!AK20)</f>
        <v>#REF!</v>
      </c>
      <c r="AL20" t="e">
        <f ca="1">SUM(ATLAS_VO:LHCB_VO!AL20)</f>
        <v>#REF!</v>
      </c>
      <c r="AM20" t="e">
        <f ca="1">SUM(ATLAS_VO:LHCB_VO!AM20)</f>
        <v>#REF!</v>
      </c>
      <c r="AO20" t="e">
        <f t="shared" ca="1" si="6"/>
        <v>#REF!</v>
      </c>
      <c r="AP20" t="e">
        <f t="shared" ca="1" si="0"/>
        <v>#REF!</v>
      </c>
      <c r="AQ20" t="e">
        <f t="shared" ca="1" si="1"/>
        <v>#REF!</v>
      </c>
      <c r="AR20" t="e">
        <f t="shared" ca="1" si="2"/>
        <v>#REF!</v>
      </c>
      <c r="AS20" t="e">
        <f t="shared" ca="1" si="3"/>
        <v>#REF!</v>
      </c>
      <c r="AT20" t="e">
        <f t="shared" ca="1" si="4"/>
        <v>#REF!</v>
      </c>
      <c r="AU20" t="e">
        <f t="shared" ca="1" si="7"/>
        <v>#REF!</v>
      </c>
      <c r="AV20" t="e">
        <f t="shared" ca="1" si="5"/>
        <v>#REF!</v>
      </c>
      <c r="AW20" t="e">
        <f t="shared" ca="1" si="8"/>
        <v>#REF!</v>
      </c>
      <c r="AX20" t="e">
        <f t="shared" ca="1" si="9"/>
        <v>#REF!</v>
      </c>
      <c r="AY20" t="e">
        <f t="shared" ca="1" si="10"/>
        <v>#REF!</v>
      </c>
      <c r="AZ20" t="e">
        <f t="shared" ca="1" si="11"/>
        <v>#REF!</v>
      </c>
      <c r="BA20" t="e">
        <f t="shared" ca="1" si="12"/>
        <v>#REF!</v>
      </c>
      <c r="BB20">
        <f t="shared" ca="1" si="13"/>
        <v>41159956</v>
      </c>
      <c r="BC20" t="e">
        <f t="shared" ca="1" si="14"/>
        <v>#REF!</v>
      </c>
      <c r="BD20" t="e">
        <f t="shared" ca="1" si="15"/>
        <v>#REF!</v>
      </c>
    </row>
    <row r="21" spans="2:56" ht="15.75">
      <c r="B21" t="s">
        <v>51</v>
      </c>
      <c r="C21" s="2" t="str">
        <f>LOOKUP(B21,SitetoTier2!C$4:$D336)</f>
        <v>DE-DESY-RWTH-CMS-T2</v>
      </c>
      <c r="D21" t="e">
        <f ca="1">SUM(ATLAS_VO:LHCB_VO!D21)</f>
        <v>#REF!</v>
      </c>
      <c r="E21" t="e">
        <f ca="1">SUM(ATLAS_VO:LHCB_VO!E21)</f>
        <v>#REF!</v>
      </c>
      <c r="F21" t="e">
        <f ca="1">SUM(ATLAS_VO:LHCB_VO!F21)</f>
        <v>#REF!</v>
      </c>
      <c r="G21" t="e">
        <f ca="1">SUM(ATLAS_VO:LHCB_VO!G21)</f>
        <v>#REF!</v>
      </c>
      <c r="H21" t="e">
        <f ca="1">SUM(ATLAS_VO:LHCB_VO!H21)</f>
        <v>#REF!</v>
      </c>
      <c r="I21" t="e">
        <f ca="1">SUM(ATLAS_VO:LHCB_VO!I21)</f>
        <v>#REF!</v>
      </c>
      <c r="J21" t="e">
        <f ca="1">SUM(ATLAS_VO:LHCB_VO!J21)</f>
        <v>#REF!</v>
      </c>
      <c r="K21" t="e">
        <f ca="1">SUM(ATLAS_VO:LHCB_VO!K21)</f>
        <v>#REF!</v>
      </c>
      <c r="L21" t="e">
        <f ca="1">SUM(ATLAS_VO:LHCB_VO!L21)</f>
        <v>#REF!</v>
      </c>
      <c r="M21" t="e">
        <f ca="1">SUM(ATLAS_VO:LHCB_VO!M21)</f>
        <v>#REF!</v>
      </c>
      <c r="N21" t="e">
        <f ca="1">SUM(ATLAS_VO:LHCB_VO!N21)</f>
        <v>#REF!</v>
      </c>
      <c r="O21" t="e">
        <f ca="1">SUM(ATLAS_VO:LHCB_VO!O21)</f>
        <v>#REF!</v>
      </c>
      <c r="P21" t="e">
        <f ca="1">SUM(ATLAS_VO:LHCB_VO!P21)</f>
        <v>#REF!</v>
      </c>
      <c r="Q21" t="e">
        <f ca="1">SUM(ATLAS_VO:LHCB_VO!Q21)</f>
        <v>#REF!</v>
      </c>
      <c r="R21" t="e">
        <f ca="1">SUM(ATLAS_VO:LHCB_VO!R21)</f>
        <v>#REF!</v>
      </c>
      <c r="S21" t="e">
        <f ca="1">SUM(ATLAS_VO:LHCB_VO!S21)</f>
        <v>#REF!</v>
      </c>
      <c r="T21" t="e">
        <f ca="1">SUM(ATLAS_VO:LHCB_VO!T21)</f>
        <v>#REF!</v>
      </c>
      <c r="U21" t="e">
        <f ca="1">SUM(ATLAS_VO:LHCB_VO!U21)</f>
        <v>#REF!</v>
      </c>
      <c r="V21" t="e">
        <f ca="1">SUM(ATLAS_VO:LHCB_VO!V21)</f>
        <v>#REF!</v>
      </c>
      <c r="W21" t="e">
        <f ca="1">SUM(ATLAS_VO:LHCB_VO!W21)</f>
        <v>#REF!</v>
      </c>
      <c r="X21" t="e">
        <f ca="1">SUM(ATLAS_VO:LHCB_VO!X21)</f>
        <v>#REF!</v>
      </c>
      <c r="Y21" t="e">
        <f ca="1">SUM(ATLAS_VO:LHCB_VO!Y21)</f>
        <v>#REF!</v>
      </c>
      <c r="Z21" t="e">
        <f ca="1">SUM(ATLAS_VO:LHCB_VO!Z21)</f>
        <v>#REF!</v>
      </c>
      <c r="AA21" t="e">
        <f ca="1">SUM(ATLAS_VO:LHCB_VO!AA21)</f>
        <v>#REF!</v>
      </c>
      <c r="AB21" t="e">
        <f ca="1">SUM(ATLAS_VO:LHCB_VO!AB21)</f>
        <v>#REF!</v>
      </c>
      <c r="AC21" t="e">
        <f ca="1">SUM(ATLAS_VO:LHCB_VO!AC21)</f>
        <v>#REF!</v>
      </c>
      <c r="AD21" t="e">
        <f ca="1">SUM(ATLAS_VO:LHCB_VO!AD21)</f>
        <v>#REF!</v>
      </c>
      <c r="AE21">
        <f ca="1">SUM(ATLAS_VO:LHCB_VO!AE21)</f>
        <v>5404492</v>
      </c>
      <c r="AF21">
        <f ca="1">SUM(ATLAS_VO:LHCB_VO!AF21)</f>
        <v>5118120</v>
      </c>
      <c r="AG21">
        <f ca="1">SUM(ATLAS_VO:LHCB_VO!AG21)</f>
        <v>4562032</v>
      </c>
      <c r="AH21">
        <f ca="1">SUM(ATLAS_VO:LHCB_VO!AH21)</f>
        <v>4333612</v>
      </c>
      <c r="AI21" t="e">
        <f ca="1">SUM(ATLAS_VO:LHCB_VO!AI21)</f>
        <v>#REF!</v>
      </c>
      <c r="AJ21" t="e">
        <f ca="1">SUM(ATLAS_VO:LHCB_VO!AJ21)</f>
        <v>#REF!</v>
      </c>
      <c r="AK21" t="e">
        <f ca="1">SUM(ATLAS_VO:LHCB_VO!AK21)</f>
        <v>#REF!</v>
      </c>
      <c r="AL21" t="e">
        <f ca="1">SUM(ATLAS_VO:LHCB_VO!AL21)</f>
        <v>#REF!</v>
      </c>
      <c r="AM21" t="e">
        <f ca="1">SUM(ATLAS_VO:LHCB_VO!AM21)</f>
        <v>#REF!</v>
      </c>
      <c r="AO21" t="e">
        <f t="shared" ca="1" si="6"/>
        <v>#REF!</v>
      </c>
      <c r="AP21" t="e">
        <f t="shared" ca="1" si="0"/>
        <v>#REF!</v>
      </c>
      <c r="AQ21" t="e">
        <f t="shared" ca="1" si="1"/>
        <v>#REF!</v>
      </c>
      <c r="AR21" t="e">
        <f t="shared" ca="1" si="2"/>
        <v>#REF!</v>
      </c>
      <c r="AS21" t="e">
        <f t="shared" ca="1" si="3"/>
        <v>#REF!</v>
      </c>
      <c r="AT21" t="e">
        <f t="shared" ca="1" si="4"/>
        <v>#REF!</v>
      </c>
      <c r="AU21" t="e">
        <f t="shared" ca="1" si="7"/>
        <v>#REF!</v>
      </c>
      <c r="AV21" t="e">
        <f t="shared" ca="1" si="5"/>
        <v>#REF!</v>
      </c>
      <c r="AW21" t="e">
        <f t="shared" ca="1" si="8"/>
        <v>#REF!</v>
      </c>
      <c r="AX21" t="e">
        <f t="shared" ca="1" si="9"/>
        <v>#REF!</v>
      </c>
      <c r="AY21" t="e">
        <f t="shared" ca="1" si="10"/>
        <v>#REF!</v>
      </c>
      <c r="AZ21" t="e">
        <f t="shared" ca="1" si="11"/>
        <v>#REF!</v>
      </c>
      <c r="BA21" t="e">
        <f t="shared" ca="1" si="12"/>
        <v>#REF!</v>
      </c>
      <c r="BB21">
        <f t="shared" ca="1" si="13"/>
        <v>15084644</v>
      </c>
      <c r="BC21" t="e">
        <f t="shared" ca="1" si="14"/>
        <v>#REF!</v>
      </c>
      <c r="BD21" t="e">
        <f t="shared" ca="1" si="15"/>
        <v>#REF!</v>
      </c>
    </row>
    <row r="22" spans="2:56" ht="15.75">
      <c r="B22" t="s">
        <v>156</v>
      </c>
      <c r="C22" s="2" t="str">
        <f>LOOKUP(B22,SitetoTier2!C$4:$D337)</f>
        <v>UK-SouthGrid</v>
      </c>
      <c r="D22" t="e">
        <f ca="1">SUM(ATLAS_VO:LHCB_VO!D22)</f>
        <v>#REF!</v>
      </c>
      <c r="E22" t="e">
        <f ca="1">SUM(ATLAS_VO:LHCB_VO!E22)</f>
        <v>#REF!</v>
      </c>
      <c r="F22" t="e">
        <f ca="1">SUM(ATLAS_VO:LHCB_VO!F22)</f>
        <v>#REF!</v>
      </c>
      <c r="G22" t="e">
        <f ca="1">SUM(ATLAS_VO:LHCB_VO!G22)</f>
        <v>#REF!</v>
      </c>
      <c r="H22" t="e">
        <f ca="1">SUM(ATLAS_VO:LHCB_VO!H22)</f>
        <v>#REF!</v>
      </c>
      <c r="I22" t="e">
        <f ca="1">SUM(ATLAS_VO:LHCB_VO!I22)</f>
        <v>#REF!</v>
      </c>
      <c r="J22" t="e">
        <f ca="1">SUM(ATLAS_VO:LHCB_VO!J22)</f>
        <v>#REF!</v>
      </c>
      <c r="K22" t="e">
        <f ca="1">SUM(ATLAS_VO:LHCB_VO!K22)</f>
        <v>#REF!</v>
      </c>
      <c r="L22" t="e">
        <f ca="1">SUM(ATLAS_VO:LHCB_VO!L22)</f>
        <v>#REF!</v>
      </c>
      <c r="M22" t="e">
        <f ca="1">SUM(ATLAS_VO:LHCB_VO!M22)</f>
        <v>#REF!</v>
      </c>
      <c r="N22" t="e">
        <f ca="1">SUM(ATLAS_VO:LHCB_VO!N22)</f>
        <v>#REF!</v>
      </c>
      <c r="O22" t="e">
        <f ca="1">SUM(ATLAS_VO:LHCB_VO!O22)</f>
        <v>#REF!</v>
      </c>
      <c r="P22" t="e">
        <f ca="1">SUM(ATLAS_VO:LHCB_VO!P22)</f>
        <v>#REF!</v>
      </c>
      <c r="Q22" t="e">
        <f ca="1">SUM(ATLAS_VO:LHCB_VO!Q22)</f>
        <v>#REF!</v>
      </c>
      <c r="R22" t="e">
        <f ca="1">SUM(ATLAS_VO:LHCB_VO!R22)</f>
        <v>#REF!</v>
      </c>
      <c r="S22" t="e">
        <f ca="1">SUM(ATLAS_VO:LHCB_VO!S22)</f>
        <v>#REF!</v>
      </c>
      <c r="T22" t="e">
        <f ca="1">SUM(ATLAS_VO:LHCB_VO!T22)</f>
        <v>#REF!</v>
      </c>
      <c r="U22" t="e">
        <f ca="1">SUM(ATLAS_VO:LHCB_VO!U22)</f>
        <v>#REF!</v>
      </c>
      <c r="V22" t="e">
        <f ca="1">SUM(ATLAS_VO:LHCB_VO!V22)</f>
        <v>#REF!</v>
      </c>
      <c r="W22" t="e">
        <f ca="1">SUM(ATLAS_VO:LHCB_VO!W22)</f>
        <v>#REF!</v>
      </c>
      <c r="X22" t="e">
        <f ca="1">SUM(ATLAS_VO:LHCB_VO!X22)</f>
        <v>#REF!</v>
      </c>
      <c r="Y22" t="e">
        <f ca="1">SUM(ATLAS_VO:LHCB_VO!Y22)</f>
        <v>#REF!</v>
      </c>
      <c r="Z22" t="e">
        <f ca="1">SUM(ATLAS_VO:LHCB_VO!Z22)</f>
        <v>#REF!</v>
      </c>
      <c r="AA22" t="e">
        <f ca="1">SUM(ATLAS_VO:LHCB_VO!AA22)</f>
        <v>#REF!</v>
      </c>
      <c r="AB22" t="e">
        <f ca="1">SUM(ATLAS_VO:LHCB_VO!AB22)</f>
        <v>#REF!</v>
      </c>
      <c r="AC22" t="e">
        <f ca="1">SUM(ATLAS_VO:LHCB_VO!AC22)</f>
        <v>#REF!</v>
      </c>
      <c r="AD22" t="e">
        <f ca="1">SUM(ATLAS_VO:LHCB_VO!AD22)</f>
        <v>#REF!</v>
      </c>
      <c r="AE22">
        <f ca="1">SUM(ATLAS_VO:LHCB_VO!AE22)</f>
        <v>190224</v>
      </c>
      <c r="AF22">
        <f ca="1">SUM(ATLAS_VO:LHCB_VO!AF22)</f>
        <v>303956</v>
      </c>
      <c r="AG22">
        <f ca="1">SUM(ATLAS_VO:LHCB_VO!AG22)</f>
        <v>374708</v>
      </c>
      <c r="AH22">
        <f ca="1">SUM(ATLAS_VO:LHCB_VO!AH22)</f>
        <v>348088</v>
      </c>
      <c r="AI22" t="e">
        <f ca="1">SUM(ATLAS_VO:LHCB_VO!AI22)</f>
        <v>#REF!</v>
      </c>
      <c r="AJ22" t="e">
        <f ca="1">SUM(ATLAS_VO:LHCB_VO!AJ22)</f>
        <v>#REF!</v>
      </c>
      <c r="AK22" t="e">
        <f ca="1">SUM(ATLAS_VO:LHCB_VO!AK22)</f>
        <v>#REF!</v>
      </c>
      <c r="AL22" t="e">
        <f ca="1">SUM(ATLAS_VO:LHCB_VO!AL22)</f>
        <v>#REF!</v>
      </c>
      <c r="AM22" t="e">
        <f ca="1">SUM(ATLAS_VO:LHCB_VO!AM22)</f>
        <v>#REF!</v>
      </c>
      <c r="AO22" t="e">
        <f t="shared" ca="1" si="6"/>
        <v>#REF!</v>
      </c>
      <c r="AP22" t="e">
        <f t="shared" ca="1" si="0"/>
        <v>#REF!</v>
      </c>
      <c r="AQ22" t="e">
        <f t="shared" ca="1" si="1"/>
        <v>#REF!</v>
      </c>
      <c r="AR22" t="e">
        <f t="shared" ca="1" si="2"/>
        <v>#REF!</v>
      </c>
      <c r="AS22" t="e">
        <f t="shared" ca="1" si="3"/>
        <v>#REF!</v>
      </c>
      <c r="AT22" t="e">
        <f t="shared" ca="1" si="4"/>
        <v>#REF!</v>
      </c>
      <c r="AU22" t="e">
        <f t="shared" ca="1" si="7"/>
        <v>#REF!</v>
      </c>
      <c r="AV22" t="e">
        <f t="shared" ca="1" si="5"/>
        <v>#REF!</v>
      </c>
      <c r="AW22" t="e">
        <f t="shared" ca="1" si="8"/>
        <v>#REF!</v>
      </c>
      <c r="AX22" t="e">
        <f t="shared" ca="1" si="9"/>
        <v>#REF!</v>
      </c>
      <c r="AY22" t="e">
        <f t="shared" ca="1" si="10"/>
        <v>#REF!</v>
      </c>
      <c r="AZ22" t="e">
        <f t="shared" ca="1" si="11"/>
        <v>#REF!</v>
      </c>
      <c r="BA22" t="e">
        <f t="shared" ca="1" si="12"/>
        <v>#REF!</v>
      </c>
      <c r="BB22">
        <f t="shared" ca="1" si="13"/>
        <v>868888</v>
      </c>
      <c r="BC22" t="e">
        <f t="shared" ca="1" si="14"/>
        <v>#REF!</v>
      </c>
      <c r="BD22" t="e">
        <f t="shared" ca="1" si="15"/>
        <v>#REF!</v>
      </c>
    </row>
    <row r="23" spans="2:56" ht="15.75">
      <c r="B23" t="s">
        <v>58</v>
      </c>
      <c r="C23" s="2" t="str">
        <f>LOOKUP(B23,SitetoTier2!C$4:$D338)</f>
        <v>HU-HGCC-T2</v>
      </c>
      <c r="D23" t="e">
        <f ca="1">SUM(ATLAS_VO:LHCB_VO!D23)</f>
        <v>#REF!</v>
      </c>
      <c r="E23" t="e">
        <f ca="1">SUM(ATLAS_VO:LHCB_VO!E23)</f>
        <v>#REF!</v>
      </c>
      <c r="F23" t="e">
        <f ca="1">SUM(ATLAS_VO:LHCB_VO!F23)</f>
        <v>#REF!</v>
      </c>
      <c r="G23" t="e">
        <f ca="1">SUM(ATLAS_VO:LHCB_VO!G23)</f>
        <v>#REF!</v>
      </c>
      <c r="H23" t="e">
        <f ca="1">SUM(ATLAS_VO:LHCB_VO!H23)</f>
        <v>#REF!</v>
      </c>
      <c r="I23" t="e">
        <f ca="1">SUM(ATLAS_VO:LHCB_VO!I23)</f>
        <v>#REF!</v>
      </c>
      <c r="J23" t="e">
        <f ca="1">SUM(ATLAS_VO:LHCB_VO!J23)</f>
        <v>#REF!</v>
      </c>
      <c r="K23" t="e">
        <f ca="1">SUM(ATLAS_VO:LHCB_VO!K23)</f>
        <v>#REF!</v>
      </c>
      <c r="L23" t="e">
        <f ca="1">SUM(ATLAS_VO:LHCB_VO!L23)</f>
        <v>#REF!</v>
      </c>
      <c r="M23" t="e">
        <f ca="1">SUM(ATLAS_VO:LHCB_VO!M23)</f>
        <v>#REF!</v>
      </c>
      <c r="N23" t="e">
        <f ca="1">SUM(ATLAS_VO:LHCB_VO!N23)</f>
        <v>#REF!</v>
      </c>
      <c r="O23" t="e">
        <f ca="1">SUM(ATLAS_VO:LHCB_VO!O23)</f>
        <v>#REF!</v>
      </c>
      <c r="P23" t="e">
        <f ca="1">SUM(ATLAS_VO:LHCB_VO!P23)</f>
        <v>#REF!</v>
      </c>
      <c r="Q23" t="e">
        <f ca="1">SUM(ATLAS_VO:LHCB_VO!Q23)</f>
        <v>#REF!</v>
      </c>
      <c r="R23" t="e">
        <f ca="1">SUM(ATLAS_VO:LHCB_VO!R23)</f>
        <v>#REF!</v>
      </c>
      <c r="S23" t="e">
        <f ca="1">SUM(ATLAS_VO:LHCB_VO!S23)</f>
        <v>#REF!</v>
      </c>
      <c r="T23" t="e">
        <f ca="1">SUM(ATLAS_VO:LHCB_VO!T23)</f>
        <v>#REF!</v>
      </c>
      <c r="U23" t="e">
        <f ca="1">SUM(ATLAS_VO:LHCB_VO!U23)</f>
        <v>#REF!</v>
      </c>
      <c r="V23" t="e">
        <f ca="1">SUM(ATLAS_VO:LHCB_VO!V23)</f>
        <v>#REF!</v>
      </c>
      <c r="W23" t="e">
        <f ca="1">SUM(ATLAS_VO:LHCB_VO!W23)</f>
        <v>#REF!</v>
      </c>
      <c r="X23" t="e">
        <f ca="1">SUM(ATLAS_VO:LHCB_VO!X23)</f>
        <v>#REF!</v>
      </c>
      <c r="Y23" t="e">
        <f ca="1">SUM(ATLAS_VO:LHCB_VO!Y23)</f>
        <v>#REF!</v>
      </c>
      <c r="Z23" t="e">
        <f ca="1">SUM(ATLAS_VO:LHCB_VO!Z23)</f>
        <v>#REF!</v>
      </c>
      <c r="AA23" t="e">
        <f ca="1">SUM(ATLAS_VO:LHCB_VO!AA23)</f>
        <v>#REF!</v>
      </c>
      <c r="AB23" t="e">
        <f ca="1">SUM(ATLAS_VO:LHCB_VO!AB23)</f>
        <v>#REF!</v>
      </c>
      <c r="AC23" t="e">
        <f ca="1">SUM(ATLAS_VO:LHCB_VO!AC23)</f>
        <v>#REF!</v>
      </c>
      <c r="AD23" t="e">
        <f ca="1">SUM(ATLAS_VO:LHCB_VO!AD23)</f>
        <v>#REF!</v>
      </c>
      <c r="AE23">
        <f ca="1">SUM(ATLAS_VO:LHCB_VO!AE23)</f>
        <v>4</v>
      </c>
      <c r="AF23">
        <f ca="1">SUM(ATLAS_VO:LHCB_VO!AF23)</f>
        <v>0</v>
      </c>
      <c r="AG23">
        <f ca="1">SUM(ATLAS_VO:LHCB_VO!AG23)</f>
        <v>0</v>
      </c>
      <c r="AH23">
        <f ca="1">SUM(ATLAS_VO:LHCB_VO!AH23)</f>
        <v>0</v>
      </c>
      <c r="AI23" t="e">
        <f ca="1">SUM(ATLAS_VO:LHCB_VO!AI23)</f>
        <v>#REF!</v>
      </c>
      <c r="AJ23" t="e">
        <f ca="1">SUM(ATLAS_VO:LHCB_VO!AJ23)</f>
        <v>#REF!</v>
      </c>
      <c r="AK23" t="e">
        <f ca="1">SUM(ATLAS_VO:LHCB_VO!AK23)</f>
        <v>#REF!</v>
      </c>
      <c r="AL23" t="e">
        <f ca="1">SUM(ATLAS_VO:LHCB_VO!AL23)</f>
        <v>#REF!</v>
      </c>
      <c r="AM23" t="e">
        <f ca="1">SUM(ATLAS_VO:LHCB_VO!AM23)</f>
        <v>#REF!</v>
      </c>
      <c r="AO23" t="e">
        <f t="shared" ca="1" si="6"/>
        <v>#REF!</v>
      </c>
      <c r="AP23" t="e">
        <f t="shared" ca="1" si="0"/>
        <v>#REF!</v>
      </c>
      <c r="AQ23" t="e">
        <f t="shared" ca="1" si="1"/>
        <v>#REF!</v>
      </c>
      <c r="AR23" t="e">
        <f t="shared" ca="1" si="2"/>
        <v>#REF!</v>
      </c>
      <c r="AS23" t="e">
        <f t="shared" ca="1" si="3"/>
        <v>#REF!</v>
      </c>
      <c r="AT23" t="e">
        <f t="shared" ca="1" si="4"/>
        <v>#REF!</v>
      </c>
      <c r="AU23" t="e">
        <f t="shared" ca="1" si="7"/>
        <v>#REF!</v>
      </c>
      <c r="AV23" t="e">
        <f t="shared" ca="1" si="5"/>
        <v>#REF!</v>
      </c>
      <c r="AW23" t="e">
        <f t="shared" ca="1" si="8"/>
        <v>#REF!</v>
      </c>
      <c r="AX23" t="e">
        <f t="shared" ca="1" si="9"/>
        <v>#REF!</v>
      </c>
      <c r="AY23" t="e">
        <f t="shared" ca="1" si="10"/>
        <v>#REF!</v>
      </c>
      <c r="AZ23" t="e">
        <f t="shared" ca="1" si="11"/>
        <v>#REF!</v>
      </c>
      <c r="BA23" t="e">
        <f t="shared" ca="1" si="12"/>
        <v>#REF!</v>
      </c>
      <c r="BB23">
        <f t="shared" ca="1" si="13"/>
        <v>4</v>
      </c>
      <c r="BC23" t="e">
        <f t="shared" ca="1" si="14"/>
        <v>#REF!</v>
      </c>
      <c r="BD23" t="e">
        <f t="shared" ca="1" si="15"/>
        <v>#REF!</v>
      </c>
    </row>
    <row r="24" spans="2:56" ht="15.75">
      <c r="B24" t="s">
        <v>191</v>
      </c>
      <c r="C24" s="2" t="str">
        <f>LOOKUP(B24,SitetoTier2!C$4:$D339)</f>
        <v>T2_US_Wisconsin</v>
      </c>
      <c r="D24" t="e">
        <f ca="1">SUM(ATLAS_VO:LHCB_VO!D24)</f>
        <v>#REF!</v>
      </c>
      <c r="E24" t="e">
        <f ca="1">SUM(ATLAS_VO:LHCB_VO!E24)</f>
        <v>#REF!</v>
      </c>
      <c r="F24" t="e">
        <f ca="1">SUM(ATLAS_VO:LHCB_VO!F24)</f>
        <v>#REF!</v>
      </c>
      <c r="G24" t="e">
        <f ca="1">SUM(ATLAS_VO:LHCB_VO!G24)</f>
        <v>#REF!</v>
      </c>
      <c r="H24" t="e">
        <f ca="1">SUM(ATLAS_VO:LHCB_VO!H24)</f>
        <v>#REF!</v>
      </c>
      <c r="I24" t="e">
        <f ca="1">SUM(ATLAS_VO:LHCB_VO!I24)</f>
        <v>#REF!</v>
      </c>
      <c r="J24" t="e">
        <f ca="1">SUM(ATLAS_VO:LHCB_VO!J24)</f>
        <v>#REF!</v>
      </c>
      <c r="K24" t="e">
        <f ca="1">SUM(ATLAS_VO:LHCB_VO!K24)</f>
        <v>#REF!</v>
      </c>
      <c r="L24" t="e">
        <f ca="1">SUM(ATLAS_VO:LHCB_VO!L24)</f>
        <v>#REF!</v>
      </c>
      <c r="M24" t="e">
        <f ca="1">SUM(ATLAS_VO:LHCB_VO!M24)</f>
        <v>#REF!</v>
      </c>
      <c r="N24" t="e">
        <f ca="1">SUM(ATLAS_VO:LHCB_VO!N24)</f>
        <v>#REF!</v>
      </c>
      <c r="O24" t="e">
        <f ca="1">SUM(ATLAS_VO:LHCB_VO!O24)</f>
        <v>#REF!</v>
      </c>
      <c r="P24" t="e">
        <f ca="1">SUM(ATLAS_VO:LHCB_VO!P24)</f>
        <v>#REF!</v>
      </c>
      <c r="Q24" t="e">
        <f ca="1">SUM(ATLAS_VO:LHCB_VO!Q24)</f>
        <v>#REF!</v>
      </c>
      <c r="R24" t="e">
        <f ca="1">SUM(ATLAS_VO:LHCB_VO!R24)</f>
        <v>#REF!</v>
      </c>
      <c r="S24" t="e">
        <f ca="1">SUM(ATLAS_VO:LHCB_VO!S24)</f>
        <v>#REF!</v>
      </c>
      <c r="T24" t="e">
        <f ca="1">SUM(ATLAS_VO:LHCB_VO!T24)</f>
        <v>#REF!</v>
      </c>
      <c r="U24" t="e">
        <f ca="1">SUM(ATLAS_VO:LHCB_VO!U24)</f>
        <v>#REF!</v>
      </c>
      <c r="V24" t="e">
        <f ca="1">SUM(ATLAS_VO:LHCB_VO!V24)</f>
        <v>#REF!</v>
      </c>
      <c r="W24" t="e">
        <f ca="1">SUM(ATLAS_VO:LHCB_VO!W24)</f>
        <v>#REF!</v>
      </c>
      <c r="X24" t="e">
        <f ca="1">SUM(ATLAS_VO:LHCB_VO!X24)</f>
        <v>#REF!</v>
      </c>
      <c r="Y24" t="e">
        <f ca="1">SUM(ATLAS_VO:LHCB_VO!Y24)</f>
        <v>#REF!</v>
      </c>
      <c r="Z24" t="e">
        <f ca="1">SUM(ATLAS_VO:LHCB_VO!Z24)</f>
        <v>#REF!</v>
      </c>
      <c r="AA24" t="e">
        <f ca="1">SUM(ATLAS_VO:LHCB_VO!AA24)</f>
        <v>#REF!</v>
      </c>
      <c r="AB24" t="e">
        <f ca="1">SUM(ATLAS_VO:LHCB_VO!AB24)</f>
        <v>#REF!</v>
      </c>
      <c r="AC24" t="e">
        <f ca="1">SUM(ATLAS_VO:LHCB_VO!AC24)</f>
        <v>#REF!</v>
      </c>
      <c r="AD24" t="e">
        <f ca="1">SUM(ATLAS_VO:LHCB_VO!AD24)</f>
        <v>#REF!</v>
      </c>
      <c r="AE24">
        <f ca="1">SUM(ATLAS_VO:LHCB_VO!AE24)</f>
        <v>7277188</v>
      </c>
      <c r="AF24">
        <f ca="1">SUM(ATLAS_VO:LHCB_VO!AF24)</f>
        <v>10298040</v>
      </c>
      <c r="AG24">
        <f ca="1">SUM(ATLAS_VO:LHCB_VO!AG24)</f>
        <v>7769840</v>
      </c>
      <c r="AH24">
        <f ca="1">SUM(ATLAS_VO:LHCB_VO!AH24)</f>
        <v>9483976</v>
      </c>
      <c r="AI24" t="e">
        <f ca="1">SUM(ATLAS_VO:LHCB_VO!AI24)</f>
        <v>#REF!</v>
      </c>
      <c r="AJ24" t="e">
        <f ca="1">SUM(ATLAS_VO:LHCB_VO!AJ24)</f>
        <v>#REF!</v>
      </c>
      <c r="AK24" t="e">
        <f ca="1">SUM(ATLAS_VO:LHCB_VO!AK24)</f>
        <v>#REF!</v>
      </c>
      <c r="AL24" t="e">
        <f ca="1">SUM(ATLAS_VO:LHCB_VO!AL24)</f>
        <v>#REF!</v>
      </c>
      <c r="AM24" t="e">
        <f ca="1">SUM(ATLAS_VO:LHCB_VO!AM24)</f>
        <v>#REF!</v>
      </c>
      <c r="AO24" t="e">
        <f t="shared" ca="1" si="6"/>
        <v>#REF!</v>
      </c>
      <c r="AP24" t="e">
        <f t="shared" ca="1" si="0"/>
        <v>#REF!</v>
      </c>
      <c r="AQ24" t="e">
        <f t="shared" ca="1" si="1"/>
        <v>#REF!</v>
      </c>
      <c r="AR24" t="e">
        <f t="shared" ca="1" si="2"/>
        <v>#REF!</v>
      </c>
      <c r="AS24" t="e">
        <f t="shared" ca="1" si="3"/>
        <v>#REF!</v>
      </c>
      <c r="AT24" t="e">
        <f t="shared" ca="1" si="4"/>
        <v>#REF!</v>
      </c>
      <c r="AU24" t="e">
        <f t="shared" ca="1" si="7"/>
        <v>#REF!</v>
      </c>
      <c r="AV24" t="e">
        <f t="shared" ca="1" si="5"/>
        <v>#REF!</v>
      </c>
      <c r="AW24" t="e">
        <f t="shared" ca="1" si="8"/>
        <v>#REF!</v>
      </c>
      <c r="AX24" t="e">
        <f t="shared" ca="1" si="9"/>
        <v>#REF!</v>
      </c>
      <c r="AY24" t="e">
        <f t="shared" ca="1" si="10"/>
        <v>#REF!</v>
      </c>
      <c r="AZ24" t="e">
        <f t="shared" ca="1" si="11"/>
        <v>#REF!</v>
      </c>
      <c r="BA24" t="e">
        <f t="shared" ca="1" si="12"/>
        <v>#REF!</v>
      </c>
      <c r="BB24">
        <f t="shared" ca="1" si="13"/>
        <v>25345068</v>
      </c>
      <c r="BC24" t="e">
        <f t="shared" ca="1" si="14"/>
        <v>#REF!</v>
      </c>
      <c r="BD24" t="e">
        <f t="shared" ca="1" si="15"/>
        <v>#REF!</v>
      </c>
    </row>
    <row r="25" spans="2:56" ht="15.75">
      <c r="B25" t="s">
        <v>52</v>
      </c>
      <c r="C25" s="2" t="str">
        <f>LOOKUP(B25,SitetoTier2!C$4:$D340)</f>
        <v>DE-DESY-GOE-ATLAS-T2</v>
      </c>
      <c r="D25" t="e">
        <f ca="1">SUM(ATLAS_VO:LHCB_VO!D25)</f>
        <v>#REF!</v>
      </c>
      <c r="E25" t="e">
        <f ca="1">SUM(ATLAS_VO:LHCB_VO!E25)</f>
        <v>#REF!</v>
      </c>
      <c r="F25" t="e">
        <f ca="1">SUM(ATLAS_VO:LHCB_VO!F25)</f>
        <v>#REF!</v>
      </c>
      <c r="G25" t="e">
        <f ca="1">SUM(ATLAS_VO:LHCB_VO!G25)</f>
        <v>#REF!</v>
      </c>
      <c r="H25" t="e">
        <f ca="1">SUM(ATLAS_VO:LHCB_VO!H25)</f>
        <v>#REF!</v>
      </c>
      <c r="I25" t="e">
        <f ca="1">SUM(ATLAS_VO:LHCB_VO!I25)</f>
        <v>#REF!</v>
      </c>
      <c r="J25" t="e">
        <f ca="1">SUM(ATLAS_VO:LHCB_VO!J25)</f>
        <v>#REF!</v>
      </c>
      <c r="K25" t="e">
        <f ca="1">SUM(ATLAS_VO:LHCB_VO!K25)</f>
        <v>#REF!</v>
      </c>
      <c r="L25" t="e">
        <f ca="1">SUM(ATLAS_VO:LHCB_VO!L25)</f>
        <v>#REF!</v>
      </c>
      <c r="M25" t="e">
        <f ca="1">SUM(ATLAS_VO:LHCB_VO!M25)</f>
        <v>#REF!</v>
      </c>
      <c r="N25" t="e">
        <f ca="1">SUM(ATLAS_VO:LHCB_VO!N25)</f>
        <v>#REF!</v>
      </c>
      <c r="O25" t="e">
        <f ca="1">SUM(ATLAS_VO:LHCB_VO!O25)</f>
        <v>#REF!</v>
      </c>
      <c r="P25" t="e">
        <f ca="1">SUM(ATLAS_VO:LHCB_VO!P25)</f>
        <v>#REF!</v>
      </c>
      <c r="Q25" t="e">
        <f ca="1">SUM(ATLAS_VO:LHCB_VO!Q25)</f>
        <v>#REF!</v>
      </c>
      <c r="R25" t="e">
        <f ca="1">SUM(ATLAS_VO:LHCB_VO!R25)</f>
        <v>#REF!</v>
      </c>
      <c r="S25" t="e">
        <f ca="1">SUM(ATLAS_VO:LHCB_VO!S25)</f>
        <v>#REF!</v>
      </c>
      <c r="T25" t="e">
        <f ca="1">SUM(ATLAS_VO:LHCB_VO!T25)</f>
        <v>#REF!</v>
      </c>
      <c r="U25" t="e">
        <f ca="1">SUM(ATLAS_VO:LHCB_VO!U25)</f>
        <v>#REF!</v>
      </c>
      <c r="V25" t="e">
        <f ca="1">SUM(ATLAS_VO:LHCB_VO!V25)</f>
        <v>#REF!</v>
      </c>
      <c r="W25" t="e">
        <f ca="1">SUM(ATLAS_VO:LHCB_VO!W25)</f>
        <v>#REF!</v>
      </c>
      <c r="X25" t="e">
        <f ca="1">SUM(ATLAS_VO:LHCB_VO!X25)</f>
        <v>#REF!</v>
      </c>
      <c r="Y25" t="e">
        <f ca="1">SUM(ATLAS_VO:LHCB_VO!Y25)</f>
        <v>#REF!</v>
      </c>
      <c r="Z25" t="e">
        <f ca="1">SUM(ATLAS_VO:LHCB_VO!Z25)</f>
        <v>#REF!</v>
      </c>
      <c r="AA25" t="e">
        <f ca="1">SUM(ATLAS_VO:LHCB_VO!AA25)</f>
        <v>#REF!</v>
      </c>
      <c r="AB25" t="e">
        <f ca="1">SUM(ATLAS_VO:LHCB_VO!AB25)</f>
        <v>#REF!</v>
      </c>
      <c r="AC25" t="e">
        <f ca="1">SUM(ATLAS_VO:LHCB_VO!AC25)</f>
        <v>#REF!</v>
      </c>
      <c r="AD25" t="e">
        <f ca="1">SUM(ATLAS_VO:LHCB_VO!AD25)</f>
        <v>#REF!</v>
      </c>
      <c r="AE25">
        <f ca="1">SUM(ATLAS_VO:LHCB_VO!AE25)</f>
        <v>2094680</v>
      </c>
      <c r="AF25">
        <f ca="1">SUM(ATLAS_VO:LHCB_VO!AF25)</f>
        <v>1450388</v>
      </c>
      <c r="AG25">
        <f ca="1">SUM(ATLAS_VO:LHCB_VO!AG25)</f>
        <v>1375708</v>
      </c>
      <c r="AH25">
        <f ca="1">SUM(ATLAS_VO:LHCB_VO!AH25)</f>
        <v>557484</v>
      </c>
      <c r="AI25" t="e">
        <f ca="1">SUM(ATLAS_VO:LHCB_VO!AI25)</f>
        <v>#REF!</v>
      </c>
      <c r="AJ25" t="e">
        <f ca="1">SUM(ATLAS_VO:LHCB_VO!AJ25)</f>
        <v>#REF!</v>
      </c>
      <c r="AK25" t="e">
        <f ca="1">SUM(ATLAS_VO:LHCB_VO!AK25)</f>
        <v>#REF!</v>
      </c>
      <c r="AL25" t="e">
        <f ca="1">SUM(ATLAS_VO:LHCB_VO!AL25)</f>
        <v>#REF!</v>
      </c>
      <c r="AM25" t="e">
        <f ca="1">SUM(ATLAS_VO:LHCB_VO!AM25)</f>
        <v>#REF!</v>
      </c>
      <c r="AO25" t="e">
        <f t="shared" ca="1" si="6"/>
        <v>#REF!</v>
      </c>
      <c r="AP25" t="e">
        <f t="shared" ca="1" si="0"/>
        <v>#REF!</v>
      </c>
      <c r="AQ25" t="e">
        <f t="shared" ca="1" si="1"/>
        <v>#REF!</v>
      </c>
      <c r="AR25" t="e">
        <f t="shared" ca="1" si="2"/>
        <v>#REF!</v>
      </c>
      <c r="AS25" t="e">
        <f t="shared" ca="1" si="3"/>
        <v>#REF!</v>
      </c>
      <c r="AT25" t="e">
        <f t="shared" ca="1" si="4"/>
        <v>#REF!</v>
      </c>
      <c r="AU25" t="e">
        <f t="shared" ca="1" si="7"/>
        <v>#REF!</v>
      </c>
      <c r="AV25" t="e">
        <f t="shared" ca="1" si="5"/>
        <v>#REF!</v>
      </c>
      <c r="AW25" t="e">
        <f t="shared" ca="1" si="8"/>
        <v>#REF!</v>
      </c>
      <c r="AX25" t="e">
        <f t="shared" ca="1" si="9"/>
        <v>#REF!</v>
      </c>
      <c r="AY25" t="e">
        <f t="shared" ca="1" si="10"/>
        <v>#REF!</v>
      </c>
      <c r="AZ25" t="e">
        <f t="shared" ca="1" si="11"/>
        <v>#REF!</v>
      </c>
      <c r="BA25" t="e">
        <f t="shared" ca="1" si="12"/>
        <v>#REF!</v>
      </c>
      <c r="BB25">
        <f t="shared" ca="1" si="13"/>
        <v>4920776</v>
      </c>
      <c r="BC25" t="e">
        <f t="shared" ca="1" si="14"/>
        <v>#REF!</v>
      </c>
      <c r="BD25" t="e">
        <f t="shared" ca="1" si="15"/>
        <v>#REF!</v>
      </c>
    </row>
    <row r="26" spans="2:56" ht="15.75">
      <c r="B26" t="s">
        <v>33</v>
      </c>
      <c r="C26" s="2" t="str">
        <f>LOOKUP(B26,SitetoTier2!C$4:$D341)</f>
        <v>FR-GRIF</v>
      </c>
      <c r="D26" t="e">
        <f ca="1">SUM(ATLAS_VO:LHCB_VO!D26)</f>
        <v>#REF!</v>
      </c>
      <c r="E26" t="e">
        <f ca="1">SUM(ATLAS_VO:LHCB_VO!E26)</f>
        <v>#REF!</v>
      </c>
      <c r="F26" t="e">
        <f ca="1">SUM(ATLAS_VO:LHCB_VO!F26)</f>
        <v>#REF!</v>
      </c>
      <c r="G26" t="e">
        <f ca="1">SUM(ATLAS_VO:LHCB_VO!G26)</f>
        <v>#REF!</v>
      </c>
      <c r="H26" t="e">
        <f ca="1">SUM(ATLAS_VO:LHCB_VO!H26)</f>
        <v>#REF!</v>
      </c>
      <c r="I26" t="e">
        <f ca="1">SUM(ATLAS_VO:LHCB_VO!I26)</f>
        <v>#REF!</v>
      </c>
      <c r="J26" t="e">
        <f ca="1">SUM(ATLAS_VO:LHCB_VO!J26)</f>
        <v>#REF!</v>
      </c>
      <c r="K26" t="e">
        <f ca="1">SUM(ATLAS_VO:LHCB_VO!K26)</f>
        <v>#REF!</v>
      </c>
      <c r="L26" t="e">
        <f ca="1">SUM(ATLAS_VO:LHCB_VO!L26)</f>
        <v>#REF!</v>
      </c>
      <c r="M26" t="e">
        <f ca="1">SUM(ATLAS_VO:LHCB_VO!M26)</f>
        <v>#REF!</v>
      </c>
      <c r="N26" t="e">
        <f ca="1">SUM(ATLAS_VO:LHCB_VO!N26)</f>
        <v>#REF!</v>
      </c>
      <c r="O26" t="e">
        <f ca="1">SUM(ATLAS_VO:LHCB_VO!O26)</f>
        <v>#REF!</v>
      </c>
      <c r="P26" t="e">
        <f ca="1">SUM(ATLAS_VO:LHCB_VO!P26)</f>
        <v>#REF!</v>
      </c>
      <c r="Q26" t="e">
        <f ca="1">SUM(ATLAS_VO:LHCB_VO!Q26)</f>
        <v>#REF!</v>
      </c>
      <c r="R26" t="e">
        <f ca="1">SUM(ATLAS_VO:LHCB_VO!R26)</f>
        <v>#REF!</v>
      </c>
      <c r="S26" t="e">
        <f ca="1">SUM(ATLAS_VO:LHCB_VO!S26)</f>
        <v>#REF!</v>
      </c>
      <c r="T26" t="e">
        <f ca="1">SUM(ATLAS_VO:LHCB_VO!T26)</f>
        <v>#REF!</v>
      </c>
      <c r="U26" t="e">
        <f ca="1">SUM(ATLAS_VO:LHCB_VO!U26)</f>
        <v>#REF!</v>
      </c>
      <c r="V26" t="e">
        <f ca="1">SUM(ATLAS_VO:LHCB_VO!V26)</f>
        <v>#REF!</v>
      </c>
      <c r="W26" t="e">
        <f ca="1">SUM(ATLAS_VO:LHCB_VO!W26)</f>
        <v>#REF!</v>
      </c>
      <c r="X26" t="e">
        <f ca="1">SUM(ATLAS_VO:LHCB_VO!X26)</f>
        <v>#REF!</v>
      </c>
      <c r="Y26" t="e">
        <f ca="1">SUM(ATLAS_VO:LHCB_VO!Y26)</f>
        <v>#REF!</v>
      </c>
      <c r="Z26" t="e">
        <f ca="1">SUM(ATLAS_VO:LHCB_VO!Z26)</f>
        <v>#REF!</v>
      </c>
      <c r="AA26" t="e">
        <f ca="1">SUM(ATLAS_VO:LHCB_VO!AA26)</f>
        <v>#REF!</v>
      </c>
      <c r="AB26" t="e">
        <f ca="1">SUM(ATLAS_VO:LHCB_VO!AB26)</f>
        <v>#REF!</v>
      </c>
      <c r="AC26" t="e">
        <f ca="1">SUM(ATLAS_VO:LHCB_VO!AC26)</f>
        <v>#REF!</v>
      </c>
      <c r="AD26" t="e">
        <f ca="1">SUM(ATLAS_VO:LHCB_VO!AD26)</f>
        <v>#REF!</v>
      </c>
      <c r="AE26">
        <f ca="1">SUM(ATLAS_VO:LHCB_VO!AE26)</f>
        <v>20621948</v>
      </c>
      <c r="AF26">
        <f ca="1">SUM(ATLAS_VO:LHCB_VO!AF26)</f>
        <v>19649088</v>
      </c>
      <c r="AG26">
        <f ca="1">SUM(ATLAS_VO:LHCB_VO!AG26)</f>
        <v>18272120</v>
      </c>
      <c r="AH26">
        <f ca="1">SUM(ATLAS_VO:LHCB_VO!AH26)</f>
        <v>20196620</v>
      </c>
      <c r="AI26" t="e">
        <f ca="1">SUM(ATLAS_VO:LHCB_VO!AI26)</f>
        <v>#REF!</v>
      </c>
      <c r="AJ26" t="e">
        <f ca="1">SUM(ATLAS_VO:LHCB_VO!AJ26)</f>
        <v>#REF!</v>
      </c>
      <c r="AK26" t="e">
        <f ca="1">SUM(ATLAS_VO:LHCB_VO!AK26)</f>
        <v>#REF!</v>
      </c>
      <c r="AL26" t="e">
        <f ca="1">SUM(ATLAS_VO:LHCB_VO!AL26)</f>
        <v>#REF!</v>
      </c>
      <c r="AM26" t="e">
        <f ca="1">SUM(ATLAS_VO:LHCB_VO!AM26)</f>
        <v>#REF!</v>
      </c>
      <c r="AO26" t="e">
        <f t="shared" ca="1" si="6"/>
        <v>#REF!</v>
      </c>
      <c r="AP26" t="e">
        <f t="shared" ca="1" si="0"/>
        <v>#REF!</v>
      </c>
      <c r="AQ26" t="e">
        <f t="shared" ca="1" si="1"/>
        <v>#REF!</v>
      </c>
      <c r="AR26" t="e">
        <f t="shared" ca="1" si="2"/>
        <v>#REF!</v>
      </c>
      <c r="AS26" t="e">
        <f t="shared" ca="1" si="3"/>
        <v>#REF!</v>
      </c>
      <c r="AT26" t="e">
        <f t="shared" ca="1" si="4"/>
        <v>#REF!</v>
      </c>
      <c r="AU26" t="e">
        <f t="shared" ca="1" si="7"/>
        <v>#REF!</v>
      </c>
      <c r="AV26" t="e">
        <f t="shared" ca="1" si="5"/>
        <v>#REF!</v>
      </c>
      <c r="AW26" t="e">
        <f t="shared" ca="1" si="8"/>
        <v>#REF!</v>
      </c>
      <c r="AX26" t="e">
        <f t="shared" ca="1" si="9"/>
        <v>#REF!</v>
      </c>
      <c r="AY26" t="e">
        <f t="shared" ca="1" si="10"/>
        <v>#REF!</v>
      </c>
      <c r="AZ26" t="e">
        <f t="shared" ca="1" si="11"/>
        <v>#REF!</v>
      </c>
      <c r="BA26" t="e">
        <f t="shared" ca="1" si="12"/>
        <v>#REF!</v>
      </c>
      <c r="BB26">
        <f t="shared" ca="1" si="13"/>
        <v>58543156</v>
      </c>
      <c r="BC26" t="e">
        <f t="shared" ca="1" si="14"/>
        <v>#REF!</v>
      </c>
      <c r="BD26" t="e">
        <f t="shared" ca="1" si="15"/>
        <v>#REF!</v>
      </c>
    </row>
    <row r="27" spans="2:56" ht="15.75">
      <c r="B27" t="s">
        <v>41</v>
      </c>
      <c r="C27" s="2" t="str">
        <f>LOOKUP(B27,SitetoTier2!C$4:$D342)</f>
        <v>DE-GSI</v>
      </c>
      <c r="D27" t="e">
        <f ca="1">SUM(ATLAS_VO:LHCB_VO!D27)</f>
        <v>#REF!</v>
      </c>
      <c r="E27" t="e">
        <f ca="1">SUM(ATLAS_VO:LHCB_VO!E27)</f>
        <v>#REF!</v>
      </c>
      <c r="F27" t="e">
        <f ca="1">SUM(ATLAS_VO:LHCB_VO!F27)</f>
        <v>#REF!</v>
      </c>
      <c r="G27" t="e">
        <f ca="1">SUM(ATLAS_VO:LHCB_VO!G27)</f>
        <v>#REF!</v>
      </c>
      <c r="H27" t="e">
        <f ca="1">SUM(ATLAS_VO:LHCB_VO!H27)</f>
        <v>#REF!</v>
      </c>
      <c r="I27" t="e">
        <f ca="1">SUM(ATLAS_VO:LHCB_VO!I27)</f>
        <v>#REF!</v>
      </c>
      <c r="J27" t="e">
        <f ca="1">SUM(ATLAS_VO:LHCB_VO!J27)</f>
        <v>#REF!</v>
      </c>
      <c r="K27" t="e">
        <f ca="1">SUM(ATLAS_VO:LHCB_VO!K27)</f>
        <v>#REF!</v>
      </c>
      <c r="L27" t="e">
        <f ca="1">SUM(ATLAS_VO:LHCB_VO!L27)</f>
        <v>#REF!</v>
      </c>
      <c r="M27" t="e">
        <f ca="1">SUM(ATLAS_VO:LHCB_VO!M27)</f>
        <v>#REF!</v>
      </c>
      <c r="N27" t="e">
        <f ca="1">SUM(ATLAS_VO:LHCB_VO!N27)</f>
        <v>#REF!</v>
      </c>
      <c r="O27" t="e">
        <f ca="1">SUM(ATLAS_VO:LHCB_VO!O27)</f>
        <v>#REF!</v>
      </c>
      <c r="P27" t="e">
        <f ca="1">SUM(ATLAS_VO:LHCB_VO!P27)</f>
        <v>#REF!</v>
      </c>
      <c r="Q27" t="e">
        <f ca="1">SUM(ATLAS_VO:LHCB_VO!Q27)</f>
        <v>#REF!</v>
      </c>
      <c r="R27" t="e">
        <f ca="1">SUM(ATLAS_VO:LHCB_VO!R27)</f>
        <v>#REF!</v>
      </c>
      <c r="S27" t="e">
        <f ca="1">SUM(ATLAS_VO:LHCB_VO!S27)</f>
        <v>#REF!</v>
      </c>
      <c r="T27" t="e">
        <f ca="1">SUM(ATLAS_VO:LHCB_VO!T27)</f>
        <v>#REF!</v>
      </c>
      <c r="U27" t="e">
        <f ca="1">SUM(ATLAS_VO:LHCB_VO!U27)</f>
        <v>#REF!</v>
      </c>
      <c r="V27" t="e">
        <f ca="1">SUM(ATLAS_VO:LHCB_VO!V27)</f>
        <v>#REF!</v>
      </c>
      <c r="W27" t="e">
        <f ca="1">SUM(ATLAS_VO:LHCB_VO!W27)</f>
        <v>#REF!</v>
      </c>
      <c r="X27" t="e">
        <f ca="1">SUM(ATLAS_VO:LHCB_VO!X27)</f>
        <v>#REF!</v>
      </c>
      <c r="Y27" t="e">
        <f ca="1">SUM(ATLAS_VO:LHCB_VO!Y27)</f>
        <v>#REF!</v>
      </c>
      <c r="Z27" t="e">
        <f ca="1">SUM(ATLAS_VO:LHCB_VO!Z27)</f>
        <v>#REF!</v>
      </c>
      <c r="AA27" t="e">
        <f ca="1">SUM(ATLAS_VO:LHCB_VO!AA27)</f>
        <v>#REF!</v>
      </c>
      <c r="AB27" t="e">
        <f ca="1">SUM(ATLAS_VO:LHCB_VO!AB27)</f>
        <v>#REF!</v>
      </c>
      <c r="AC27" t="e">
        <f ca="1">SUM(ATLAS_VO:LHCB_VO!AC27)</f>
        <v>#REF!</v>
      </c>
      <c r="AD27" t="e">
        <f ca="1">SUM(ATLAS_VO:LHCB_VO!AD27)</f>
        <v>#REF!</v>
      </c>
      <c r="AE27">
        <f ca="1">SUM(ATLAS_VO:LHCB_VO!AE27)</f>
        <v>3115000</v>
      </c>
      <c r="AF27">
        <f ca="1">SUM(ATLAS_VO:LHCB_VO!AF27)</f>
        <v>0</v>
      </c>
      <c r="AG27">
        <f ca="1">SUM(ATLAS_VO:LHCB_VO!AG27)</f>
        <v>2715000</v>
      </c>
      <c r="AH27">
        <f ca="1">SUM(ATLAS_VO:LHCB_VO!AH27)</f>
        <v>0</v>
      </c>
      <c r="AI27" t="e">
        <f ca="1">SUM(ATLAS_VO:LHCB_VO!AI27)</f>
        <v>#REF!</v>
      </c>
      <c r="AJ27" t="e">
        <f ca="1">SUM(ATLAS_VO:LHCB_VO!AJ27)</f>
        <v>#REF!</v>
      </c>
      <c r="AK27" t="e">
        <f ca="1">SUM(ATLAS_VO:LHCB_VO!AK27)</f>
        <v>#REF!</v>
      </c>
      <c r="AL27" t="e">
        <f ca="1">SUM(ATLAS_VO:LHCB_VO!AL27)</f>
        <v>#REF!</v>
      </c>
      <c r="AM27" t="e">
        <f ca="1">SUM(ATLAS_VO:LHCB_VO!AM27)</f>
        <v>#REF!</v>
      </c>
      <c r="AO27" t="e">
        <f t="shared" ca="1" si="6"/>
        <v>#REF!</v>
      </c>
      <c r="AP27" t="e">
        <f t="shared" ca="1" si="0"/>
        <v>#REF!</v>
      </c>
      <c r="AQ27" t="e">
        <f t="shared" ca="1" si="1"/>
        <v>#REF!</v>
      </c>
      <c r="AR27" t="e">
        <f t="shared" ca="1" si="2"/>
        <v>#REF!</v>
      </c>
      <c r="AS27" t="e">
        <f t="shared" ca="1" si="3"/>
        <v>#REF!</v>
      </c>
      <c r="AT27" t="e">
        <f t="shared" ca="1" si="4"/>
        <v>#REF!</v>
      </c>
      <c r="AU27" t="e">
        <f t="shared" ca="1" si="7"/>
        <v>#REF!</v>
      </c>
      <c r="AV27" t="e">
        <f t="shared" ca="1" si="5"/>
        <v>#REF!</v>
      </c>
      <c r="AW27" t="e">
        <f t="shared" ca="1" si="8"/>
        <v>#REF!</v>
      </c>
      <c r="AX27" t="e">
        <f t="shared" ca="1" si="9"/>
        <v>#REF!</v>
      </c>
      <c r="AY27" t="e">
        <f t="shared" ca="1" si="10"/>
        <v>#REF!</v>
      </c>
      <c r="AZ27" t="e">
        <f t="shared" ca="1" si="11"/>
        <v>#REF!</v>
      </c>
      <c r="BA27" t="e">
        <f t="shared" ca="1" si="12"/>
        <v>#REF!</v>
      </c>
      <c r="BB27">
        <f t="shared" ca="1" si="13"/>
        <v>5830000</v>
      </c>
      <c r="BC27" t="e">
        <f t="shared" ca="1" si="14"/>
        <v>#REF!</v>
      </c>
      <c r="BD27" t="e">
        <f t="shared" ca="1" si="15"/>
        <v>#REF!</v>
      </c>
    </row>
    <row r="28" spans="2:56" ht="15.75">
      <c r="B28" t="s">
        <v>6</v>
      </c>
      <c r="C28" s="2" t="str">
        <f>LOOKUP(B28,SitetoTier2!C$4:$D343)</f>
        <v>AT-HEPHY-VIENNA-UIBK</v>
      </c>
      <c r="D28" t="e">
        <f ca="1">SUM(ATLAS_VO:LHCB_VO!D28)</f>
        <v>#REF!</v>
      </c>
      <c r="E28" t="e">
        <f ca="1">SUM(ATLAS_VO:LHCB_VO!E28)</f>
        <v>#REF!</v>
      </c>
      <c r="F28" t="e">
        <f ca="1">SUM(ATLAS_VO:LHCB_VO!F28)</f>
        <v>#REF!</v>
      </c>
      <c r="G28" t="e">
        <f ca="1">SUM(ATLAS_VO:LHCB_VO!G28)</f>
        <v>#REF!</v>
      </c>
      <c r="H28" t="e">
        <f ca="1">SUM(ATLAS_VO:LHCB_VO!H28)</f>
        <v>#REF!</v>
      </c>
      <c r="I28" t="e">
        <f ca="1">SUM(ATLAS_VO:LHCB_VO!I28)</f>
        <v>#REF!</v>
      </c>
      <c r="J28" t="e">
        <f ca="1">SUM(ATLAS_VO:LHCB_VO!J28)</f>
        <v>#REF!</v>
      </c>
      <c r="K28" t="e">
        <f ca="1">SUM(ATLAS_VO:LHCB_VO!K28)</f>
        <v>#REF!</v>
      </c>
      <c r="L28" t="e">
        <f ca="1">SUM(ATLAS_VO:LHCB_VO!L28)</f>
        <v>#REF!</v>
      </c>
      <c r="M28" t="e">
        <f ca="1">SUM(ATLAS_VO:LHCB_VO!M28)</f>
        <v>#REF!</v>
      </c>
      <c r="N28" t="e">
        <f ca="1">SUM(ATLAS_VO:LHCB_VO!N28)</f>
        <v>#REF!</v>
      </c>
      <c r="O28" t="e">
        <f ca="1">SUM(ATLAS_VO:LHCB_VO!O28)</f>
        <v>#REF!</v>
      </c>
      <c r="P28" t="e">
        <f ca="1">SUM(ATLAS_VO:LHCB_VO!P28)</f>
        <v>#REF!</v>
      </c>
      <c r="Q28" t="e">
        <f ca="1">SUM(ATLAS_VO:LHCB_VO!Q28)</f>
        <v>#REF!</v>
      </c>
      <c r="R28" t="e">
        <f ca="1">SUM(ATLAS_VO:LHCB_VO!R28)</f>
        <v>#REF!</v>
      </c>
      <c r="S28" t="e">
        <f ca="1">SUM(ATLAS_VO:LHCB_VO!S28)</f>
        <v>#REF!</v>
      </c>
      <c r="T28" t="e">
        <f ca="1">SUM(ATLAS_VO:LHCB_VO!T28)</f>
        <v>#REF!</v>
      </c>
      <c r="U28" t="e">
        <f ca="1">SUM(ATLAS_VO:LHCB_VO!U28)</f>
        <v>#REF!</v>
      </c>
      <c r="V28" t="e">
        <f ca="1">SUM(ATLAS_VO:LHCB_VO!V28)</f>
        <v>#REF!</v>
      </c>
      <c r="W28" t="e">
        <f ca="1">SUM(ATLAS_VO:LHCB_VO!W28)</f>
        <v>#REF!</v>
      </c>
      <c r="X28" t="e">
        <f ca="1">SUM(ATLAS_VO:LHCB_VO!X28)</f>
        <v>#REF!</v>
      </c>
      <c r="Y28" t="e">
        <f ca="1">SUM(ATLAS_VO:LHCB_VO!Y28)</f>
        <v>#REF!</v>
      </c>
      <c r="Z28" t="e">
        <f ca="1">SUM(ATLAS_VO:LHCB_VO!Z28)</f>
        <v>#REF!</v>
      </c>
      <c r="AA28" t="e">
        <f ca="1">SUM(ATLAS_VO:LHCB_VO!AA28)</f>
        <v>#REF!</v>
      </c>
      <c r="AB28" t="e">
        <f ca="1">SUM(ATLAS_VO:LHCB_VO!AB28)</f>
        <v>#REF!</v>
      </c>
      <c r="AC28" t="e">
        <f ca="1">SUM(ATLAS_VO:LHCB_VO!AC28)</f>
        <v>#REF!</v>
      </c>
      <c r="AD28" t="e">
        <f ca="1">SUM(ATLAS_VO:LHCB_VO!AD28)</f>
        <v>#REF!</v>
      </c>
      <c r="AE28">
        <f ca="1">SUM(ATLAS_VO:LHCB_VO!AE28)</f>
        <v>627088</v>
      </c>
      <c r="AF28">
        <f ca="1">SUM(ATLAS_VO:LHCB_VO!AF28)</f>
        <v>800252</v>
      </c>
      <c r="AG28">
        <f ca="1">SUM(ATLAS_VO:LHCB_VO!AG28)</f>
        <v>1247264</v>
      </c>
      <c r="AH28">
        <f ca="1">SUM(ATLAS_VO:LHCB_VO!AH28)</f>
        <v>1267640</v>
      </c>
      <c r="AI28" t="e">
        <f ca="1">SUM(ATLAS_VO:LHCB_VO!AI28)</f>
        <v>#REF!</v>
      </c>
      <c r="AJ28" t="e">
        <f ca="1">SUM(ATLAS_VO:LHCB_VO!AJ28)</f>
        <v>#REF!</v>
      </c>
      <c r="AK28" t="e">
        <f ca="1">SUM(ATLAS_VO:LHCB_VO!AK28)</f>
        <v>#REF!</v>
      </c>
      <c r="AL28" t="e">
        <f ca="1">SUM(ATLAS_VO:LHCB_VO!AL28)</f>
        <v>#REF!</v>
      </c>
      <c r="AM28" t="e">
        <f ca="1">SUM(ATLAS_VO:LHCB_VO!AM28)</f>
        <v>#REF!</v>
      </c>
      <c r="AO28" t="e">
        <f t="shared" ca="1" si="6"/>
        <v>#REF!</v>
      </c>
      <c r="AP28" t="e">
        <f t="shared" ca="1" si="0"/>
        <v>#REF!</v>
      </c>
      <c r="AQ28" t="e">
        <f t="shared" ca="1" si="1"/>
        <v>#REF!</v>
      </c>
      <c r="AR28" t="e">
        <f t="shared" ca="1" si="2"/>
        <v>#REF!</v>
      </c>
      <c r="AS28" t="e">
        <f t="shared" ca="1" si="3"/>
        <v>#REF!</v>
      </c>
      <c r="AT28" t="e">
        <f t="shared" ca="1" si="4"/>
        <v>#REF!</v>
      </c>
      <c r="AU28" t="e">
        <f t="shared" ca="1" si="7"/>
        <v>#REF!</v>
      </c>
      <c r="AV28" t="e">
        <f t="shared" ca="1" si="5"/>
        <v>#REF!</v>
      </c>
      <c r="AW28" t="e">
        <f t="shared" ca="1" si="8"/>
        <v>#REF!</v>
      </c>
      <c r="AX28" t="e">
        <f t="shared" ca="1" si="9"/>
        <v>#REF!</v>
      </c>
      <c r="AY28" t="e">
        <f t="shared" ca="1" si="10"/>
        <v>#REF!</v>
      </c>
      <c r="AZ28" t="e">
        <f t="shared" ca="1" si="11"/>
        <v>#REF!</v>
      </c>
      <c r="BA28" t="e">
        <f t="shared" ca="1" si="12"/>
        <v>#REF!</v>
      </c>
      <c r="BB28">
        <f t="shared" ca="1" si="13"/>
        <v>2674604</v>
      </c>
      <c r="BC28" t="e">
        <f t="shared" ca="1" si="14"/>
        <v>#REF!</v>
      </c>
      <c r="BD28" t="e">
        <f t="shared" ca="1" si="15"/>
        <v>#REF!</v>
      </c>
    </row>
    <row r="29" spans="2:56" ht="15.75">
      <c r="B29" t="s">
        <v>8</v>
      </c>
      <c r="C29" s="2" t="str">
        <f>LOOKUP(B29,SitetoTier2!C$4:$D344)</f>
        <v>AT-HEPHY-VIENNA-UIBK</v>
      </c>
      <c r="D29" t="e">
        <f ca="1">SUM(ATLAS_VO:LHCB_VO!D29)</f>
        <v>#REF!</v>
      </c>
      <c r="E29" t="e">
        <f ca="1">SUM(ATLAS_VO:LHCB_VO!E29)</f>
        <v>#REF!</v>
      </c>
      <c r="F29" t="e">
        <f ca="1">SUM(ATLAS_VO:LHCB_VO!F29)</f>
        <v>#REF!</v>
      </c>
      <c r="G29" t="e">
        <f ca="1">SUM(ATLAS_VO:LHCB_VO!G29)</f>
        <v>#REF!</v>
      </c>
      <c r="H29" t="e">
        <f ca="1">SUM(ATLAS_VO:LHCB_VO!H29)</f>
        <v>#REF!</v>
      </c>
      <c r="I29" t="e">
        <f ca="1">SUM(ATLAS_VO:LHCB_VO!I29)</f>
        <v>#REF!</v>
      </c>
      <c r="J29" t="e">
        <f ca="1">SUM(ATLAS_VO:LHCB_VO!J29)</f>
        <v>#REF!</v>
      </c>
      <c r="K29" t="e">
        <f ca="1">SUM(ATLAS_VO:LHCB_VO!K29)</f>
        <v>#REF!</v>
      </c>
      <c r="L29" t="e">
        <f ca="1">SUM(ATLAS_VO:LHCB_VO!L29)</f>
        <v>#REF!</v>
      </c>
      <c r="M29" t="e">
        <f ca="1">SUM(ATLAS_VO:LHCB_VO!M29)</f>
        <v>#REF!</v>
      </c>
      <c r="N29" t="e">
        <f ca="1">SUM(ATLAS_VO:LHCB_VO!N29)</f>
        <v>#REF!</v>
      </c>
      <c r="O29" t="e">
        <f ca="1">SUM(ATLAS_VO:LHCB_VO!O29)</f>
        <v>#REF!</v>
      </c>
      <c r="P29" t="e">
        <f ca="1">SUM(ATLAS_VO:LHCB_VO!P29)</f>
        <v>#REF!</v>
      </c>
      <c r="Q29" t="e">
        <f ca="1">SUM(ATLAS_VO:LHCB_VO!Q29)</f>
        <v>#REF!</v>
      </c>
      <c r="R29" t="e">
        <f ca="1">SUM(ATLAS_VO:LHCB_VO!R29)</f>
        <v>#REF!</v>
      </c>
      <c r="S29" t="e">
        <f ca="1">SUM(ATLAS_VO:LHCB_VO!S29)</f>
        <v>#REF!</v>
      </c>
      <c r="T29" t="e">
        <f ca="1">SUM(ATLAS_VO:LHCB_VO!T29)</f>
        <v>#REF!</v>
      </c>
      <c r="U29" t="e">
        <f ca="1">SUM(ATLAS_VO:LHCB_VO!U29)</f>
        <v>#REF!</v>
      </c>
      <c r="V29" t="e">
        <f ca="1">SUM(ATLAS_VO:LHCB_VO!V29)</f>
        <v>#REF!</v>
      </c>
      <c r="W29" t="e">
        <f ca="1">SUM(ATLAS_VO:LHCB_VO!W29)</f>
        <v>#REF!</v>
      </c>
      <c r="X29" t="e">
        <f ca="1">SUM(ATLAS_VO:LHCB_VO!X29)</f>
        <v>#REF!</v>
      </c>
      <c r="Y29" t="e">
        <f ca="1">SUM(ATLAS_VO:LHCB_VO!Y29)</f>
        <v>#REF!</v>
      </c>
      <c r="Z29" t="e">
        <f ca="1">SUM(ATLAS_VO:LHCB_VO!Z29)</f>
        <v>#REF!</v>
      </c>
      <c r="AA29" t="e">
        <f ca="1">SUM(ATLAS_VO:LHCB_VO!AA29)</f>
        <v>#REF!</v>
      </c>
      <c r="AB29" t="e">
        <f ca="1">SUM(ATLAS_VO:LHCB_VO!AB29)</f>
        <v>#REF!</v>
      </c>
      <c r="AC29" t="e">
        <f ca="1">SUM(ATLAS_VO:LHCB_VO!AC29)</f>
        <v>#REF!</v>
      </c>
      <c r="AD29" t="e">
        <f ca="1">SUM(ATLAS_VO:LHCB_VO!AD29)</f>
        <v>#REF!</v>
      </c>
      <c r="AE29">
        <f ca="1">SUM(ATLAS_VO:LHCB_VO!AE29)</f>
        <v>1793944</v>
      </c>
      <c r="AF29">
        <f ca="1">SUM(ATLAS_VO:LHCB_VO!AF29)</f>
        <v>1877284</v>
      </c>
      <c r="AG29">
        <f ca="1">SUM(ATLAS_VO:LHCB_VO!AG29)</f>
        <v>1320256</v>
      </c>
      <c r="AH29">
        <f ca="1">SUM(ATLAS_VO:LHCB_VO!AH29)</f>
        <v>62880</v>
      </c>
      <c r="AI29" t="e">
        <f ca="1">SUM(ATLAS_VO:LHCB_VO!AI29)</f>
        <v>#REF!</v>
      </c>
      <c r="AJ29" t="e">
        <f ca="1">SUM(ATLAS_VO:LHCB_VO!AJ29)</f>
        <v>#REF!</v>
      </c>
      <c r="AK29" t="e">
        <f ca="1">SUM(ATLAS_VO:LHCB_VO!AK29)</f>
        <v>#REF!</v>
      </c>
      <c r="AL29" t="e">
        <f ca="1">SUM(ATLAS_VO:LHCB_VO!AL29)</f>
        <v>#REF!</v>
      </c>
      <c r="AM29" t="e">
        <f ca="1">SUM(ATLAS_VO:LHCB_VO!AM29)</f>
        <v>#REF!</v>
      </c>
      <c r="AO29" t="e">
        <f t="shared" ca="1" si="6"/>
        <v>#REF!</v>
      </c>
      <c r="AP29" t="e">
        <f t="shared" ca="1" si="0"/>
        <v>#REF!</v>
      </c>
      <c r="AQ29" t="e">
        <f t="shared" ca="1" si="1"/>
        <v>#REF!</v>
      </c>
      <c r="AR29" t="e">
        <f t="shared" ca="1" si="2"/>
        <v>#REF!</v>
      </c>
      <c r="AS29" t="e">
        <f t="shared" ca="1" si="3"/>
        <v>#REF!</v>
      </c>
      <c r="AT29" t="e">
        <f t="shared" ca="1" si="4"/>
        <v>#REF!</v>
      </c>
      <c r="AU29" t="e">
        <f t="shared" ca="1" si="7"/>
        <v>#REF!</v>
      </c>
      <c r="AV29" t="e">
        <f t="shared" ca="1" si="5"/>
        <v>#REF!</v>
      </c>
      <c r="AW29" t="e">
        <f t="shared" ca="1" si="8"/>
        <v>#REF!</v>
      </c>
      <c r="AX29" t="e">
        <f t="shared" ca="1" si="9"/>
        <v>#REF!</v>
      </c>
      <c r="AY29" t="e">
        <f t="shared" ca="1" si="10"/>
        <v>#REF!</v>
      </c>
      <c r="AZ29" t="e">
        <f t="shared" ca="1" si="11"/>
        <v>#REF!</v>
      </c>
      <c r="BA29" t="e">
        <f t="shared" ca="1" si="12"/>
        <v>#REF!</v>
      </c>
      <c r="BB29">
        <f t="shared" ca="1" si="13"/>
        <v>4991484</v>
      </c>
      <c r="BC29" t="e">
        <f t="shared" ca="1" si="14"/>
        <v>#REF!</v>
      </c>
      <c r="BD29" t="e">
        <f t="shared" ca="1" si="15"/>
        <v>#REF!</v>
      </c>
    </row>
    <row r="30" spans="2:56" ht="15.75">
      <c r="B30" t="s">
        <v>197</v>
      </c>
      <c r="C30" s="2" t="str">
        <f>LOOKUP(B30,SitetoTier2!C$4:$D345)</f>
        <v xml:space="preserve">ES-ATLAS-T2 </v>
      </c>
      <c r="D30" t="e">
        <f ca="1">SUM(ATLAS_VO:LHCB_VO!D30)</f>
        <v>#REF!</v>
      </c>
      <c r="E30" t="e">
        <f ca="1">SUM(ATLAS_VO:LHCB_VO!E30)</f>
        <v>#REF!</v>
      </c>
      <c r="F30" t="e">
        <f ca="1">SUM(ATLAS_VO:LHCB_VO!F30)</f>
        <v>#REF!</v>
      </c>
      <c r="G30" t="e">
        <f ca="1">SUM(ATLAS_VO:LHCB_VO!G30)</f>
        <v>#REF!</v>
      </c>
      <c r="H30" t="e">
        <f ca="1">SUM(ATLAS_VO:LHCB_VO!H30)</f>
        <v>#REF!</v>
      </c>
      <c r="I30" t="e">
        <f ca="1">SUM(ATLAS_VO:LHCB_VO!I30)</f>
        <v>#REF!</v>
      </c>
      <c r="J30" t="e">
        <f ca="1">SUM(ATLAS_VO:LHCB_VO!J30)</f>
        <v>#REF!</v>
      </c>
      <c r="K30" t="e">
        <f ca="1">SUM(ATLAS_VO:LHCB_VO!K30)</f>
        <v>#REF!</v>
      </c>
      <c r="L30" t="e">
        <f ca="1">SUM(ATLAS_VO:LHCB_VO!L30)</f>
        <v>#REF!</v>
      </c>
      <c r="M30" t="e">
        <f ca="1">SUM(ATLAS_VO:LHCB_VO!M30)</f>
        <v>#REF!</v>
      </c>
      <c r="N30" t="e">
        <f ca="1">SUM(ATLAS_VO:LHCB_VO!N30)</f>
        <v>#REF!</v>
      </c>
      <c r="O30" t="e">
        <f ca="1">SUM(ATLAS_VO:LHCB_VO!O30)</f>
        <v>#REF!</v>
      </c>
      <c r="P30" t="e">
        <f ca="1">SUM(ATLAS_VO:LHCB_VO!P30)</f>
        <v>#REF!</v>
      </c>
      <c r="Q30" t="e">
        <f ca="1">SUM(ATLAS_VO:LHCB_VO!Q30)</f>
        <v>#REF!</v>
      </c>
      <c r="R30" t="e">
        <f ca="1">SUM(ATLAS_VO:LHCB_VO!R30)</f>
        <v>#REF!</v>
      </c>
      <c r="S30" t="e">
        <f ca="1">SUM(ATLAS_VO:LHCB_VO!S30)</f>
        <v>#REF!</v>
      </c>
      <c r="T30" t="e">
        <f ca="1">SUM(ATLAS_VO:LHCB_VO!T30)</f>
        <v>#REF!</v>
      </c>
      <c r="U30" t="e">
        <f ca="1">SUM(ATLAS_VO:LHCB_VO!U30)</f>
        <v>#REF!</v>
      </c>
      <c r="V30" t="e">
        <f ca="1">SUM(ATLAS_VO:LHCB_VO!V30)</f>
        <v>#REF!</v>
      </c>
      <c r="W30" t="e">
        <f ca="1">SUM(ATLAS_VO:LHCB_VO!W30)</f>
        <v>#REF!</v>
      </c>
      <c r="X30" t="e">
        <f ca="1">SUM(ATLAS_VO:LHCB_VO!X30)</f>
        <v>#REF!</v>
      </c>
      <c r="Y30" t="e">
        <f ca="1">SUM(ATLAS_VO:LHCB_VO!Y30)</f>
        <v>#REF!</v>
      </c>
      <c r="Z30" t="e">
        <f ca="1">SUM(ATLAS_VO:LHCB_VO!Z30)</f>
        <v>#REF!</v>
      </c>
      <c r="AA30" t="e">
        <f ca="1">SUM(ATLAS_VO:LHCB_VO!AA30)</f>
        <v>#REF!</v>
      </c>
      <c r="AB30" t="e">
        <f ca="1">SUM(ATLAS_VO:LHCB_VO!AB30)</f>
        <v>#REF!</v>
      </c>
      <c r="AC30" t="e">
        <f ca="1">SUM(ATLAS_VO:LHCB_VO!AC30)</f>
        <v>#REF!</v>
      </c>
      <c r="AD30" t="e">
        <f ca="1">SUM(ATLAS_VO:LHCB_VO!AD30)</f>
        <v>#REF!</v>
      </c>
      <c r="AE30">
        <f ca="1">SUM(ATLAS_VO:LHCB_VO!AE30)</f>
        <v>1489024</v>
      </c>
      <c r="AF30">
        <f ca="1">SUM(ATLAS_VO:LHCB_VO!AF30)</f>
        <v>2221312</v>
      </c>
      <c r="AG30">
        <f ca="1">SUM(ATLAS_VO:LHCB_VO!AG30)</f>
        <v>2899068</v>
      </c>
      <c r="AH30">
        <f ca="1">SUM(ATLAS_VO:LHCB_VO!AH30)</f>
        <v>4312716</v>
      </c>
      <c r="AI30" t="e">
        <f ca="1">SUM(ATLAS_VO:LHCB_VO!AI30)</f>
        <v>#REF!</v>
      </c>
      <c r="AJ30" t="e">
        <f ca="1">SUM(ATLAS_VO:LHCB_VO!AJ30)</f>
        <v>#REF!</v>
      </c>
      <c r="AK30" t="e">
        <f ca="1">SUM(ATLAS_VO:LHCB_VO!AK30)</f>
        <v>#REF!</v>
      </c>
      <c r="AL30" t="e">
        <f ca="1">SUM(ATLAS_VO:LHCB_VO!AL30)</f>
        <v>#REF!</v>
      </c>
      <c r="AM30" t="e">
        <f ca="1">SUM(ATLAS_VO:LHCB_VO!AM30)</f>
        <v>#REF!</v>
      </c>
      <c r="AO30" t="e">
        <f t="shared" ca="1" si="6"/>
        <v>#REF!</v>
      </c>
      <c r="AP30" t="e">
        <f t="shared" ca="1" si="0"/>
        <v>#REF!</v>
      </c>
      <c r="AQ30" t="e">
        <f t="shared" ca="1" si="1"/>
        <v>#REF!</v>
      </c>
      <c r="AR30" t="e">
        <f t="shared" ca="1" si="2"/>
        <v>#REF!</v>
      </c>
      <c r="AS30" t="e">
        <f t="shared" ca="1" si="3"/>
        <v>#REF!</v>
      </c>
      <c r="AT30" t="e">
        <f t="shared" ca="1" si="4"/>
        <v>#REF!</v>
      </c>
      <c r="AU30" t="e">
        <f t="shared" ca="1" si="7"/>
        <v>#REF!</v>
      </c>
      <c r="AV30" t="e">
        <f t="shared" ca="1" si="5"/>
        <v>#REF!</v>
      </c>
      <c r="AW30" t="e">
        <f t="shared" ca="1" si="8"/>
        <v>#REF!</v>
      </c>
      <c r="AX30" t="e">
        <f t="shared" ca="1" si="9"/>
        <v>#REF!</v>
      </c>
      <c r="AY30" t="e">
        <f t="shared" ca="1" si="10"/>
        <v>#REF!</v>
      </c>
      <c r="AZ30" t="e">
        <f t="shared" ca="1" si="11"/>
        <v>#REF!</v>
      </c>
      <c r="BA30" t="e">
        <f t="shared" ca="1" si="12"/>
        <v>#REF!</v>
      </c>
      <c r="BB30">
        <f t="shared" ca="1" si="13"/>
        <v>6609404</v>
      </c>
      <c r="BC30" t="e">
        <f t="shared" ca="1" si="14"/>
        <v>#REF!</v>
      </c>
      <c r="BD30" t="e">
        <f t="shared" ca="1" si="15"/>
        <v>#REF!</v>
      </c>
    </row>
    <row r="31" spans="2:56" ht="15.75">
      <c r="B31" t="s">
        <v>127</v>
      </c>
      <c r="C31" s="2" t="str">
        <f>LOOKUP(B31,SitetoTier2!C$4:$D346)</f>
        <v>ES-CMS-T2</v>
      </c>
      <c r="D31" t="e">
        <f ca="1">SUM(ATLAS_VO:LHCB_VO!D31)</f>
        <v>#REF!</v>
      </c>
      <c r="E31" t="e">
        <f ca="1">SUM(ATLAS_VO:LHCB_VO!E31)</f>
        <v>#REF!</v>
      </c>
      <c r="F31" t="e">
        <f ca="1">SUM(ATLAS_VO:LHCB_VO!F31)</f>
        <v>#REF!</v>
      </c>
      <c r="G31" t="e">
        <f ca="1">SUM(ATLAS_VO:LHCB_VO!G31)</f>
        <v>#REF!</v>
      </c>
      <c r="H31" t="e">
        <f ca="1">SUM(ATLAS_VO:LHCB_VO!H31)</f>
        <v>#REF!</v>
      </c>
      <c r="I31" t="e">
        <f ca="1">SUM(ATLAS_VO:LHCB_VO!I31)</f>
        <v>#REF!</v>
      </c>
      <c r="J31" t="e">
        <f ca="1">SUM(ATLAS_VO:LHCB_VO!J31)</f>
        <v>#REF!</v>
      </c>
      <c r="K31" t="e">
        <f ca="1">SUM(ATLAS_VO:LHCB_VO!K31)</f>
        <v>#REF!</v>
      </c>
      <c r="L31" t="e">
        <f ca="1">SUM(ATLAS_VO:LHCB_VO!L31)</f>
        <v>#REF!</v>
      </c>
      <c r="M31" t="e">
        <f ca="1">SUM(ATLAS_VO:LHCB_VO!M31)</f>
        <v>#REF!</v>
      </c>
      <c r="N31" t="e">
        <f ca="1">SUM(ATLAS_VO:LHCB_VO!N31)</f>
        <v>#REF!</v>
      </c>
      <c r="O31" t="e">
        <f ca="1">SUM(ATLAS_VO:LHCB_VO!O31)</f>
        <v>#REF!</v>
      </c>
      <c r="P31" t="e">
        <f ca="1">SUM(ATLAS_VO:LHCB_VO!P31)</f>
        <v>#REF!</v>
      </c>
      <c r="Q31" t="e">
        <f ca="1">SUM(ATLAS_VO:LHCB_VO!Q31)</f>
        <v>#REF!</v>
      </c>
      <c r="R31" t="e">
        <f ca="1">SUM(ATLAS_VO:LHCB_VO!R31)</f>
        <v>#REF!</v>
      </c>
      <c r="S31" t="e">
        <f ca="1">SUM(ATLAS_VO:LHCB_VO!S31)</f>
        <v>#REF!</v>
      </c>
      <c r="T31" t="e">
        <f ca="1">SUM(ATLAS_VO:LHCB_VO!T31)</f>
        <v>#REF!</v>
      </c>
      <c r="U31" t="e">
        <f ca="1">SUM(ATLAS_VO:LHCB_VO!U31)</f>
        <v>#REF!</v>
      </c>
      <c r="V31" t="e">
        <f ca="1">SUM(ATLAS_VO:LHCB_VO!V31)</f>
        <v>#REF!</v>
      </c>
      <c r="W31" t="e">
        <f ca="1">SUM(ATLAS_VO:LHCB_VO!W31)</f>
        <v>#REF!</v>
      </c>
      <c r="X31" t="e">
        <f ca="1">SUM(ATLAS_VO:LHCB_VO!X31)</f>
        <v>#REF!</v>
      </c>
      <c r="Y31" t="e">
        <f ca="1">SUM(ATLAS_VO:LHCB_VO!Y31)</f>
        <v>#REF!</v>
      </c>
      <c r="Z31" t="e">
        <f ca="1">SUM(ATLAS_VO:LHCB_VO!Z31)</f>
        <v>#REF!</v>
      </c>
      <c r="AA31" t="e">
        <f ca="1">SUM(ATLAS_VO:LHCB_VO!AA31)</f>
        <v>#REF!</v>
      </c>
      <c r="AB31" t="e">
        <f ca="1">SUM(ATLAS_VO:LHCB_VO!AB31)</f>
        <v>#REF!</v>
      </c>
      <c r="AC31" t="e">
        <f ca="1">SUM(ATLAS_VO:LHCB_VO!AC31)</f>
        <v>#REF!</v>
      </c>
      <c r="AD31" t="e">
        <f ca="1">SUM(ATLAS_VO:LHCB_VO!AD31)</f>
        <v>#REF!</v>
      </c>
      <c r="AE31">
        <f ca="1">SUM(ATLAS_VO:LHCB_VO!AE31)</f>
        <v>2403444</v>
      </c>
      <c r="AF31">
        <f ca="1">SUM(ATLAS_VO:LHCB_VO!AF31)</f>
        <v>2772396</v>
      </c>
      <c r="AG31">
        <f ca="1">SUM(ATLAS_VO:LHCB_VO!AG31)</f>
        <v>3243612</v>
      </c>
      <c r="AH31">
        <f ca="1">SUM(ATLAS_VO:LHCB_VO!AH31)</f>
        <v>1748540</v>
      </c>
      <c r="AI31" t="e">
        <f ca="1">SUM(ATLAS_VO:LHCB_VO!AI31)</f>
        <v>#REF!</v>
      </c>
      <c r="AJ31" t="e">
        <f ca="1">SUM(ATLAS_VO:LHCB_VO!AJ31)</f>
        <v>#REF!</v>
      </c>
      <c r="AK31" t="e">
        <f ca="1">SUM(ATLAS_VO:LHCB_VO!AK31)</f>
        <v>#REF!</v>
      </c>
      <c r="AL31" t="e">
        <f ca="1">SUM(ATLAS_VO:LHCB_VO!AL31)</f>
        <v>#REF!</v>
      </c>
      <c r="AM31" t="e">
        <f ca="1">SUM(ATLAS_VO:LHCB_VO!AM31)</f>
        <v>#REF!</v>
      </c>
      <c r="AO31" t="e">
        <f t="shared" ca="1" si="6"/>
        <v>#REF!</v>
      </c>
      <c r="AP31" t="e">
        <f t="shared" ca="1" si="0"/>
        <v>#REF!</v>
      </c>
      <c r="AQ31" t="e">
        <f t="shared" ca="1" si="1"/>
        <v>#REF!</v>
      </c>
      <c r="AR31" t="e">
        <f t="shared" ca="1" si="2"/>
        <v>#REF!</v>
      </c>
      <c r="AS31" t="e">
        <f t="shared" ca="1" si="3"/>
        <v>#REF!</v>
      </c>
      <c r="AT31" t="e">
        <f t="shared" ca="1" si="4"/>
        <v>#REF!</v>
      </c>
      <c r="AU31" t="e">
        <f t="shared" ca="1" si="7"/>
        <v>#REF!</v>
      </c>
      <c r="AV31" t="e">
        <f t="shared" ca="1" si="5"/>
        <v>#REF!</v>
      </c>
      <c r="AW31" t="e">
        <f t="shared" ca="1" si="8"/>
        <v>#REF!</v>
      </c>
      <c r="AX31" t="e">
        <f t="shared" ca="1" si="9"/>
        <v>#REF!</v>
      </c>
      <c r="AY31" t="e">
        <f t="shared" ca="1" si="10"/>
        <v>#REF!</v>
      </c>
      <c r="AZ31" t="e">
        <f t="shared" ca="1" si="11"/>
        <v>#REF!</v>
      </c>
      <c r="BA31" t="e">
        <f t="shared" ca="1" si="12"/>
        <v>#REF!</v>
      </c>
      <c r="BB31">
        <f t="shared" ca="1" si="13"/>
        <v>8419452</v>
      </c>
      <c r="BC31" t="e">
        <f t="shared" ca="1" si="14"/>
        <v>#REF!</v>
      </c>
      <c r="BD31" t="e">
        <f t="shared" ca="1" si="15"/>
        <v>#REF!</v>
      </c>
    </row>
    <row r="32" spans="2:56" ht="15.75">
      <c r="B32" t="s">
        <v>123</v>
      </c>
      <c r="C32" s="2" t="str">
        <f>LOOKUP(B32,SitetoTier2!C$4:$D347)</f>
        <v xml:space="preserve">ES-ATLAS-T2 </v>
      </c>
      <c r="D32" t="e">
        <f ca="1">SUM(ATLAS_VO:LHCB_VO!D32)</f>
        <v>#REF!</v>
      </c>
      <c r="E32" t="e">
        <f ca="1">SUM(ATLAS_VO:LHCB_VO!E32)</f>
        <v>#REF!</v>
      </c>
      <c r="F32" t="e">
        <f ca="1">SUM(ATLAS_VO:LHCB_VO!F32)</f>
        <v>#REF!</v>
      </c>
      <c r="G32" t="e">
        <f ca="1">SUM(ATLAS_VO:LHCB_VO!G32)</f>
        <v>#REF!</v>
      </c>
      <c r="H32" t="e">
        <f ca="1">SUM(ATLAS_VO:LHCB_VO!H32)</f>
        <v>#REF!</v>
      </c>
      <c r="I32" t="e">
        <f ca="1">SUM(ATLAS_VO:LHCB_VO!I32)</f>
        <v>#REF!</v>
      </c>
      <c r="J32" t="e">
        <f ca="1">SUM(ATLAS_VO:LHCB_VO!J32)</f>
        <v>#REF!</v>
      </c>
      <c r="K32" t="e">
        <f ca="1">SUM(ATLAS_VO:LHCB_VO!K32)</f>
        <v>#REF!</v>
      </c>
      <c r="L32" t="e">
        <f ca="1">SUM(ATLAS_VO:LHCB_VO!L32)</f>
        <v>#REF!</v>
      </c>
      <c r="M32" t="e">
        <f ca="1">SUM(ATLAS_VO:LHCB_VO!M32)</f>
        <v>#REF!</v>
      </c>
      <c r="N32" t="e">
        <f ca="1">SUM(ATLAS_VO:LHCB_VO!N32)</f>
        <v>#REF!</v>
      </c>
      <c r="O32" t="e">
        <f ca="1">SUM(ATLAS_VO:LHCB_VO!O32)</f>
        <v>#REF!</v>
      </c>
      <c r="P32" t="e">
        <f ca="1">SUM(ATLAS_VO:LHCB_VO!P32)</f>
        <v>#REF!</v>
      </c>
      <c r="Q32" t="e">
        <f ca="1">SUM(ATLAS_VO:LHCB_VO!Q32)</f>
        <v>#REF!</v>
      </c>
      <c r="R32" t="e">
        <f ca="1">SUM(ATLAS_VO:LHCB_VO!R32)</f>
        <v>#REF!</v>
      </c>
      <c r="S32" t="e">
        <f ca="1">SUM(ATLAS_VO:LHCB_VO!S32)</f>
        <v>#REF!</v>
      </c>
      <c r="T32" t="e">
        <f ca="1">SUM(ATLAS_VO:LHCB_VO!T32)</f>
        <v>#REF!</v>
      </c>
      <c r="U32" t="e">
        <f ca="1">SUM(ATLAS_VO:LHCB_VO!U32)</f>
        <v>#REF!</v>
      </c>
      <c r="V32" t="e">
        <f ca="1">SUM(ATLAS_VO:LHCB_VO!V32)</f>
        <v>#REF!</v>
      </c>
      <c r="W32" t="e">
        <f ca="1">SUM(ATLAS_VO:LHCB_VO!W32)</f>
        <v>#REF!</v>
      </c>
      <c r="X32" t="e">
        <f ca="1">SUM(ATLAS_VO:LHCB_VO!X32)</f>
        <v>#REF!</v>
      </c>
      <c r="Y32" t="e">
        <f ca="1">SUM(ATLAS_VO:LHCB_VO!Y32)</f>
        <v>#REF!</v>
      </c>
      <c r="Z32" t="e">
        <f ca="1">SUM(ATLAS_VO:LHCB_VO!Z32)</f>
        <v>#REF!</v>
      </c>
      <c r="AA32" t="e">
        <f ca="1">SUM(ATLAS_VO:LHCB_VO!AA32)</f>
        <v>#REF!</v>
      </c>
      <c r="AB32" t="e">
        <f ca="1">SUM(ATLAS_VO:LHCB_VO!AB32)</f>
        <v>#REF!</v>
      </c>
      <c r="AC32" t="e">
        <f ca="1">SUM(ATLAS_VO:LHCB_VO!AC32)</f>
        <v>#REF!</v>
      </c>
      <c r="AD32" t="e">
        <f ca="1">SUM(ATLAS_VO:LHCB_VO!AD32)</f>
        <v>#REF!</v>
      </c>
      <c r="AE32">
        <f ca="1">SUM(ATLAS_VO:LHCB_VO!AE32)</f>
        <v>3013696</v>
      </c>
      <c r="AF32">
        <f ca="1">SUM(ATLAS_VO:LHCB_VO!AF32)</f>
        <v>3868392</v>
      </c>
      <c r="AG32">
        <f ca="1">SUM(ATLAS_VO:LHCB_VO!AG32)</f>
        <v>5900464</v>
      </c>
      <c r="AH32">
        <f ca="1">SUM(ATLAS_VO:LHCB_VO!AH32)</f>
        <v>6863060</v>
      </c>
      <c r="AI32" t="e">
        <f ca="1">SUM(ATLAS_VO:LHCB_VO!AI32)</f>
        <v>#REF!</v>
      </c>
      <c r="AJ32" t="e">
        <f ca="1">SUM(ATLAS_VO:LHCB_VO!AJ32)</f>
        <v>#REF!</v>
      </c>
      <c r="AK32" t="e">
        <f ca="1">SUM(ATLAS_VO:LHCB_VO!AK32)</f>
        <v>#REF!</v>
      </c>
      <c r="AL32" t="e">
        <f ca="1">SUM(ATLAS_VO:LHCB_VO!AL32)</f>
        <v>#REF!</v>
      </c>
      <c r="AM32" t="e">
        <f ca="1">SUM(ATLAS_VO:LHCB_VO!AM32)</f>
        <v>#REF!</v>
      </c>
      <c r="AO32" t="e">
        <f t="shared" ca="1" si="6"/>
        <v>#REF!</v>
      </c>
      <c r="AP32" t="e">
        <f t="shared" ca="1" si="0"/>
        <v>#REF!</v>
      </c>
      <c r="AQ32" t="e">
        <f t="shared" ca="1" si="1"/>
        <v>#REF!</v>
      </c>
      <c r="AR32" t="e">
        <f t="shared" ca="1" si="2"/>
        <v>#REF!</v>
      </c>
      <c r="AS32" t="e">
        <f t="shared" ca="1" si="3"/>
        <v>#REF!</v>
      </c>
      <c r="AT32" t="e">
        <f t="shared" ca="1" si="4"/>
        <v>#REF!</v>
      </c>
      <c r="AU32" t="e">
        <f t="shared" ca="1" si="7"/>
        <v>#REF!</v>
      </c>
      <c r="AV32" t="e">
        <f t="shared" ca="1" si="5"/>
        <v>#REF!</v>
      </c>
      <c r="AW32" t="e">
        <f t="shared" ca="1" si="8"/>
        <v>#REF!</v>
      </c>
      <c r="AX32" t="e">
        <f t="shared" ca="1" si="9"/>
        <v>#REF!</v>
      </c>
      <c r="AY32" t="e">
        <f t="shared" ca="1" si="10"/>
        <v>#REF!</v>
      </c>
      <c r="AZ32" t="e">
        <f t="shared" ca="1" si="11"/>
        <v>#REF!</v>
      </c>
      <c r="BA32" t="e">
        <f t="shared" ca="1" si="12"/>
        <v>#REF!</v>
      </c>
      <c r="BB32">
        <f t="shared" ca="1" si="13"/>
        <v>12782552</v>
      </c>
      <c r="BC32" t="e">
        <f t="shared" ca="1" si="14"/>
        <v>#REF!</v>
      </c>
      <c r="BD32" t="e">
        <f t="shared" ca="1" si="15"/>
        <v>#REF!</v>
      </c>
    </row>
    <row r="33" spans="2:56" ht="15.75">
      <c r="B33" t="s">
        <v>67</v>
      </c>
      <c r="C33" s="2" t="str">
        <f>LOOKUP(B33,SitetoTier2!C$4:$D348)</f>
        <v>IL-HEPTier-2</v>
      </c>
      <c r="D33" t="e">
        <f ca="1">SUM(ATLAS_VO:LHCB_VO!D33)</f>
        <v>#REF!</v>
      </c>
      <c r="E33" t="e">
        <f ca="1">SUM(ATLAS_VO:LHCB_VO!E33)</f>
        <v>#REF!</v>
      </c>
      <c r="F33" t="e">
        <f ca="1">SUM(ATLAS_VO:LHCB_VO!F33)</f>
        <v>#REF!</v>
      </c>
      <c r="G33" t="e">
        <f ca="1">SUM(ATLAS_VO:LHCB_VO!G33)</f>
        <v>#REF!</v>
      </c>
      <c r="H33" t="e">
        <f ca="1">SUM(ATLAS_VO:LHCB_VO!H33)</f>
        <v>#REF!</v>
      </c>
      <c r="I33" t="e">
        <f ca="1">SUM(ATLAS_VO:LHCB_VO!I33)</f>
        <v>#REF!</v>
      </c>
      <c r="J33" t="e">
        <f ca="1">SUM(ATLAS_VO:LHCB_VO!J33)</f>
        <v>#REF!</v>
      </c>
      <c r="K33" t="e">
        <f ca="1">SUM(ATLAS_VO:LHCB_VO!K33)</f>
        <v>#REF!</v>
      </c>
      <c r="L33" t="e">
        <f ca="1">SUM(ATLAS_VO:LHCB_VO!L33)</f>
        <v>#REF!</v>
      </c>
      <c r="M33" t="e">
        <f ca="1">SUM(ATLAS_VO:LHCB_VO!M33)</f>
        <v>#REF!</v>
      </c>
      <c r="N33" t="e">
        <f ca="1">SUM(ATLAS_VO:LHCB_VO!N33)</f>
        <v>#REF!</v>
      </c>
      <c r="O33" t="e">
        <f ca="1">SUM(ATLAS_VO:LHCB_VO!O33)</f>
        <v>#REF!</v>
      </c>
      <c r="P33" t="e">
        <f ca="1">SUM(ATLAS_VO:LHCB_VO!P33)</f>
        <v>#REF!</v>
      </c>
      <c r="Q33" t="e">
        <f ca="1">SUM(ATLAS_VO:LHCB_VO!Q33)</f>
        <v>#REF!</v>
      </c>
      <c r="R33" t="e">
        <f ca="1">SUM(ATLAS_VO:LHCB_VO!R33)</f>
        <v>#REF!</v>
      </c>
      <c r="S33" t="e">
        <f ca="1">SUM(ATLAS_VO:LHCB_VO!S33)</f>
        <v>#REF!</v>
      </c>
      <c r="T33" t="e">
        <f ca="1">SUM(ATLAS_VO:LHCB_VO!T33)</f>
        <v>#REF!</v>
      </c>
      <c r="U33" t="e">
        <f ca="1">SUM(ATLAS_VO:LHCB_VO!U33)</f>
        <v>#REF!</v>
      </c>
      <c r="V33" t="e">
        <f ca="1">SUM(ATLAS_VO:LHCB_VO!V33)</f>
        <v>#REF!</v>
      </c>
      <c r="W33" t="e">
        <f ca="1">SUM(ATLAS_VO:LHCB_VO!W33)</f>
        <v>#REF!</v>
      </c>
      <c r="X33" t="e">
        <f ca="1">SUM(ATLAS_VO:LHCB_VO!X33)</f>
        <v>#REF!</v>
      </c>
      <c r="Y33" t="e">
        <f ca="1">SUM(ATLAS_VO:LHCB_VO!Y33)</f>
        <v>#REF!</v>
      </c>
      <c r="Z33" t="e">
        <f ca="1">SUM(ATLAS_VO:LHCB_VO!Z33)</f>
        <v>#REF!</v>
      </c>
      <c r="AA33" t="e">
        <f ca="1">SUM(ATLAS_VO:LHCB_VO!AA33)</f>
        <v>#REF!</v>
      </c>
      <c r="AB33" t="e">
        <f ca="1">SUM(ATLAS_VO:LHCB_VO!AB33)</f>
        <v>#REF!</v>
      </c>
      <c r="AC33" t="e">
        <f ca="1">SUM(ATLAS_VO:LHCB_VO!AC33)</f>
        <v>#REF!</v>
      </c>
      <c r="AD33" t="e">
        <f ca="1">SUM(ATLAS_VO:LHCB_VO!AD33)</f>
        <v>#REF!</v>
      </c>
      <c r="AE33">
        <f ca="1">SUM(ATLAS_VO:LHCB_VO!AE33)</f>
        <v>492472</v>
      </c>
      <c r="AF33">
        <f ca="1">SUM(ATLAS_VO:LHCB_VO!AF33)</f>
        <v>650200</v>
      </c>
      <c r="AG33">
        <f ca="1">SUM(ATLAS_VO:LHCB_VO!AG33)</f>
        <v>749884</v>
      </c>
      <c r="AH33">
        <f ca="1">SUM(ATLAS_VO:LHCB_VO!AH33)</f>
        <v>281272</v>
      </c>
      <c r="AI33" t="e">
        <f ca="1">SUM(ATLAS_VO:LHCB_VO!AI33)</f>
        <v>#REF!</v>
      </c>
      <c r="AJ33" t="e">
        <f ca="1">SUM(ATLAS_VO:LHCB_VO!AJ33)</f>
        <v>#REF!</v>
      </c>
      <c r="AK33" t="e">
        <f ca="1">SUM(ATLAS_VO:LHCB_VO!AK33)</f>
        <v>#REF!</v>
      </c>
      <c r="AL33" t="e">
        <f ca="1">SUM(ATLAS_VO:LHCB_VO!AL33)</f>
        <v>#REF!</v>
      </c>
      <c r="AM33" t="e">
        <f ca="1">SUM(ATLAS_VO:LHCB_VO!AM33)</f>
        <v>#REF!</v>
      </c>
      <c r="AO33" t="e">
        <f t="shared" ca="1" si="6"/>
        <v>#REF!</v>
      </c>
      <c r="AP33" t="e">
        <f t="shared" ca="1" si="0"/>
        <v>#REF!</v>
      </c>
      <c r="AQ33" t="e">
        <f t="shared" ca="1" si="1"/>
        <v>#REF!</v>
      </c>
      <c r="AR33" t="e">
        <f t="shared" ca="1" si="2"/>
        <v>#REF!</v>
      </c>
      <c r="AS33" t="e">
        <f t="shared" ca="1" si="3"/>
        <v>#REF!</v>
      </c>
      <c r="AT33" t="e">
        <f t="shared" ca="1" si="4"/>
        <v>#REF!</v>
      </c>
      <c r="AU33" t="e">
        <f t="shared" ca="1" si="7"/>
        <v>#REF!</v>
      </c>
      <c r="AV33" t="e">
        <f t="shared" ca="1" si="5"/>
        <v>#REF!</v>
      </c>
      <c r="AW33" t="e">
        <f t="shared" ca="1" si="8"/>
        <v>#REF!</v>
      </c>
      <c r="AX33" t="e">
        <f t="shared" ca="1" si="9"/>
        <v>#REF!</v>
      </c>
      <c r="AY33" t="e">
        <f t="shared" ca="1" si="10"/>
        <v>#REF!</v>
      </c>
      <c r="AZ33" t="e">
        <f t="shared" ca="1" si="11"/>
        <v>#REF!</v>
      </c>
      <c r="BA33" t="e">
        <f t="shared" ca="1" si="12"/>
        <v>#REF!</v>
      </c>
      <c r="BB33">
        <f t="shared" ca="1" si="13"/>
        <v>1892556</v>
      </c>
      <c r="BC33" t="e">
        <f t="shared" ca="1" si="14"/>
        <v>#REF!</v>
      </c>
      <c r="BD33" t="e">
        <f t="shared" ca="1" si="15"/>
        <v>#REF!</v>
      </c>
    </row>
    <row r="34" spans="2:56" ht="15.75">
      <c r="B34" t="s">
        <v>29</v>
      </c>
      <c r="C34" s="2" t="str">
        <f>LOOKUP(B34,SitetoTier2!C$4:$D349)</f>
        <v xml:space="preserve">FR-IN2P3-CC-T2 </v>
      </c>
      <c r="D34" t="e">
        <f ca="1">SUM(ATLAS_VO:LHCB_VO!D34)</f>
        <v>#REF!</v>
      </c>
      <c r="E34" t="e">
        <f ca="1">SUM(ATLAS_VO:LHCB_VO!E34)</f>
        <v>#REF!</v>
      </c>
      <c r="F34" t="e">
        <f ca="1">SUM(ATLAS_VO:LHCB_VO!F34)</f>
        <v>#REF!</v>
      </c>
      <c r="G34" t="e">
        <f ca="1">SUM(ATLAS_VO:LHCB_VO!G34)</f>
        <v>#REF!</v>
      </c>
      <c r="H34" t="e">
        <f ca="1">SUM(ATLAS_VO:LHCB_VO!H34)</f>
        <v>#REF!</v>
      </c>
      <c r="I34" t="e">
        <f ca="1">SUM(ATLAS_VO:LHCB_VO!I34)</f>
        <v>#REF!</v>
      </c>
      <c r="J34" t="e">
        <f ca="1">SUM(ATLAS_VO:LHCB_VO!J34)</f>
        <v>#REF!</v>
      </c>
      <c r="K34" t="e">
        <f ca="1">SUM(ATLAS_VO:LHCB_VO!K34)</f>
        <v>#REF!</v>
      </c>
      <c r="L34" t="e">
        <f ca="1">SUM(ATLAS_VO:LHCB_VO!L34)</f>
        <v>#REF!</v>
      </c>
      <c r="M34" t="e">
        <f ca="1">SUM(ATLAS_VO:LHCB_VO!M34)</f>
        <v>#REF!</v>
      </c>
      <c r="N34" t="e">
        <f ca="1">SUM(ATLAS_VO:LHCB_VO!N34)</f>
        <v>#REF!</v>
      </c>
      <c r="O34" t="e">
        <f ca="1">SUM(ATLAS_VO:LHCB_VO!O34)</f>
        <v>#REF!</v>
      </c>
      <c r="P34" t="e">
        <f ca="1">SUM(ATLAS_VO:LHCB_VO!P34)</f>
        <v>#REF!</v>
      </c>
      <c r="Q34" t="e">
        <f ca="1">SUM(ATLAS_VO:LHCB_VO!Q34)</f>
        <v>#REF!</v>
      </c>
      <c r="R34" t="e">
        <f ca="1">SUM(ATLAS_VO:LHCB_VO!R34)</f>
        <v>#REF!</v>
      </c>
      <c r="S34" t="e">
        <f ca="1">SUM(ATLAS_VO:LHCB_VO!S34)</f>
        <v>#REF!</v>
      </c>
      <c r="T34" t="e">
        <f ca="1">SUM(ATLAS_VO:LHCB_VO!T34)</f>
        <v>#REF!</v>
      </c>
      <c r="U34" t="e">
        <f ca="1">SUM(ATLAS_VO:LHCB_VO!U34)</f>
        <v>#REF!</v>
      </c>
      <c r="V34" t="e">
        <f ca="1">SUM(ATLAS_VO:LHCB_VO!V34)</f>
        <v>#REF!</v>
      </c>
      <c r="W34" t="e">
        <f ca="1">SUM(ATLAS_VO:LHCB_VO!W34)</f>
        <v>#REF!</v>
      </c>
      <c r="X34" t="e">
        <f ca="1">SUM(ATLAS_VO:LHCB_VO!X34)</f>
        <v>#REF!</v>
      </c>
      <c r="Y34" t="e">
        <f ca="1">SUM(ATLAS_VO:LHCB_VO!Y34)</f>
        <v>#REF!</v>
      </c>
      <c r="Z34" t="e">
        <f ca="1">SUM(ATLAS_VO:LHCB_VO!Z34)</f>
        <v>#REF!</v>
      </c>
      <c r="AA34" t="e">
        <f ca="1">SUM(ATLAS_VO:LHCB_VO!AA34)</f>
        <v>#REF!</v>
      </c>
      <c r="AB34" t="e">
        <f ca="1">SUM(ATLAS_VO:LHCB_VO!AB34)</f>
        <v>#REF!</v>
      </c>
      <c r="AC34" t="e">
        <f ca="1">SUM(ATLAS_VO:LHCB_VO!AC34)</f>
        <v>#REF!</v>
      </c>
      <c r="AD34" t="e">
        <f ca="1">SUM(ATLAS_VO:LHCB_VO!AD34)</f>
        <v>#REF!</v>
      </c>
      <c r="AE34">
        <f ca="1">SUM(ATLAS_VO:LHCB_VO!AE34)</f>
        <v>15572596</v>
      </c>
      <c r="AF34">
        <f ca="1">SUM(ATLAS_VO:LHCB_VO!AF34)</f>
        <v>9082816</v>
      </c>
      <c r="AG34">
        <f ca="1">SUM(ATLAS_VO:LHCB_VO!AG34)</f>
        <v>8849916</v>
      </c>
      <c r="AH34">
        <f ca="1">SUM(ATLAS_VO:LHCB_VO!AH34)</f>
        <v>9693992</v>
      </c>
      <c r="AI34" t="e">
        <f ca="1">SUM(ATLAS_VO:LHCB_VO!AI34)</f>
        <v>#REF!</v>
      </c>
      <c r="AJ34" t="e">
        <f ca="1">SUM(ATLAS_VO:LHCB_VO!AJ34)</f>
        <v>#REF!</v>
      </c>
      <c r="AK34" t="e">
        <f ca="1">SUM(ATLAS_VO:LHCB_VO!AK34)</f>
        <v>#REF!</v>
      </c>
      <c r="AL34" t="e">
        <f ca="1">SUM(ATLAS_VO:LHCB_VO!AL34)</f>
        <v>#REF!</v>
      </c>
      <c r="AM34" t="e">
        <f ca="1">SUM(ATLAS_VO:LHCB_VO!AM34)</f>
        <v>#REF!</v>
      </c>
      <c r="AO34" t="e">
        <f t="shared" ca="1" si="6"/>
        <v>#REF!</v>
      </c>
      <c r="AP34" t="e">
        <f t="shared" ca="1" si="0"/>
        <v>#REF!</v>
      </c>
      <c r="AQ34" t="e">
        <f t="shared" ca="1" si="1"/>
        <v>#REF!</v>
      </c>
      <c r="AR34" t="e">
        <f t="shared" ca="1" si="2"/>
        <v>#REF!</v>
      </c>
      <c r="AS34" t="e">
        <f t="shared" ca="1" si="3"/>
        <v>#REF!</v>
      </c>
      <c r="AT34" t="e">
        <f t="shared" ca="1" si="4"/>
        <v>#REF!</v>
      </c>
      <c r="AU34" t="e">
        <f t="shared" ca="1" si="7"/>
        <v>#REF!</v>
      </c>
      <c r="AV34" t="e">
        <f t="shared" ca="1" si="5"/>
        <v>#REF!</v>
      </c>
      <c r="AW34" t="e">
        <f t="shared" ca="1" si="8"/>
        <v>#REF!</v>
      </c>
      <c r="AX34" t="e">
        <f t="shared" ca="1" si="9"/>
        <v>#REF!</v>
      </c>
      <c r="AY34" t="e">
        <f t="shared" ca="1" si="10"/>
        <v>#REF!</v>
      </c>
      <c r="AZ34" t="e">
        <f t="shared" ca="1" si="11"/>
        <v>#REF!</v>
      </c>
      <c r="BA34" t="e">
        <f t="shared" ca="1" si="12"/>
        <v>#REF!</v>
      </c>
      <c r="BB34">
        <f t="shared" ca="1" si="13"/>
        <v>33505328</v>
      </c>
      <c r="BC34" t="e">
        <f t="shared" ca="1" si="14"/>
        <v>#REF!</v>
      </c>
      <c r="BD34" t="e">
        <f t="shared" ca="1" si="15"/>
        <v>#REF!</v>
      </c>
    </row>
    <row r="35" spans="2:56" ht="15.75">
      <c r="B35" t="s">
        <v>194</v>
      </c>
      <c r="C35" s="2" t="str">
        <f>LOOKUP(B35,SitetoTier2!C$4:$D350)</f>
        <v xml:space="preserve">FR-IN2P3-CC-T2 </v>
      </c>
      <c r="D35" t="e">
        <f ca="1">SUM(ATLAS_VO:LHCB_VO!D35)</f>
        <v>#REF!</v>
      </c>
      <c r="E35" t="e">
        <f ca="1">SUM(ATLAS_VO:LHCB_VO!E35)</f>
        <v>#REF!</v>
      </c>
      <c r="F35" t="e">
        <f ca="1">SUM(ATLAS_VO:LHCB_VO!F35)</f>
        <v>#REF!</v>
      </c>
      <c r="G35" t="e">
        <f ca="1">SUM(ATLAS_VO:LHCB_VO!G35)</f>
        <v>#REF!</v>
      </c>
      <c r="H35" t="e">
        <f ca="1">SUM(ATLAS_VO:LHCB_VO!H35)</f>
        <v>#REF!</v>
      </c>
      <c r="I35" t="e">
        <f ca="1">SUM(ATLAS_VO:LHCB_VO!I35)</f>
        <v>#REF!</v>
      </c>
      <c r="J35" t="e">
        <f ca="1">SUM(ATLAS_VO:LHCB_VO!J35)</f>
        <v>#REF!</v>
      </c>
      <c r="K35" t="e">
        <f ca="1">SUM(ATLAS_VO:LHCB_VO!K35)</f>
        <v>#REF!</v>
      </c>
      <c r="L35" t="e">
        <f ca="1">SUM(ATLAS_VO:LHCB_VO!L35)</f>
        <v>#REF!</v>
      </c>
      <c r="M35" t="e">
        <f ca="1">SUM(ATLAS_VO:LHCB_VO!M35)</f>
        <v>#REF!</v>
      </c>
      <c r="N35" t="e">
        <f ca="1">SUM(ATLAS_VO:LHCB_VO!N35)</f>
        <v>#REF!</v>
      </c>
      <c r="O35" t="e">
        <f ca="1">SUM(ATLAS_VO:LHCB_VO!O35)</f>
        <v>#REF!</v>
      </c>
      <c r="P35" t="e">
        <f ca="1">SUM(ATLAS_VO:LHCB_VO!P35)</f>
        <v>#REF!</v>
      </c>
      <c r="Q35" t="e">
        <f ca="1">SUM(ATLAS_VO:LHCB_VO!Q35)</f>
        <v>#REF!</v>
      </c>
      <c r="R35" t="e">
        <f ca="1">SUM(ATLAS_VO:LHCB_VO!R35)</f>
        <v>#REF!</v>
      </c>
      <c r="S35" t="e">
        <f ca="1">SUM(ATLAS_VO:LHCB_VO!S35)</f>
        <v>#REF!</v>
      </c>
      <c r="T35" t="e">
        <f ca="1">SUM(ATLAS_VO:LHCB_VO!T35)</f>
        <v>#REF!</v>
      </c>
      <c r="U35" t="e">
        <f ca="1">SUM(ATLAS_VO:LHCB_VO!U35)</f>
        <v>#REF!</v>
      </c>
      <c r="V35" t="e">
        <f ca="1">SUM(ATLAS_VO:LHCB_VO!V35)</f>
        <v>#REF!</v>
      </c>
      <c r="W35" t="e">
        <f ca="1">SUM(ATLAS_VO:LHCB_VO!W35)</f>
        <v>#REF!</v>
      </c>
      <c r="X35" t="e">
        <f ca="1">SUM(ATLAS_VO:LHCB_VO!X35)</f>
        <v>#REF!</v>
      </c>
      <c r="Y35" t="e">
        <f ca="1">SUM(ATLAS_VO:LHCB_VO!Y35)</f>
        <v>#REF!</v>
      </c>
      <c r="Z35" t="e">
        <f ca="1">SUM(ATLAS_VO:LHCB_VO!Z35)</f>
        <v>#REF!</v>
      </c>
      <c r="AA35" t="e">
        <f ca="1">SUM(ATLAS_VO:LHCB_VO!AA35)</f>
        <v>#REF!</v>
      </c>
      <c r="AB35" t="e">
        <f ca="1">SUM(ATLAS_VO:LHCB_VO!AB35)</f>
        <v>#REF!</v>
      </c>
      <c r="AC35" t="e">
        <f ca="1">SUM(ATLAS_VO:LHCB_VO!AC35)</f>
        <v>#REF!</v>
      </c>
      <c r="AD35" t="e">
        <f ca="1">SUM(ATLAS_VO:LHCB_VO!AD35)</f>
        <v>#REF!</v>
      </c>
      <c r="AE35">
        <f ca="1">SUM(ATLAS_VO:LHCB_VO!AE35)</f>
        <v>5525020</v>
      </c>
      <c r="AF35">
        <f ca="1">SUM(ATLAS_VO:LHCB_VO!AF35)</f>
        <v>4228208</v>
      </c>
      <c r="AG35">
        <f ca="1">SUM(ATLAS_VO:LHCB_VO!AG35)</f>
        <v>5288432</v>
      </c>
      <c r="AH35">
        <f ca="1">SUM(ATLAS_VO:LHCB_VO!AH35)</f>
        <v>4971500</v>
      </c>
      <c r="AI35" t="e">
        <f ca="1">SUM(ATLAS_VO:LHCB_VO!AI35)</f>
        <v>#REF!</v>
      </c>
      <c r="AJ35" t="e">
        <f ca="1">SUM(ATLAS_VO:LHCB_VO!AJ35)</f>
        <v>#REF!</v>
      </c>
      <c r="AK35" t="e">
        <f ca="1">SUM(ATLAS_VO:LHCB_VO!AK35)</f>
        <v>#REF!</v>
      </c>
      <c r="AL35" t="e">
        <f ca="1">SUM(ATLAS_VO:LHCB_VO!AL35)</f>
        <v>#REF!</v>
      </c>
      <c r="AM35" t="e">
        <f ca="1">SUM(ATLAS_VO:LHCB_VO!AM35)</f>
        <v>#REF!</v>
      </c>
      <c r="AO35" t="e">
        <f t="shared" ca="1" si="6"/>
        <v>#REF!</v>
      </c>
      <c r="AP35" t="e">
        <f t="shared" ca="1" si="0"/>
        <v>#REF!</v>
      </c>
      <c r="AQ35" t="e">
        <f t="shared" ca="1" si="1"/>
        <v>#REF!</v>
      </c>
      <c r="AR35" t="e">
        <f t="shared" ca="1" si="2"/>
        <v>#REF!</v>
      </c>
      <c r="AS35" t="e">
        <f t="shared" ca="1" si="3"/>
        <v>#REF!</v>
      </c>
      <c r="AT35" t="e">
        <f t="shared" ca="1" si="4"/>
        <v>#REF!</v>
      </c>
      <c r="AU35" t="e">
        <f t="shared" ca="1" si="7"/>
        <v>#REF!</v>
      </c>
      <c r="AV35" t="e">
        <f t="shared" ca="1" si="5"/>
        <v>#REF!</v>
      </c>
      <c r="AW35" t="e">
        <f t="shared" ca="1" si="8"/>
        <v>#REF!</v>
      </c>
      <c r="AX35" t="e">
        <f t="shared" ca="1" si="9"/>
        <v>#REF!</v>
      </c>
      <c r="AY35" t="e">
        <f t="shared" ca="1" si="10"/>
        <v>#REF!</v>
      </c>
      <c r="AZ35" t="e">
        <f t="shared" ca="1" si="11"/>
        <v>#REF!</v>
      </c>
      <c r="BA35" t="e">
        <f t="shared" ca="1" si="12"/>
        <v>#REF!</v>
      </c>
      <c r="BB35">
        <f t="shared" ca="1" si="13"/>
        <v>15041660</v>
      </c>
      <c r="BC35" t="e">
        <f t="shared" ca="1" si="14"/>
        <v>#REF!</v>
      </c>
      <c r="BD35" t="e">
        <f t="shared" ca="1" si="15"/>
        <v>#REF!</v>
      </c>
    </row>
    <row r="36" spans="2:56" ht="15.75">
      <c r="B36" t="s">
        <v>35</v>
      </c>
      <c r="C36" s="2" t="str">
        <f>LOOKUP(B36,SitetoTier2!C$4:$D351)</f>
        <v>FR-IN2P3-LAPP</v>
      </c>
      <c r="D36" t="e">
        <f ca="1">SUM(ATLAS_VO:LHCB_VO!D36)</f>
        <v>#REF!</v>
      </c>
      <c r="E36" t="e">
        <f ca="1">SUM(ATLAS_VO:LHCB_VO!E36)</f>
        <v>#REF!</v>
      </c>
      <c r="F36" t="e">
        <f ca="1">SUM(ATLAS_VO:LHCB_VO!F36)</f>
        <v>#REF!</v>
      </c>
      <c r="G36" t="e">
        <f ca="1">SUM(ATLAS_VO:LHCB_VO!G36)</f>
        <v>#REF!</v>
      </c>
      <c r="H36" t="e">
        <f ca="1">SUM(ATLAS_VO:LHCB_VO!H36)</f>
        <v>#REF!</v>
      </c>
      <c r="I36" t="e">
        <f ca="1">SUM(ATLAS_VO:LHCB_VO!I36)</f>
        <v>#REF!</v>
      </c>
      <c r="J36" t="e">
        <f ca="1">SUM(ATLAS_VO:LHCB_VO!J36)</f>
        <v>#REF!</v>
      </c>
      <c r="K36" t="e">
        <f ca="1">SUM(ATLAS_VO:LHCB_VO!K36)</f>
        <v>#REF!</v>
      </c>
      <c r="L36" t="e">
        <f ca="1">SUM(ATLAS_VO:LHCB_VO!L36)</f>
        <v>#REF!</v>
      </c>
      <c r="M36" t="e">
        <f ca="1">SUM(ATLAS_VO:LHCB_VO!M36)</f>
        <v>#REF!</v>
      </c>
      <c r="N36" t="e">
        <f ca="1">SUM(ATLAS_VO:LHCB_VO!N36)</f>
        <v>#REF!</v>
      </c>
      <c r="O36" t="e">
        <f ca="1">SUM(ATLAS_VO:LHCB_VO!O36)</f>
        <v>#REF!</v>
      </c>
      <c r="P36" t="e">
        <f ca="1">SUM(ATLAS_VO:LHCB_VO!P36)</f>
        <v>#REF!</v>
      </c>
      <c r="Q36" t="e">
        <f ca="1">SUM(ATLAS_VO:LHCB_VO!Q36)</f>
        <v>#REF!</v>
      </c>
      <c r="R36" t="e">
        <f ca="1">SUM(ATLAS_VO:LHCB_VO!R36)</f>
        <v>#REF!</v>
      </c>
      <c r="S36" t="e">
        <f ca="1">SUM(ATLAS_VO:LHCB_VO!S36)</f>
        <v>#REF!</v>
      </c>
      <c r="T36" t="e">
        <f ca="1">SUM(ATLAS_VO:LHCB_VO!T36)</f>
        <v>#REF!</v>
      </c>
      <c r="U36" t="e">
        <f ca="1">SUM(ATLAS_VO:LHCB_VO!U36)</f>
        <v>#REF!</v>
      </c>
      <c r="V36" t="e">
        <f ca="1">SUM(ATLAS_VO:LHCB_VO!V36)</f>
        <v>#REF!</v>
      </c>
      <c r="W36" t="e">
        <f ca="1">SUM(ATLAS_VO:LHCB_VO!W36)</f>
        <v>#REF!</v>
      </c>
      <c r="X36" t="e">
        <f ca="1">SUM(ATLAS_VO:LHCB_VO!X36)</f>
        <v>#REF!</v>
      </c>
      <c r="Y36" t="e">
        <f ca="1">SUM(ATLAS_VO:LHCB_VO!Y36)</f>
        <v>#REF!</v>
      </c>
      <c r="Z36" t="e">
        <f ca="1">SUM(ATLAS_VO:LHCB_VO!Z36)</f>
        <v>#REF!</v>
      </c>
      <c r="AA36" t="e">
        <f ca="1">SUM(ATLAS_VO:LHCB_VO!AA36)</f>
        <v>#REF!</v>
      </c>
      <c r="AB36" t="e">
        <f ca="1">SUM(ATLAS_VO:LHCB_VO!AB36)</f>
        <v>#REF!</v>
      </c>
      <c r="AC36" t="e">
        <f ca="1">SUM(ATLAS_VO:LHCB_VO!AC36)</f>
        <v>#REF!</v>
      </c>
      <c r="AD36" t="e">
        <f ca="1">SUM(ATLAS_VO:LHCB_VO!AD36)</f>
        <v>#REF!</v>
      </c>
      <c r="AE36">
        <f ca="1">SUM(ATLAS_VO:LHCB_VO!AE36)</f>
        <v>2803856</v>
      </c>
      <c r="AF36">
        <f ca="1">SUM(ATLAS_VO:LHCB_VO!AF36)</f>
        <v>2682792</v>
      </c>
      <c r="AG36">
        <f ca="1">SUM(ATLAS_VO:LHCB_VO!AG36)</f>
        <v>2636556</v>
      </c>
      <c r="AH36">
        <f ca="1">SUM(ATLAS_VO:LHCB_VO!AH36)</f>
        <v>2295332</v>
      </c>
      <c r="AI36" t="e">
        <f ca="1">SUM(ATLAS_VO:LHCB_VO!AI36)</f>
        <v>#REF!</v>
      </c>
      <c r="AJ36" t="e">
        <f ca="1">SUM(ATLAS_VO:LHCB_VO!AJ36)</f>
        <v>#REF!</v>
      </c>
      <c r="AK36" t="e">
        <f ca="1">SUM(ATLAS_VO:LHCB_VO!AK36)</f>
        <v>#REF!</v>
      </c>
      <c r="AL36" t="e">
        <f ca="1">SUM(ATLAS_VO:LHCB_VO!AL36)</f>
        <v>#REF!</v>
      </c>
      <c r="AM36" t="e">
        <f ca="1">SUM(ATLAS_VO:LHCB_VO!AM36)</f>
        <v>#REF!</v>
      </c>
      <c r="AO36" t="e">
        <f t="shared" ca="1" si="6"/>
        <v>#REF!</v>
      </c>
      <c r="AP36" t="e">
        <f t="shared" ca="1" si="0"/>
        <v>#REF!</v>
      </c>
      <c r="AQ36" t="e">
        <f t="shared" ca="1" si="1"/>
        <v>#REF!</v>
      </c>
      <c r="AR36" t="e">
        <f t="shared" ca="1" si="2"/>
        <v>#REF!</v>
      </c>
      <c r="AS36" t="e">
        <f t="shared" ca="1" si="3"/>
        <v>#REF!</v>
      </c>
      <c r="AT36" t="e">
        <f t="shared" ca="1" si="4"/>
        <v>#REF!</v>
      </c>
      <c r="AU36" t="e">
        <f t="shared" ca="1" si="7"/>
        <v>#REF!</v>
      </c>
      <c r="AV36" t="e">
        <f t="shared" ca="1" si="5"/>
        <v>#REF!</v>
      </c>
      <c r="AW36" t="e">
        <f t="shared" ca="1" si="8"/>
        <v>#REF!</v>
      </c>
      <c r="AX36" t="e">
        <f t="shared" ca="1" si="9"/>
        <v>#REF!</v>
      </c>
      <c r="AY36" t="e">
        <f t="shared" ca="1" si="10"/>
        <v>#REF!</v>
      </c>
      <c r="AZ36" t="e">
        <f t="shared" ca="1" si="11"/>
        <v>#REF!</v>
      </c>
      <c r="BA36" t="e">
        <f t="shared" ca="1" si="12"/>
        <v>#REF!</v>
      </c>
      <c r="BB36">
        <f t="shared" ca="1" si="13"/>
        <v>8123204</v>
      </c>
      <c r="BC36" t="e">
        <f t="shared" ca="1" si="14"/>
        <v>#REF!</v>
      </c>
      <c r="BD36" t="e">
        <f t="shared" ca="1" si="15"/>
        <v>#REF!</v>
      </c>
    </row>
    <row r="37" spans="2:56" ht="15.75">
      <c r="B37" t="s">
        <v>37</v>
      </c>
      <c r="C37" s="2" t="str">
        <f>LOOKUP(B37,SitetoTier2!C$4:$D352)</f>
        <v>FR-IN2P3-LPC</v>
      </c>
      <c r="D37" t="e">
        <f ca="1">SUM(ATLAS_VO:LHCB_VO!D37)</f>
        <v>#REF!</v>
      </c>
      <c r="E37" t="e">
        <f ca="1">SUM(ATLAS_VO:LHCB_VO!E37)</f>
        <v>#REF!</v>
      </c>
      <c r="F37" t="e">
        <f ca="1">SUM(ATLAS_VO:LHCB_VO!F37)</f>
        <v>#REF!</v>
      </c>
      <c r="G37" t="e">
        <f ca="1">SUM(ATLAS_VO:LHCB_VO!G37)</f>
        <v>#REF!</v>
      </c>
      <c r="H37" t="e">
        <f ca="1">SUM(ATLAS_VO:LHCB_VO!H37)</f>
        <v>#REF!</v>
      </c>
      <c r="I37" t="e">
        <f ca="1">SUM(ATLAS_VO:LHCB_VO!I37)</f>
        <v>#REF!</v>
      </c>
      <c r="J37" t="e">
        <f ca="1">SUM(ATLAS_VO:LHCB_VO!J37)</f>
        <v>#REF!</v>
      </c>
      <c r="K37" t="e">
        <f ca="1">SUM(ATLAS_VO:LHCB_VO!K37)</f>
        <v>#REF!</v>
      </c>
      <c r="L37" t="e">
        <f ca="1">SUM(ATLAS_VO:LHCB_VO!L37)</f>
        <v>#REF!</v>
      </c>
      <c r="M37" t="e">
        <f ca="1">SUM(ATLAS_VO:LHCB_VO!M37)</f>
        <v>#REF!</v>
      </c>
      <c r="N37" t="e">
        <f ca="1">SUM(ATLAS_VO:LHCB_VO!N37)</f>
        <v>#REF!</v>
      </c>
      <c r="O37" t="e">
        <f ca="1">SUM(ATLAS_VO:LHCB_VO!O37)</f>
        <v>#REF!</v>
      </c>
      <c r="P37" t="e">
        <f ca="1">SUM(ATLAS_VO:LHCB_VO!P37)</f>
        <v>#REF!</v>
      </c>
      <c r="Q37" t="e">
        <f ca="1">SUM(ATLAS_VO:LHCB_VO!Q37)</f>
        <v>#REF!</v>
      </c>
      <c r="R37" t="e">
        <f ca="1">SUM(ATLAS_VO:LHCB_VO!R37)</f>
        <v>#REF!</v>
      </c>
      <c r="S37" t="e">
        <f ca="1">SUM(ATLAS_VO:LHCB_VO!S37)</f>
        <v>#REF!</v>
      </c>
      <c r="T37" t="e">
        <f ca="1">SUM(ATLAS_VO:LHCB_VO!T37)</f>
        <v>#REF!</v>
      </c>
      <c r="U37" t="e">
        <f ca="1">SUM(ATLAS_VO:LHCB_VO!U37)</f>
        <v>#REF!</v>
      </c>
      <c r="V37" t="e">
        <f ca="1">SUM(ATLAS_VO:LHCB_VO!V37)</f>
        <v>#REF!</v>
      </c>
      <c r="W37" t="e">
        <f ca="1">SUM(ATLAS_VO:LHCB_VO!W37)</f>
        <v>#REF!</v>
      </c>
      <c r="X37" t="e">
        <f ca="1">SUM(ATLAS_VO:LHCB_VO!X37)</f>
        <v>#REF!</v>
      </c>
      <c r="Y37" t="e">
        <f ca="1">SUM(ATLAS_VO:LHCB_VO!Y37)</f>
        <v>#REF!</v>
      </c>
      <c r="Z37" t="e">
        <f ca="1">SUM(ATLAS_VO:LHCB_VO!Z37)</f>
        <v>#REF!</v>
      </c>
      <c r="AA37" t="e">
        <f ca="1">SUM(ATLAS_VO:LHCB_VO!AA37)</f>
        <v>#REF!</v>
      </c>
      <c r="AB37" t="e">
        <f ca="1">SUM(ATLAS_VO:LHCB_VO!AB37)</f>
        <v>#REF!</v>
      </c>
      <c r="AC37" t="e">
        <f ca="1">SUM(ATLAS_VO:LHCB_VO!AC37)</f>
        <v>#REF!</v>
      </c>
      <c r="AD37" t="e">
        <f ca="1">SUM(ATLAS_VO:LHCB_VO!AD37)</f>
        <v>#REF!</v>
      </c>
      <c r="AE37">
        <f ca="1">SUM(ATLAS_VO:LHCB_VO!AE37)</f>
        <v>3501364</v>
      </c>
      <c r="AF37">
        <f ca="1">SUM(ATLAS_VO:LHCB_VO!AF37)</f>
        <v>4202144</v>
      </c>
      <c r="AG37">
        <f ca="1">SUM(ATLAS_VO:LHCB_VO!AG37)</f>
        <v>3245356</v>
      </c>
      <c r="AH37">
        <f ca="1">SUM(ATLAS_VO:LHCB_VO!AH37)</f>
        <v>2908764</v>
      </c>
      <c r="AI37" t="e">
        <f ca="1">SUM(ATLAS_VO:LHCB_VO!AI37)</f>
        <v>#REF!</v>
      </c>
      <c r="AJ37" t="e">
        <f ca="1">SUM(ATLAS_VO:LHCB_VO!AJ37)</f>
        <v>#REF!</v>
      </c>
      <c r="AK37" t="e">
        <f ca="1">SUM(ATLAS_VO:LHCB_VO!AK37)</f>
        <v>#REF!</v>
      </c>
      <c r="AL37" t="e">
        <f ca="1">SUM(ATLAS_VO:LHCB_VO!AL37)</f>
        <v>#REF!</v>
      </c>
      <c r="AM37" t="e">
        <f ca="1">SUM(ATLAS_VO:LHCB_VO!AM37)</f>
        <v>#REF!</v>
      </c>
      <c r="AO37" t="e">
        <f t="shared" ca="1" si="6"/>
        <v>#REF!</v>
      </c>
      <c r="AP37" t="e">
        <f t="shared" ca="1" si="0"/>
        <v>#REF!</v>
      </c>
      <c r="AQ37" t="e">
        <f t="shared" ca="1" si="1"/>
        <v>#REF!</v>
      </c>
      <c r="AR37" t="e">
        <f t="shared" ca="1" si="2"/>
        <v>#REF!</v>
      </c>
      <c r="AS37" t="e">
        <f t="shared" ca="1" si="3"/>
        <v>#REF!</v>
      </c>
      <c r="AT37" t="e">
        <f t="shared" ca="1" si="4"/>
        <v>#REF!</v>
      </c>
      <c r="AU37" t="e">
        <f t="shared" ca="1" si="7"/>
        <v>#REF!</v>
      </c>
      <c r="AV37" t="e">
        <f t="shared" ca="1" si="5"/>
        <v>#REF!</v>
      </c>
      <c r="AW37" t="e">
        <f t="shared" ca="1" si="8"/>
        <v>#REF!</v>
      </c>
      <c r="AX37" t="e">
        <f t="shared" ca="1" si="9"/>
        <v>#REF!</v>
      </c>
      <c r="AY37" t="e">
        <f t="shared" ca="1" si="10"/>
        <v>#REF!</v>
      </c>
      <c r="AZ37" t="e">
        <f t="shared" ca="1" si="11"/>
        <v>#REF!</v>
      </c>
      <c r="BA37" t="e">
        <f t="shared" ca="1" si="12"/>
        <v>#REF!</v>
      </c>
      <c r="BB37">
        <f t="shared" ca="1" si="13"/>
        <v>10948864</v>
      </c>
      <c r="BC37" t="e">
        <f t="shared" ca="1" si="14"/>
        <v>#REF!</v>
      </c>
      <c r="BD37" t="e">
        <f t="shared" ca="1" si="15"/>
        <v>#REF!</v>
      </c>
    </row>
    <row r="38" spans="2:56" ht="15.75">
      <c r="B38" t="s">
        <v>39</v>
      </c>
      <c r="C38" s="2" t="str">
        <f>LOOKUP(B38,SitetoTier2!C$4:$D353)</f>
        <v>FR-IN2P3-SUBATECH</v>
      </c>
      <c r="D38" t="e">
        <f ca="1">SUM(ATLAS_VO:LHCB_VO!D38)</f>
        <v>#REF!</v>
      </c>
      <c r="E38" t="e">
        <f ca="1">SUM(ATLAS_VO:LHCB_VO!E38)</f>
        <v>#REF!</v>
      </c>
      <c r="F38" t="e">
        <f ca="1">SUM(ATLAS_VO:LHCB_VO!F38)</f>
        <v>#REF!</v>
      </c>
      <c r="G38" t="e">
        <f ca="1">SUM(ATLAS_VO:LHCB_VO!G38)</f>
        <v>#REF!</v>
      </c>
      <c r="H38" t="e">
        <f ca="1">SUM(ATLAS_VO:LHCB_VO!H38)</f>
        <v>#REF!</v>
      </c>
      <c r="I38" t="e">
        <f ca="1">SUM(ATLAS_VO:LHCB_VO!I38)</f>
        <v>#REF!</v>
      </c>
      <c r="J38" t="e">
        <f ca="1">SUM(ATLAS_VO:LHCB_VO!J38)</f>
        <v>#REF!</v>
      </c>
      <c r="K38" t="e">
        <f ca="1">SUM(ATLAS_VO:LHCB_VO!K38)</f>
        <v>#REF!</v>
      </c>
      <c r="L38" t="e">
        <f ca="1">SUM(ATLAS_VO:LHCB_VO!L38)</f>
        <v>#REF!</v>
      </c>
      <c r="M38" t="e">
        <f ca="1">SUM(ATLAS_VO:LHCB_VO!M38)</f>
        <v>#REF!</v>
      </c>
      <c r="N38" t="e">
        <f ca="1">SUM(ATLAS_VO:LHCB_VO!N38)</f>
        <v>#REF!</v>
      </c>
      <c r="O38" t="e">
        <f ca="1">SUM(ATLAS_VO:LHCB_VO!O38)</f>
        <v>#REF!</v>
      </c>
      <c r="P38" t="e">
        <f ca="1">SUM(ATLAS_VO:LHCB_VO!P38)</f>
        <v>#REF!</v>
      </c>
      <c r="Q38" t="e">
        <f ca="1">SUM(ATLAS_VO:LHCB_VO!Q38)</f>
        <v>#REF!</v>
      </c>
      <c r="R38" t="e">
        <f ca="1">SUM(ATLAS_VO:LHCB_VO!R38)</f>
        <v>#REF!</v>
      </c>
      <c r="S38" t="e">
        <f ca="1">SUM(ATLAS_VO:LHCB_VO!S38)</f>
        <v>#REF!</v>
      </c>
      <c r="T38" t="e">
        <f ca="1">SUM(ATLAS_VO:LHCB_VO!T38)</f>
        <v>#REF!</v>
      </c>
      <c r="U38" t="e">
        <f ca="1">SUM(ATLAS_VO:LHCB_VO!U38)</f>
        <v>#REF!</v>
      </c>
      <c r="V38" t="e">
        <f ca="1">SUM(ATLAS_VO:LHCB_VO!V38)</f>
        <v>#REF!</v>
      </c>
      <c r="W38" t="e">
        <f ca="1">SUM(ATLAS_VO:LHCB_VO!W38)</f>
        <v>#REF!</v>
      </c>
      <c r="X38" t="e">
        <f ca="1">SUM(ATLAS_VO:LHCB_VO!X38)</f>
        <v>#REF!</v>
      </c>
      <c r="Y38" t="e">
        <f ca="1">SUM(ATLAS_VO:LHCB_VO!Y38)</f>
        <v>#REF!</v>
      </c>
      <c r="Z38" t="e">
        <f ca="1">SUM(ATLAS_VO:LHCB_VO!Z38)</f>
        <v>#REF!</v>
      </c>
      <c r="AA38" t="e">
        <f ca="1">SUM(ATLAS_VO:LHCB_VO!AA38)</f>
        <v>#REF!</v>
      </c>
      <c r="AB38" t="e">
        <f ca="1">SUM(ATLAS_VO:LHCB_VO!AB38)</f>
        <v>#REF!</v>
      </c>
      <c r="AC38" t="e">
        <f ca="1">SUM(ATLAS_VO:LHCB_VO!AC38)</f>
        <v>#REF!</v>
      </c>
      <c r="AD38" t="e">
        <f ca="1">SUM(ATLAS_VO:LHCB_VO!AD38)</f>
        <v>#REF!</v>
      </c>
      <c r="AE38">
        <f ca="1">SUM(ATLAS_VO:LHCB_VO!AE38)</f>
        <v>1206308</v>
      </c>
      <c r="AF38">
        <f ca="1">SUM(ATLAS_VO:LHCB_VO!AF38)</f>
        <v>411592</v>
      </c>
      <c r="AG38">
        <f ca="1">SUM(ATLAS_VO:LHCB_VO!AG38)</f>
        <v>656360</v>
      </c>
      <c r="AH38">
        <f ca="1">SUM(ATLAS_VO:LHCB_VO!AH38)</f>
        <v>881120</v>
      </c>
      <c r="AI38" t="e">
        <f ca="1">SUM(ATLAS_VO:LHCB_VO!AI38)</f>
        <v>#REF!</v>
      </c>
      <c r="AJ38" t="e">
        <f ca="1">SUM(ATLAS_VO:LHCB_VO!AJ38)</f>
        <v>#REF!</v>
      </c>
      <c r="AK38" t="e">
        <f ca="1">SUM(ATLAS_VO:LHCB_VO!AK38)</f>
        <v>#REF!</v>
      </c>
      <c r="AL38" t="e">
        <f ca="1">SUM(ATLAS_VO:LHCB_VO!AL38)</f>
        <v>#REF!</v>
      </c>
      <c r="AM38" t="e">
        <f ca="1">SUM(ATLAS_VO:LHCB_VO!AM38)</f>
        <v>#REF!</v>
      </c>
      <c r="AO38" t="e">
        <f t="shared" ca="1" si="6"/>
        <v>#REF!</v>
      </c>
      <c r="AP38" t="e">
        <f t="shared" ref="AP38:AP69" ca="1" si="16">SUM(D38:O38)</f>
        <v>#REF!</v>
      </c>
      <c r="AQ38" t="e">
        <f t="shared" ref="AQ38:AQ69" ca="1" si="17">SUM(D38:F38)</f>
        <v>#REF!</v>
      </c>
      <c r="AR38" t="e">
        <f t="shared" ref="AR38:AR69" ca="1" si="18">SUM(G38:I38)</f>
        <v>#REF!</v>
      </c>
      <c r="AS38" t="e">
        <f t="shared" ref="AS38:AS69" ca="1" si="19">SUM(J38:L38)</f>
        <v>#REF!</v>
      </c>
      <c r="AT38" t="e">
        <f t="shared" ref="AT38:AT69" ca="1" si="20">SUM(M38:O38)</f>
        <v>#REF!</v>
      </c>
      <c r="AU38" t="e">
        <f t="shared" ca="1" si="7"/>
        <v>#REF!</v>
      </c>
      <c r="AV38" t="e">
        <f t="shared" ref="AV38:AV69" ca="1" si="21">SUM(P38:R38)</f>
        <v>#REF!</v>
      </c>
      <c r="AW38" t="e">
        <f t="shared" ca="1" si="8"/>
        <v>#REF!</v>
      </c>
      <c r="AX38" t="e">
        <f t="shared" ca="1" si="9"/>
        <v>#REF!</v>
      </c>
      <c r="AY38" t="e">
        <f t="shared" ca="1" si="10"/>
        <v>#REF!</v>
      </c>
      <c r="AZ38" t="e">
        <f t="shared" ca="1" si="11"/>
        <v>#REF!</v>
      </c>
      <c r="BA38" t="e">
        <f t="shared" ca="1" si="12"/>
        <v>#REF!</v>
      </c>
      <c r="BB38">
        <f t="shared" ca="1" si="13"/>
        <v>2274260</v>
      </c>
      <c r="BC38" t="e">
        <f t="shared" ca="1" si="14"/>
        <v>#REF!</v>
      </c>
      <c r="BD38" t="e">
        <f t="shared" ca="1" si="15"/>
        <v>#REF!</v>
      </c>
    </row>
    <row r="39" spans="2:56" ht="15.75">
      <c r="B39" t="s">
        <v>61</v>
      </c>
      <c r="C39" s="2" t="str">
        <f>LOOKUP(B39,SitetoTier2!C$4:$D354)</f>
        <v>IN-DAE-KOLKATA-TIER2</v>
      </c>
      <c r="D39" t="e">
        <f ca="1">SUM(ATLAS_VO:LHCB_VO!D39)</f>
        <v>#REF!</v>
      </c>
      <c r="E39" t="e">
        <f ca="1">SUM(ATLAS_VO:LHCB_VO!E39)</f>
        <v>#REF!</v>
      </c>
      <c r="F39" t="e">
        <f ca="1">SUM(ATLAS_VO:LHCB_VO!F39)</f>
        <v>#REF!</v>
      </c>
      <c r="G39" t="e">
        <f ca="1">SUM(ATLAS_VO:LHCB_VO!G39)</f>
        <v>#REF!</v>
      </c>
      <c r="H39" t="e">
        <f ca="1">SUM(ATLAS_VO:LHCB_VO!H39)</f>
        <v>#REF!</v>
      </c>
      <c r="I39" t="e">
        <f ca="1">SUM(ATLAS_VO:LHCB_VO!I39)</f>
        <v>#REF!</v>
      </c>
      <c r="J39" t="e">
        <f ca="1">SUM(ATLAS_VO:LHCB_VO!J39)</f>
        <v>#REF!</v>
      </c>
      <c r="K39" t="e">
        <f ca="1">SUM(ATLAS_VO:LHCB_VO!K39)</f>
        <v>#REF!</v>
      </c>
      <c r="L39" t="e">
        <f ca="1">SUM(ATLAS_VO:LHCB_VO!L39)</f>
        <v>#REF!</v>
      </c>
      <c r="M39" t="e">
        <f ca="1">SUM(ATLAS_VO:LHCB_VO!M39)</f>
        <v>#REF!</v>
      </c>
      <c r="N39" t="e">
        <f ca="1">SUM(ATLAS_VO:LHCB_VO!N39)</f>
        <v>#REF!</v>
      </c>
      <c r="O39" t="e">
        <f ca="1">SUM(ATLAS_VO:LHCB_VO!O39)</f>
        <v>#REF!</v>
      </c>
      <c r="P39" t="e">
        <f ca="1">SUM(ATLAS_VO:LHCB_VO!P39)</f>
        <v>#REF!</v>
      </c>
      <c r="Q39" t="e">
        <f ca="1">SUM(ATLAS_VO:LHCB_VO!Q39)</f>
        <v>#REF!</v>
      </c>
      <c r="R39" t="e">
        <f ca="1">SUM(ATLAS_VO:LHCB_VO!R39)</f>
        <v>#REF!</v>
      </c>
      <c r="S39" t="e">
        <f ca="1">SUM(ATLAS_VO:LHCB_VO!S39)</f>
        <v>#REF!</v>
      </c>
      <c r="T39" t="e">
        <f ca="1">SUM(ATLAS_VO:LHCB_VO!T39)</f>
        <v>#REF!</v>
      </c>
      <c r="U39" t="e">
        <f ca="1">SUM(ATLAS_VO:LHCB_VO!U39)</f>
        <v>#REF!</v>
      </c>
      <c r="V39" t="e">
        <f ca="1">SUM(ATLAS_VO:LHCB_VO!V39)</f>
        <v>#REF!</v>
      </c>
      <c r="W39" t="e">
        <f ca="1">SUM(ATLAS_VO:LHCB_VO!W39)</f>
        <v>#REF!</v>
      </c>
      <c r="X39" t="e">
        <f ca="1">SUM(ATLAS_VO:LHCB_VO!X39)</f>
        <v>#REF!</v>
      </c>
      <c r="Y39" t="e">
        <f ca="1">SUM(ATLAS_VO:LHCB_VO!Y39)</f>
        <v>#REF!</v>
      </c>
      <c r="Z39" t="e">
        <f ca="1">SUM(ATLAS_VO:LHCB_VO!Z39)</f>
        <v>#REF!</v>
      </c>
      <c r="AA39" t="e">
        <f ca="1">SUM(ATLAS_VO:LHCB_VO!AA39)</f>
        <v>#REF!</v>
      </c>
      <c r="AB39" t="e">
        <f ca="1">SUM(ATLAS_VO:LHCB_VO!AB39)</f>
        <v>#REF!</v>
      </c>
      <c r="AC39" t="e">
        <f ca="1">SUM(ATLAS_VO:LHCB_VO!AC39)</f>
        <v>#REF!</v>
      </c>
      <c r="AD39" t="e">
        <f ca="1">SUM(ATLAS_VO:LHCB_VO!AD39)</f>
        <v>#REF!</v>
      </c>
      <c r="AE39">
        <f ca="1">SUM(ATLAS_VO:LHCB_VO!AE39)</f>
        <v>0</v>
      </c>
      <c r="AF39">
        <f ca="1">SUM(ATLAS_VO:LHCB_VO!AF39)</f>
        <v>0</v>
      </c>
      <c r="AG39">
        <f ca="1">SUM(ATLAS_VO:LHCB_VO!AG39)</f>
        <v>0</v>
      </c>
      <c r="AH39">
        <f ca="1">SUM(ATLAS_VO:LHCB_VO!AH39)</f>
        <v>0</v>
      </c>
      <c r="AI39" t="e">
        <f ca="1">SUM(ATLAS_VO:LHCB_VO!AI39)</f>
        <v>#REF!</v>
      </c>
      <c r="AJ39" t="e">
        <f ca="1">SUM(ATLAS_VO:LHCB_VO!AJ39)</f>
        <v>#REF!</v>
      </c>
      <c r="AK39" t="e">
        <f ca="1">SUM(ATLAS_VO:LHCB_VO!AK39)</f>
        <v>#REF!</v>
      </c>
      <c r="AL39" t="e">
        <f ca="1">SUM(ATLAS_VO:LHCB_VO!AL39)</f>
        <v>#REF!</v>
      </c>
      <c r="AM39" t="e">
        <f ca="1">SUM(ATLAS_VO:LHCB_VO!AM39)</f>
        <v>#REF!</v>
      </c>
      <c r="AO39" t="e">
        <f t="shared" ca="1" si="6"/>
        <v>#REF!</v>
      </c>
      <c r="AP39" t="e">
        <f t="shared" ca="1" si="16"/>
        <v>#REF!</v>
      </c>
      <c r="AQ39" t="e">
        <f t="shared" ca="1" si="17"/>
        <v>#REF!</v>
      </c>
      <c r="AR39" t="e">
        <f t="shared" ca="1" si="18"/>
        <v>#REF!</v>
      </c>
      <c r="AS39" t="e">
        <f t="shared" ca="1" si="19"/>
        <v>#REF!</v>
      </c>
      <c r="AT39" t="e">
        <f t="shared" ca="1" si="20"/>
        <v>#REF!</v>
      </c>
      <c r="AU39" t="e">
        <f t="shared" ca="1" si="7"/>
        <v>#REF!</v>
      </c>
      <c r="AV39" t="e">
        <f t="shared" ca="1" si="21"/>
        <v>#REF!</v>
      </c>
      <c r="AW39" t="e">
        <f t="shared" ca="1" si="8"/>
        <v>#REF!</v>
      </c>
      <c r="AX39" t="e">
        <f t="shared" ca="1" si="9"/>
        <v>#REF!</v>
      </c>
      <c r="AY39" t="e">
        <f t="shared" ca="1" si="10"/>
        <v>#REF!</v>
      </c>
      <c r="AZ39" t="e">
        <f t="shared" ca="1" si="11"/>
        <v>#REF!</v>
      </c>
      <c r="BA39" t="e">
        <f t="shared" ca="1" si="12"/>
        <v>#REF!</v>
      </c>
      <c r="BB39">
        <f t="shared" ca="1" si="13"/>
        <v>0</v>
      </c>
      <c r="BC39" t="e">
        <f t="shared" ca="1" si="14"/>
        <v>#REF!</v>
      </c>
      <c r="BD39" t="e">
        <f t="shared" ca="1" si="15"/>
        <v>#REF!</v>
      </c>
    </row>
    <row r="40" spans="2:56" ht="15.75">
      <c r="B40" t="s">
        <v>63</v>
      </c>
      <c r="C40" s="2" t="str">
        <f>LOOKUP(B40,SitetoTier2!C$4:$D355)</f>
        <v>IN-DAE-KOLKATA-TIER2</v>
      </c>
      <c r="D40" t="e">
        <f ca="1">SUM(ATLAS_VO:LHCB_VO!D40)</f>
        <v>#REF!</v>
      </c>
      <c r="E40" t="e">
        <f ca="1">SUM(ATLAS_VO:LHCB_VO!E40)</f>
        <v>#REF!</v>
      </c>
      <c r="F40" t="e">
        <f ca="1">SUM(ATLAS_VO:LHCB_VO!F40)</f>
        <v>#REF!</v>
      </c>
      <c r="G40" t="e">
        <f ca="1">SUM(ATLAS_VO:LHCB_VO!G40)</f>
        <v>#REF!</v>
      </c>
      <c r="H40" t="e">
        <f ca="1">SUM(ATLAS_VO:LHCB_VO!H40)</f>
        <v>#REF!</v>
      </c>
      <c r="I40" t="e">
        <f ca="1">SUM(ATLAS_VO:LHCB_VO!I40)</f>
        <v>#REF!</v>
      </c>
      <c r="J40" t="e">
        <f ca="1">SUM(ATLAS_VO:LHCB_VO!J40)</f>
        <v>#REF!</v>
      </c>
      <c r="K40" t="e">
        <f ca="1">SUM(ATLAS_VO:LHCB_VO!K40)</f>
        <v>#REF!</v>
      </c>
      <c r="L40" t="e">
        <f ca="1">SUM(ATLAS_VO:LHCB_VO!L40)</f>
        <v>#REF!</v>
      </c>
      <c r="M40" t="e">
        <f ca="1">SUM(ATLAS_VO:LHCB_VO!M40)</f>
        <v>#REF!</v>
      </c>
      <c r="N40" t="e">
        <f ca="1">SUM(ATLAS_VO:LHCB_VO!N40)</f>
        <v>#REF!</v>
      </c>
      <c r="O40" t="e">
        <f ca="1">SUM(ATLAS_VO:LHCB_VO!O40)</f>
        <v>#REF!</v>
      </c>
      <c r="P40" t="e">
        <f ca="1">SUM(ATLAS_VO:LHCB_VO!P40)</f>
        <v>#REF!</v>
      </c>
      <c r="Q40" t="e">
        <f ca="1">SUM(ATLAS_VO:LHCB_VO!Q40)</f>
        <v>#REF!</v>
      </c>
      <c r="R40" t="e">
        <f ca="1">SUM(ATLAS_VO:LHCB_VO!R40)</f>
        <v>#REF!</v>
      </c>
      <c r="S40" t="e">
        <f ca="1">SUM(ATLAS_VO:LHCB_VO!S40)</f>
        <v>#REF!</v>
      </c>
      <c r="T40" t="e">
        <f ca="1">SUM(ATLAS_VO:LHCB_VO!T40)</f>
        <v>#REF!</v>
      </c>
      <c r="U40" t="e">
        <f ca="1">SUM(ATLAS_VO:LHCB_VO!U40)</f>
        <v>#REF!</v>
      </c>
      <c r="V40" t="e">
        <f ca="1">SUM(ATLAS_VO:LHCB_VO!V40)</f>
        <v>#REF!</v>
      </c>
      <c r="W40" t="e">
        <f ca="1">SUM(ATLAS_VO:LHCB_VO!W40)</f>
        <v>#REF!</v>
      </c>
      <c r="X40" t="e">
        <f ca="1">SUM(ATLAS_VO:LHCB_VO!X40)</f>
        <v>#REF!</v>
      </c>
      <c r="Y40" t="e">
        <f ca="1">SUM(ATLAS_VO:LHCB_VO!Y40)</f>
        <v>#REF!</v>
      </c>
      <c r="Z40" t="e">
        <f ca="1">SUM(ATLAS_VO:LHCB_VO!Z40)</f>
        <v>#REF!</v>
      </c>
      <c r="AA40" t="e">
        <f ca="1">SUM(ATLAS_VO:LHCB_VO!AA40)</f>
        <v>#REF!</v>
      </c>
      <c r="AB40" t="e">
        <f ca="1">SUM(ATLAS_VO:LHCB_VO!AB40)</f>
        <v>#REF!</v>
      </c>
      <c r="AC40" t="e">
        <f ca="1">SUM(ATLAS_VO:LHCB_VO!AC40)</f>
        <v>#REF!</v>
      </c>
      <c r="AD40" t="e">
        <f ca="1">SUM(ATLAS_VO:LHCB_VO!AD40)</f>
        <v>#REF!</v>
      </c>
      <c r="AE40">
        <f ca="1">SUM(ATLAS_VO:LHCB_VO!AE40)</f>
        <v>0</v>
      </c>
      <c r="AF40">
        <f ca="1">SUM(ATLAS_VO:LHCB_VO!AF40)</f>
        <v>80</v>
      </c>
      <c r="AG40">
        <f ca="1">SUM(ATLAS_VO:LHCB_VO!AG40)</f>
        <v>2120</v>
      </c>
      <c r="AH40">
        <f ca="1">SUM(ATLAS_VO:LHCB_VO!AH40)</f>
        <v>8048</v>
      </c>
      <c r="AI40" t="e">
        <f ca="1">SUM(ATLAS_VO:LHCB_VO!AI40)</f>
        <v>#REF!</v>
      </c>
      <c r="AJ40" t="e">
        <f ca="1">SUM(ATLAS_VO:LHCB_VO!AJ40)</f>
        <v>#REF!</v>
      </c>
      <c r="AK40" t="e">
        <f ca="1">SUM(ATLAS_VO:LHCB_VO!AK40)</f>
        <v>#REF!</v>
      </c>
      <c r="AL40" t="e">
        <f ca="1">SUM(ATLAS_VO:LHCB_VO!AL40)</f>
        <v>#REF!</v>
      </c>
      <c r="AM40" t="e">
        <f ca="1">SUM(ATLAS_VO:LHCB_VO!AM40)</f>
        <v>#REF!</v>
      </c>
      <c r="AO40" t="e">
        <f t="shared" ca="1" si="6"/>
        <v>#REF!</v>
      </c>
      <c r="AP40" t="e">
        <f t="shared" ca="1" si="16"/>
        <v>#REF!</v>
      </c>
      <c r="AQ40" t="e">
        <f t="shared" ca="1" si="17"/>
        <v>#REF!</v>
      </c>
      <c r="AR40" t="e">
        <f t="shared" ca="1" si="18"/>
        <v>#REF!</v>
      </c>
      <c r="AS40" t="e">
        <f t="shared" ca="1" si="19"/>
        <v>#REF!</v>
      </c>
      <c r="AT40" t="e">
        <f t="shared" ca="1" si="20"/>
        <v>#REF!</v>
      </c>
      <c r="AU40" t="e">
        <f t="shared" ca="1" si="7"/>
        <v>#REF!</v>
      </c>
      <c r="AV40" t="e">
        <f t="shared" ca="1" si="21"/>
        <v>#REF!</v>
      </c>
      <c r="AW40" t="e">
        <f t="shared" ca="1" si="8"/>
        <v>#REF!</v>
      </c>
      <c r="AX40" t="e">
        <f t="shared" ca="1" si="9"/>
        <v>#REF!</v>
      </c>
      <c r="AY40" t="e">
        <f t="shared" ca="1" si="10"/>
        <v>#REF!</v>
      </c>
      <c r="AZ40" t="e">
        <f t="shared" ca="1" si="11"/>
        <v>#REF!</v>
      </c>
      <c r="BA40" t="e">
        <f t="shared" ca="1" si="12"/>
        <v>#REF!</v>
      </c>
      <c r="BB40">
        <f t="shared" ca="1" si="13"/>
        <v>2200</v>
      </c>
      <c r="BC40" t="e">
        <f t="shared" ca="1" si="14"/>
        <v>#REF!</v>
      </c>
      <c r="BD40" t="e">
        <f t="shared" ca="1" si="15"/>
        <v>#REF!</v>
      </c>
    </row>
    <row r="41" spans="2:56" ht="15.75">
      <c r="B41" t="s">
        <v>59</v>
      </c>
      <c r="C41" s="2" t="str">
        <f>LOOKUP(B41,SitetoTier2!C$4:$D356)</f>
        <v>IN-INDIACMS-TIFR</v>
      </c>
      <c r="D41" t="e">
        <f ca="1">SUM(ATLAS_VO:LHCB_VO!D41)</f>
        <v>#REF!</v>
      </c>
      <c r="E41" t="e">
        <f ca="1">SUM(ATLAS_VO:LHCB_VO!E41)</f>
        <v>#REF!</v>
      </c>
      <c r="F41" t="e">
        <f ca="1">SUM(ATLAS_VO:LHCB_VO!F41)</f>
        <v>#REF!</v>
      </c>
      <c r="G41" t="e">
        <f ca="1">SUM(ATLAS_VO:LHCB_VO!G41)</f>
        <v>#REF!</v>
      </c>
      <c r="H41" t="e">
        <f ca="1">SUM(ATLAS_VO:LHCB_VO!H41)</f>
        <v>#REF!</v>
      </c>
      <c r="I41" t="e">
        <f ca="1">SUM(ATLAS_VO:LHCB_VO!I41)</f>
        <v>#REF!</v>
      </c>
      <c r="J41" t="e">
        <f ca="1">SUM(ATLAS_VO:LHCB_VO!J41)</f>
        <v>#REF!</v>
      </c>
      <c r="K41" t="e">
        <f ca="1">SUM(ATLAS_VO:LHCB_VO!K41)</f>
        <v>#REF!</v>
      </c>
      <c r="L41" t="e">
        <f ca="1">SUM(ATLAS_VO:LHCB_VO!L41)</f>
        <v>#REF!</v>
      </c>
      <c r="M41" t="e">
        <f ca="1">SUM(ATLAS_VO:LHCB_VO!M41)</f>
        <v>#REF!</v>
      </c>
      <c r="N41" t="e">
        <f ca="1">SUM(ATLAS_VO:LHCB_VO!N41)</f>
        <v>#REF!</v>
      </c>
      <c r="O41" t="e">
        <f ca="1">SUM(ATLAS_VO:LHCB_VO!O41)</f>
        <v>#REF!</v>
      </c>
      <c r="P41" t="e">
        <f ca="1">SUM(ATLAS_VO:LHCB_VO!P41)</f>
        <v>#REF!</v>
      </c>
      <c r="Q41" t="e">
        <f ca="1">SUM(ATLAS_VO:LHCB_VO!Q41)</f>
        <v>#REF!</v>
      </c>
      <c r="R41" t="e">
        <f ca="1">SUM(ATLAS_VO:LHCB_VO!R41)</f>
        <v>#REF!</v>
      </c>
      <c r="S41" t="e">
        <f ca="1">SUM(ATLAS_VO:LHCB_VO!S41)</f>
        <v>#REF!</v>
      </c>
      <c r="T41" t="e">
        <f ca="1">SUM(ATLAS_VO:LHCB_VO!T41)</f>
        <v>#REF!</v>
      </c>
      <c r="U41" t="e">
        <f ca="1">SUM(ATLAS_VO:LHCB_VO!U41)</f>
        <v>#REF!</v>
      </c>
      <c r="V41" t="e">
        <f ca="1">SUM(ATLAS_VO:LHCB_VO!V41)</f>
        <v>#REF!</v>
      </c>
      <c r="W41" t="e">
        <f ca="1">SUM(ATLAS_VO:LHCB_VO!W41)</f>
        <v>#REF!</v>
      </c>
      <c r="X41" t="e">
        <f ca="1">SUM(ATLAS_VO:LHCB_VO!X41)</f>
        <v>#REF!</v>
      </c>
      <c r="Y41" t="e">
        <f ca="1">SUM(ATLAS_VO:LHCB_VO!Y41)</f>
        <v>#REF!</v>
      </c>
      <c r="Z41" t="e">
        <f ca="1">SUM(ATLAS_VO:LHCB_VO!Z41)</f>
        <v>#REF!</v>
      </c>
      <c r="AA41" t="e">
        <f ca="1">SUM(ATLAS_VO:LHCB_VO!AA41)</f>
        <v>#REF!</v>
      </c>
      <c r="AB41" t="e">
        <f ca="1">SUM(ATLAS_VO:LHCB_VO!AB41)</f>
        <v>#REF!</v>
      </c>
      <c r="AC41" t="e">
        <f ca="1">SUM(ATLAS_VO:LHCB_VO!AC41)</f>
        <v>#REF!</v>
      </c>
      <c r="AD41" t="e">
        <f ca="1">SUM(ATLAS_VO:LHCB_VO!AD41)</f>
        <v>#REF!</v>
      </c>
      <c r="AE41">
        <f ca="1">SUM(ATLAS_VO:LHCB_VO!AE41)</f>
        <v>411276</v>
      </c>
      <c r="AF41">
        <f ca="1">SUM(ATLAS_VO:LHCB_VO!AF41)</f>
        <v>14520</v>
      </c>
      <c r="AG41">
        <f ca="1">SUM(ATLAS_VO:LHCB_VO!AG41)</f>
        <v>139532</v>
      </c>
      <c r="AH41">
        <f ca="1">SUM(ATLAS_VO:LHCB_VO!AH41)</f>
        <v>80344</v>
      </c>
      <c r="AI41" t="e">
        <f ca="1">SUM(ATLAS_VO:LHCB_VO!AI41)</f>
        <v>#REF!</v>
      </c>
      <c r="AJ41" t="e">
        <f ca="1">SUM(ATLAS_VO:LHCB_VO!AJ41)</f>
        <v>#REF!</v>
      </c>
      <c r="AK41" t="e">
        <f ca="1">SUM(ATLAS_VO:LHCB_VO!AK41)</f>
        <v>#REF!</v>
      </c>
      <c r="AL41" t="e">
        <f ca="1">SUM(ATLAS_VO:LHCB_VO!AL41)</f>
        <v>#REF!</v>
      </c>
      <c r="AM41" t="e">
        <f ca="1">SUM(ATLAS_VO:LHCB_VO!AM41)</f>
        <v>#REF!</v>
      </c>
      <c r="AO41" t="e">
        <f t="shared" ca="1" si="6"/>
        <v>#REF!</v>
      </c>
      <c r="AP41" t="e">
        <f t="shared" ca="1" si="16"/>
        <v>#REF!</v>
      </c>
      <c r="AQ41" t="e">
        <f t="shared" ca="1" si="17"/>
        <v>#REF!</v>
      </c>
      <c r="AR41" t="e">
        <f t="shared" ca="1" si="18"/>
        <v>#REF!</v>
      </c>
      <c r="AS41" t="e">
        <f t="shared" ca="1" si="19"/>
        <v>#REF!</v>
      </c>
      <c r="AT41" t="e">
        <f t="shared" ca="1" si="20"/>
        <v>#REF!</v>
      </c>
      <c r="AU41" t="e">
        <f t="shared" ca="1" si="7"/>
        <v>#REF!</v>
      </c>
      <c r="AV41" t="e">
        <f t="shared" ca="1" si="21"/>
        <v>#REF!</v>
      </c>
      <c r="AW41" t="e">
        <f t="shared" ca="1" si="8"/>
        <v>#REF!</v>
      </c>
      <c r="AX41" t="e">
        <f t="shared" ca="1" si="9"/>
        <v>#REF!</v>
      </c>
      <c r="AY41" t="e">
        <f t="shared" ca="1" si="10"/>
        <v>#REF!</v>
      </c>
      <c r="AZ41" t="e">
        <f t="shared" ca="1" si="11"/>
        <v>#REF!</v>
      </c>
      <c r="BA41" t="e">
        <f t="shared" ca="1" si="12"/>
        <v>#REF!</v>
      </c>
      <c r="BB41">
        <f t="shared" ca="1" si="13"/>
        <v>565328</v>
      </c>
      <c r="BC41" t="e">
        <f t="shared" ca="1" si="14"/>
        <v>#REF!</v>
      </c>
      <c r="BD41" t="e">
        <f t="shared" ca="1" si="15"/>
        <v>#REF!</v>
      </c>
    </row>
    <row r="42" spans="2:56" ht="15.75">
      <c r="B42" t="s">
        <v>68</v>
      </c>
      <c r="C42" s="2" t="str">
        <f>LOOKUP(B42,SitetoTier2!C$4:$D357)</f>
        <v>IT-LHCb-federation</v>
      </c>
      <c r="D42" t="e">
        <f ca="1">SUM(ATLAS_VO:LHCB_VO!D42)</f>
        <v>#REF!</v>
      </c>
      <c r="E42" t="e">
        <f ca="1">SUM(ATLAS_VO:LHCB_VO!E42)</f>
        <v>#REF!</v>
      </c>
      <c r="F42" t="e">
        <f ca="1">SUM(ATLAS_VO:LHCB_VO!F42)</f>
        <v>#REF!</v>
      </c>
      <c r="G42" t="e">
        <f ca="1">SUM(ATLAS_VO:LHCB_VO!G42)</f>
        <v>#REF!</v>
      </c>
      <c r="H42" t="e">
        <f ca="1">SUM(ATLAS_VO:LHCB_VO!H42)</f>
        <v>#REF!</v>
      </c>
      <c r="I42" t="e">
        <f ca="1">SUM(ATLAS_VO:LHCB_VO!I42)</f>
        <v>#REF!</v>
      </c>
      <c r="J42" t="e">
        <f ca="1">SUM(ATLAS_VO:LHCB_VO!J42)</f>
        <v>#REF!</v>
      </c>
      <c r="K42" t="e">
        <f ca="1">SUM(ATLAS_VO:LHCB_VO!K42)</f>
        <v>#REF!</v>
      </c>
      <c r="L42" t="e">
        <f ca="1">SUM(ATLAS_VO:LHCB_VO!L42)</f>
        <v>#REF!</v>
      </c>
      <c r="M42" t="e">
        <f ca="1">SUM(ATLAS_VO:LHCB_VO!M42)</f>
        <v>#REF!</v>
      </c>
      <c r="N42" t="e">
        <f ca="1">SUM(ATLAS_VO:LHCB_VO!N42)</f>
        <v>#REF!</v>
      </c>
      <c r="O42" t="e">
        <f ca="1">SUM(ATLAS_VO:LHCB_VO!O42)</f>
        <v>#REF!</v>
      </c>
      <c r="P42" t="e">
        <f ca="1">SUM(ATLAS_VO:LHCB_VO!P42)</f>
        <v>#REF!</v>
      </c>
      <c r="Q42" t="e">
        <f ca="1">SUM(ATLAS_VO:LHCB_VO!Q42)</f>
        <v>#REF!</v>
      </c>
      <c r="R42" t="e">
        <f ca="1">SUM(ATLAS_VO:LHCB_VO!R42)</f>
        <v>#REF!</v>
      </c>
      <c r="S42" t="e">
        <f ca="1">SUM(ATLAS_VO:LHCB_VO!S42)</f>
        <v>#REF!</v>
      </c>
      <c r="T42" t="e">
        <f ca="1">SUM(ATLAS_VO:LHCB_VO!T42)</f>
        <v>#REF!</v>
      </c>
      <c r="U42" t="e">
        <f ca="1">SUM(ATLAS_VO:LHCB_VO!U42)</f>
        <v>#REF!</v>
      </c>
      <c r="V42" t="e">
        <f ca="1">SUM(ATLAS_VO:LHCB_VO!V42)</f>
        <v>#REF!</v>
      </c>
      <c r="W42" t="e">
        <f ca="1">SUM(ATLAS_VO:LHCB_VO!W42)</f>
        <v>#REF!</v>
      </c>
      <c r="X42" t="e">
        <f ca="1">SUM(ATLAS_VO:LHCB_VO!X42)</f>
        <v>#REF!</v>
      </c>
      <c r="Y42" t="e">
        <f ca="1">SUM(ATLAS_VO:LHCB_VO!Y42)</f>
        <v>#REF!</v>
      </c>
      <c r="Z42" t="e">
        <f ca="1">SUM(ATLAS_VO:LHCB_VO!Z42)</f>
        <v>#REF!</v>
      </c>
      <c r="AA42" t="e">
        <f ca="1">SUM(ATLAS_VO:LHCB_VO!AA42)</f>
        <v>#REF!</v>
      </c>
      <c r="AB42" t="e">
        <f ca="1">SUM(ATLAS_VO:LHCB_VO!AB42)</f>
        <v>#REF!</v>
      </c>
      <c r="AC42" t="e">
        <f ca="1">SUM(ATLAS_VO:LHCB_VO!AC42)</f>
        <v>#REF!</v>
      </c>
      <c r="AD42" t="e">
        <f ca="1">SUM(ATLAS_VO:LHCB_VO!AD42)</f>
        <v>#REF!</v>
      </c>
      <c r="AE42">
        <f ca="1">SUM(ATLAS_VO:LHCB_VO!AE42)</f>
        <v>2434176</v>
      </c>
      <c r="AF42">
        <f ca="1">SUM(ATLAS_VO:LHCB_VO!AF42)</f>
        <v>1735000</v>
      </c>
      <c r="AG42">
        <f ca="1">SUM(ATLAS_VO:LHCB_VO!AG42)</f>
        <v>1503468</v>
      </c>
      <c r="AH42">
        <f ca="1">SUM(ATLAS_VO:LHCB_VO!AH42)</f>
        <v>2385600</v>
      </c>
      <c r="AI42" t="e">
        <f ca="1">SUM(ATLAS_VO:LHCB_VO!AI42)</f>
        <v>#REF!</v>
      </c>
      <c r="AJ42" t="e">
        <f ca="1">SUM(ATLAS_VO:LHCB_VO!AJ42)</f>
        <v>#REF!</v>
      </c>
      <c r="AK42" t="e">
        <f ca="1">SUM(ATLAS_VO:LHCB_VO!AK42)</f>
        <v>#REF!</v>
      </c>
      <c r="AL42" t="e">
        <f ca="1">SUM(ATLAS_VO:LHCB_VO!AL42)</f>
        <v>#REF!</v>
      </c>
      <c r="AM42" t="e">
        <f ca="1">SUM(ATLAS_VO:LHCB_VO!AM42)</f>
        <v>#REF!</v>
      </c>
      <c r="AO42" t="e">
        <f t="shared" ca="1" si="6"/>
        <v>#REF!</v>
      </c>
      <c r="AP42" t="e">
        <f t="shared" ca="1" si="16"/>
        <v>#REF!</v>
      </c>
      <c r="AQ42" t="e">
        <f t="shared" ca="1" si="17"/>
        <v>#REF!</v>
      </c>
      <c r="AR42" t="e">
        <f t="shared" ca="1" si="18"/>
        <v>#REF!</v>
      </c>
      <c r="AS42" t="e">
        <f t="shared" ca="1" si="19"/>
        <v>#REF!</v>
      </c>
      <c r="AT42" t="e">
        <f t="shared" ca="1" si="20"/>
        <v>#REF!</v>
      </c>
      <c r="AU42" t="e">
        <f t="shared" ca="1" si="7"/>
        <v>#REF!</v>
      </c>
      <c r="AV42" t="e">
        <f t="shared" ca="1" si="21"/>
        <v>#REF!</v>
      </c>
      <c r="AW42" t="e">
        <f t="shared" ca="1" si="8"/>
        <v>#REF!</v>
      </c>
      <c r="AX42" t="e">
        <f t="shared" ca="1" si="9"/>
        <v>#REF!</v>
      </c>
      <c r="AY42" t="e">
        <f t="shared" ca="1" si="10"/>
        <v>#REF!</v>
      </c>
      <c r="AZ42" t="e">
        <f t="shared" ca="1" si="11"/>
        <v>#REF!</v>
      </c>
      <c r="BA42" t="e">
        <f t="shared" ca="1" si="12"/>
        <v>#REF!</v>
      </c>
      <c r="BB42">
        <f t="shared" ca="1" si="13"/>
        <v>5672644</v>
      </c>
      <c r="BC42" t="e">
        <f t="shared" ca="1" si="14"/>
        <v>#REF!</v>
      </c>
      <c r="BD42" t="e">
        <f t="shared" ca="1" si="15"/>
        <v>#REF!</v>
      </c>
    </row>
    <row r="43" spans="2:56" ht="15.75">
      <c r="B43" t="s">
        <v>70</v>
      </c>
      <c r="C43" s="2" t="str">
        <f>LOOKUP(B43,SitetoTier2!C$4:$D358)</f>
        <v>IT-LHCb-federation</v>
      </c>
      <c r="D43" t="e">
        <f ca="1">SUM(ATLAS_VO:LHCB_VO!D43)</f>
        <v>#REF!</v>
      </c>
      <c r="E43" t="e">
        <f ca="1">SUM(ATLAS_VO:LHCB_VO!E43)</f>
        <v>#REF!</v>
      </c>
      <c r="F43" t="e">
        <f ca="1">SUM(ATLAS_VO:LHCB_VO!F43)</f>
        <v>#REF!</v>
      </c>
      <c r="G43" t="e">
        <f ca="1">SUM(ATLAS_VO:LHCB_VO!G43)</f>
        <v>#REF!</v>
      </c>
      <c r="H43" t="e">
        <f ca="1">SUM(ATLAS_VO:LHCB_VO!H43)</f>
        <v>#REF!</v>
      </c>
      <c r="I43" t="e">
        <f ca="1">SUM(ATLAS_VO:LHCB_VO!I43)</f>
        <v>#REF!</v>
      </c>
      <c r="J43" t="e">
        <f ca="1">SUM(ATLAS_VO:LHCB_VO!J43)</f>
        <v>#REF!</v>
      </c>
      <c r="K43" t="e">
        <f ca="1">SUM(ATLAS_VO:LHCB_VO!K43)</f>
        <v>#REF!</v>
      </c>
      <c r="L43" t="e">
        <f ca="1">SUM(ATLAS_VO:LHCB_VO!L43)</f>
        <v>#REF!</v>
      </c>
      <c r="M43" t="e">
        <f ca="1">SUM(ATLAS_VO:LHCB_VO!M43)</f>
        <v>#REF!</v>
      </c>
      <c r="N43" t="e">
        <f ca="1">SUM(ATLAS_VO:LHCB_VO!N43)</f>
        <v>#REF!</v>
      </c>
      <c r="O43" t="e">
        <f ca="1">SUM(ATLAS_VO:LHCB_VO!O43)</f>
        <v>#REF!</v>
      </c>
      <c r="P43" t="e">
        <f ca="1">SUM(ATLAS_VO:LHCB_VO!P43)</f>
        <v>#REF!</v>
      </c>
      <c r="Q43" t="e">
        <f ca="1">SUM(ATLAS_VO:LHCB_VO!Q43)</f>
        <v>#REF!</v>
      </c>
      <c r="R43" t="e">
        <f ca="1">SUM(ATLAS_VO:LHCB_VO!R43)</f>
        <v>#REF!</v>
      </c>
      <c r="S43" t="e">
        <f ca="1">SUM(ATLAS_VO:LHCB_VO!S43)</f>
        <v>#REF!</v>
      </c>
      <c r="T43" t="e">
        <f ca="1">SUM(ATLAS_VO:LHCB_VO!T43)</f>
        <v>#REF!</v>
      </c>
      <c r="U43" t="e">
        <f ca="1">SUM(ATLAS_VO:LHCB_VO!U43)</f>
        <v>#REF!</v>
      </c>
      <c r="V43" t="e">
        <f ca="1">SUM(ATLAS_VO:LHCB_VO!V43)</f>
        <v>#REF!</v>
      </c>
      <c r="W43" t="e">
        <f ca="1">SUM(ATLAS_VO:LHCB_VO!W43)</f>
        <v>#REF!</v>
      </c>
      <c r="X43" t="e">
        <f ca="1">SUM(ATLAS_VO:LHCB_VO!X43)</f>
        <v>#REF!</v>
      </c>
      <c r="Y43" t="e">
        <f ca="1">SUM(ATLAS_VO:LHCB_VO!Y43)</f>
        <v>#REF!</v>
      </c>
      <c r="Z43" t="e">
        <f ca="1">SUM(ATLAS_VO:LHCB_VO!Z43)</f>
        <v>#REF!</v>
      </c>
      <c r="AA43" t="e">
        <f ca="1">SUM(ATLAS_VO:LHCB_VO!AA43)</f>
        <v>#REF!</v>
      </c>
      <c r="AB43" t="e">
        <f ca="1">SUM(ATLAS_VO:LHCB_VO!AB43)</f>
        <v>#REF!</v>
      </c>
      <c r="AC43" t="e">
        <f ca="1">SUM(ATLAS_VO:LHCB_VO!AC43)</f>
        <v>#REF!</v>
      </c>
      <c r="AD43" t="e">
        <f ca="1">SUM(ATLAS_VO:LHCB_VO!AD43)</f>
        <v>#REF!</v>
      </c>
      <c r="AE43">
        <f ca="1">SUM(ATLAS_VO:LHCB_VO!AE43)</f>
        <v>216832</v>
      </c>
      <c r="AF43">
        <f ca="1">SUM(ATLAS_VO:LHCB_VO!AF43)</f>
        <v>305076</v>
      </c>
      <c r="AG43">
        <f ca="1">SUM(ATLAS_VO:LHCB_VO!AG43)</f>
        <v>239968</v>
      </c>
      <c r="AH43">
        <f ca="1">SUM(ATLAS_VO:LHCB_VO!AH43)</f>
        <v>112852</v>
      </c>
      <c r="AI43" t="e">
        <f ca="1">SUM(ATLAS_VO:LHCB_VO!AI43)</f>
        <v>#REF!</v>
      </c>
      <c r="AJ43" t="e">
        <f ca="1">SUM(ATLAS_VO:LHCB_VO!AJ43)</f>
        <v>#REF!</v>
      </c>
      <c r="AK43" t="e">
        <f ca="1">SUM(ATLAS_VO:LHCB_VO!AK43)</f>
        <v>#REF!</v>
      </c>
      <c r="AL43" t="e">
        <f ca="1">SUM(ATLAS_VO:LHCB_VO!AL43)</f>
        <v>#REF!</v>
      </c>
      <c r="AM43" t="e">
        <f ca="1">SUM(ATLAS_VO:LHCB_VO!AM43)</f>
        <v>#REF!</v>
      </c>
      <c r="AO43" t="e">
        <f t="shared" ca="1" si="6"/>
        <v>#REF!</v>
      </c>
      <c r="AP43" t="e">
        <f t="shared" ca="1" si="16"/>
        <v>#REF!</v>
      </c>
      <c r="AQ43" t="e">
        <f t="shared" ca="1" si="17"/>
        <v>#REF!</v>
      </c>
      <c r="AR43" t="e">
        <f t="shared" ca="1" si="18"/>
        <v>#REF!</v>
      </c>
      <c r="AS43" t="e">
        <f t="shared" ca="1" si="19"/>
        <v>#REF!</v>
      </c>
      <c r="AT43" t="e">
        <f t="shared" ca="1" si="20"/>
        <v>#REF!</v>
      </c>
      <c r="AU43" t="e">
        <f t="shared" ca="1" si="7"/>
        <v>#REF!</v>
      </c>
      <c r="AV43" t="e">
        <f t="shared" ca="1" si="21"/>
        <v>#REF!</v>
      </c>
      <c r="AW43" t="e">
        <f t="shared" ca="1" si="8"/>
        <v>#REF!</v>
      </c>
      <c r="AX43" t="e">
        <f t="shared" ca="1" si="9"/>
        <v>#REF!</v>
      </c>
      <c r="AY43" t="e">
        <f t="shared" ca="1" si="10"/>
        <v>#REF!</v>
      </c>
      <c r="AZ43" t="e">
        <f t="shared" ca="1" si="11"/>
        <v>#REF!</v>
      </c>
      <c r="BA43" t="e">
        <f t="shared" ca="1" si="12"/>
        <v>#REF!</v>
      </c>
      <c r="BB43">
        <f t="shared" ca="1" si="13"/>
        <v>761876</v>
      </c>
      <c r="BC43" t="e">
        <f t="shared" ca="1" si="14"/>
        <v>#REF!</v>
      </c>
      <c r="BD43" t="e">
        <f t="shared" ca="1" si="15"/>
        <v>#REF!</v>
      </c>
    </row>
    <row r="44" spans="2:56" ht="15.75">
      <c r="B44" t="s">
        <v>82</v>
      </c>
      <c r="C44" s="2" t="str">
        <f>LOOKUP(B44,SitetoTier2!C$4:$D359)</f>
        <v>IT-LHCb-federation</v>
      </c>
      <c r="D44" t="e">
        <f ca="1">SUM(ATLAS_VO:LHCB_VO!D44)</f>
        <v>#REF!</v>
      </c>
      <c r="E44" t="e">
        <f ca="1">SUM(ATLAS_VO:LHCB_VO!E44)</f>
        <v>#REF!</v>
      </c>
      <c r="F44" t="e">
        <f ca="1">SUM(ATLAS_VO:LHCB_VO!F44)</f>
        <v>#REF!</v>
      </c>
      <c r="G44" t="e">
        <f ca="1">SUM(ATLAS_VO:LHCB_VO!G44)</f>
        <v>#REF!</v>
      </c>
      <c r="H44" t="e">
        <f ca="1">SUM(ATLAS_VO:LHCB_VO!H44)</f>
        <v>#REF!</v>
      </c>
      <c r="I44" t="e">
        <f ca="1">SUM(ATLAS_VO:LHCB_VO!I44)</f>
        <v>#REF!</v>
      </c>
      <c r="J44" t="e">
        <f ca="1">SUM(ATLAS_VO:LHCB_VO!J44)</f>
        <v>#REF!</v>
      </c>
      <c r="K44" t="e">
        <f ca="1">SUM(ATLAS_VO:LHCB_VO!K44)</f>
        <v>#REF!</v>
      </c>
      <c r="L44" t="e">
        <f ca="1">SUM(ATLAS_VO:LHCB_VO!L44)</f>
        <v>#REF!</v>
      </c>
      <c r="M44" t="e">
        <f ca="1">SUM(ATLAS_VO:LHCB_VO!M44)</f>
        <v>#REF!</v>
      </c>
      <c r="N44" t="e">
        <f ca="1">SUM(ATLAS_VO:LHCB_VO!N44)</f>
        <v>#REF!</v>
      </c>
      <c r="O44" t="e">
        <f ca="1">SUM(ATLAS_VO:LHCB_VO!O44)</f>
        <v>#REF!</v>
      </c>
      <c r="P44" t="e">
        <f ca="1">SUM(ATLAS_VO:LHCB_VO!P44)</f>
        <v>#REF!</v>
      </c>
      <c r="Q44" t="e">
        <f ca="1">SUM(ATLAS_VO:LHCB_VO!Q44)</f>
        <v>#REF!</v>
      </c>
      <c r="R44" t="e">
        <f ca="1">SUM(ATLAS_VO:LHCB_VO!R44)</f>
        <v>#REF!</v>
      </c>
      <c r="S44" t="e">
        <f ca="1">SUM(ATLAS_VO:LHCB_VO!S44)</f>
        <v>#REF!</v>
      </c>
      <c r="T44" t="e">
        <f ca="1">SUM(ATLAS_VO:LHCB_VO!T44)</f>
        <v>#REF!</v>
      </c>
      <c r="U44" t="e">
        <f ca="1">SUM(ATLAS_VO:LHCB_VO!U44)</f>
        <v>#REF!</v>
      </c>
      <c r="V44" t="e">
        <f ca="1">SUM(ATLAS_VO:LHCB_VO!V44)</f>
        <v>#REF!</v>
      </c>
      <c r="W44" t="e">
        <f ca="1">SUM(ATLAS_VO:LHCB_VO!W44)</f>
        <v>#REF!</v>
      </c>
      <c r="X44" t="e">
        <f ca="1">SUM(ATLAS_VO:LHCB_VO!X44)</f>
        <v>#REF!</v>
      </c>
      <c r="Y44" t="e">
        <f ca="1">SUM(ATLAS_VO:LHCB_VO!Y44)</f>
        <v>#REF!</v>
      </c>
      <c r="Z44" t="e">
        <f ca="1">SUM(ATLAS_VO:LHCB_VO!Z44)</f>
        <v>#REF!</v>
      </c>
      <c r="AA44" t="e">
        <f ca="1">SUM(ATLAS_VO:LHCB_VO!AA44)</f>
        <v>#REF!</v>
      </c>
      <c r="AB44" t="e">
        <f ca="1">SUM(ATLAS_VO:LHCB_VO!AB44)</f>
        <v>#REF!</v>
      </c>
      <c r="AC44" t="e">
        <f ca="1">SUM(ATLAS_VO:LHCB_VO!AC44)</f>
        <v>#REF!</v>
      </c>
      <c r="AD44" t="e">
        <f ca="1">SUM(ATLAS_VO:LHCB_VO!AD44)</f>
        <v>#REF!</v>
      </c>
      <c r="AE44">
        <f ca="1">SUM(ATLAS_VO:LHCB_VO!AE44)</f>
        <v>1377052</v>
      </c>
      <c r="AF44">
        <f ca="1">SUM(ATLAS_VO:LHCB_VO!AF44)</f>
        <v>2634100</v>
      </c>
      <c r="AG44">
        <f ca="1">SUM(ATLAS_VO:LHCB_VO!AG44)</f>
        <v>1978056</v>
      </c>
      <c r="AH44">
        <f ca="1">SUM(ATLAS_VO:LHCB_VO!AH44)</f>
        <v>770328</v>
      </c>
      <c r="AI44" t="e">
        <f ca="1">SUM(ATLAS_VO:LHCB_VO!AI44)</f>
        <v>#REF!</v>
      </c>
      <c r="AJ44" t="e">
        <f ca="1">SUM(ATLAS_VO:LHCB_VO!AJ44)</f>
        <v>#REF!</v>
      </c>
      <c r="AK44" t="e">
        <f ca="1">SUM(ATLAS_VO:LHCB_VO!AK44)</f>
        <v>#REF!</v>
      </c>
      <c r="AL44" t="e">
        <f ca="1">SUM(ATLAS_VO:LHCB_VO!AL44)</f>
        <v>#REF!</v>
      </c>
      <c r="AM44" t="e">
        <f ca="1">SUM(ATLAS_VO:LHCB_VO!AM44)</f>
        <v>#REF!</v>
      </c>
      <c r="AO44" t="e">
        <f t="shared" ca="1" si="6"/>
        <v>#REF!</v>
      </c>
      <c r="AP44" t="e">
        <f t="shared" ca="1" si="16"/>
        <v>#REF!</v>
      </c>
      <c r="AQ44" t="e">
        <f t="shared" ca="1" si="17"/>
        <v>#REF!</v>
      </c>
      <c r="AR44" t="e">
        <f t="shared" ca="1" si="18"/>
        <v>#REF!</v>
      </c>
      <c r="AS44" t="e">
        <f t="shared" ca="1" si="19"/>
        <v>#REF!</v>
      </c>
      <c r="AT44" t="e">
        <f t="shared" ca="1" si="20"/>
        <v>#REF!</v>
      </c>
      <c r="AU44" t="e">
        <f t="shared" ca="1" si="7"/>
        <v>#REF!</v>
      </c>
      <c r="AV44" t="e">
        <f t="shared" ca="1" si="21"/>
        <v>#REF!</v>
      </c>
      <c r="AW44" t="e">
        <f t="shared" ca="1" si="8"/>
        <v>#REF!</v>
      </c>
      <c r="AX44" t="e">
        <f t="shared" ca="1" si="9"/>
        <v>#REF!</v>
      </c>
      <c r="AY44" t="e">
        <f t="shared" ca="1" si="10"/>
        <v>#REF!</v>
      </c>
      <c r="AZ44" t="e">
        <f t="shared" ca="1" si="11"/>
        <v>#REF!</v>
      </c>
      <c r="BA44" t="e">
        <f t="shared" ca="1" si="12"/>
        <v>#REF!</v>
      </c>
      <c r="BB44">
        <f t="shared" ca="1" si="13"/>
        <v>5989208</v>
      </c>
      <c r="BC44" t="e">
        <f t="shared" ca="1" si="14"/>
        <v>#REF!</v>
      </c>
      <c r="BD44" t="e">
        <f t="shared" ca="1" si="15"/>
        <v>#REF!</v>
      </c>
    </row>
    <row r="45" spans="2:56" ht="15.75">
      <c r="B45" t="s">
        <v>71</v>
      </c>
      <c r="C45" s="2" t="str">
        <f>LOOKUP(B45,SitetoTier2!C$4:$D360)</f>
        <v>IT-LHCb-federation</v>
      </c>
      <c r="D45" t="e">
        <f ca="1">SUM(ATLAS_VO:LHCB_VO!D45)</f>
        <v>#REF!</v>
      </c>
      <c r="E45" t="e">
        <f ca="1">SUM(ATLAS_VO:LHCB_VO!E45)</f>
        <v>#REF!</v>
      </c>
      <c r="F45" t="e">
        <f ca="1">SUM(ATLAS_VO:LHCB_VO!F45)</f>
        <v>#REF!</v>
      </c>
      <c r="G45" t="e">
        <f ca="1">SUM(ATLAS_VO:LHCB_VO!G45)</f>
        <v>#REF!</v>
      </c>
      <c r="H45" t="e">
        <f ca="1">SUM(ATLAS_VO:LHCB_VO!H45)</f>
        <v>#REF!</v>
      </c>
      <c r="I45" t="e">
        <f ca="1">SUM(ATLAS_VO:LHCB_VO!I45)</f>
        <v>#REF!</v>
      </c>
      <c r="J45" t="e">
        <f ca="1">SUM(ATLAS_VO:LHCB_VO!J45)</f>
        <v>#REF!</v>
      </c>
      <c r="K45" t="e">
        <f ca="1">SUM(ATLAS_VO:LHCB_VO!K45)</f>
        <v>#REF!</v>
      </c>
      <c r="L45" t="e">
        <f ca="1">SUM(ATLAS_VO:LHCB_VO!L45)</f>
        <v>#REF!</v>
      </c>
      <c r="M45" t="e">
        <f ca="1">SUM(ATLAS_VO:LHCB_VO!M45)</f>
        <v>#REF!</v>
      </c>
      <c r="N45" t="e">
        <f ca="1">SUM(ATLAS_VO:LHCB_VO!N45)</f>
        <v>#REF!</v>
      </c>
      <c r="O45" t="e">
        <f ca="1">SUM(ATLAS_VO:LHCB_VO!O45)</f>
        <v>#REF!</v>
      </c>
      <c r="P45" t="e">
        <f ca="1">SUM(ATLAS_VO:LHCB_VO!P45)</f>
        <v>#REF!</v>
      </c>
      <c r="Q45" t="e">
        <f ca="1">SUM(ATLAS_VO:LHCB_VO!Q45)</f>
        <v>#REF!</v>
      </c>
      <c r="R45" t="e">
        <f ca="1">SUM(ATLAS_VO:LHCB_VO!R45)</f>
        <v>#REF!</v>
      </c>
      <c r="S45" t="e">
        <f ca="1">SUM(ATLAS_VO:LHCB_VO!S45)</f>
        <v>#REF!</v>
      </c>
      <c r="T45" t="e">
        <f ca="1">SUM(ATLAS_VO:LHCB_VO!T45)</f>
        <v>#REF!</v>
      </c>
      <c r="U45" t="e">
        <f ca="1">SUM(ATLAS_VO:LHCB_VO!U45)</f>
        <v>#REF!</v>
      </c>
      <c r="V45" t="e">
        <f ca="1">SUM(ATLAS_VO:LHCB_VO!V45)</f>
        <v>#REF!</v>
      </c>
      <c r="W45" t="e">
        <f ca="1">SUM(ATLAS_VO:LHCB_VO!W45)</f>
        <v>#REF!</v>
      </c>
      <c r="X45" t="e">
        <f ca="1">SUM(ATLAS_VO:LHCB_VO!X45)</f>
        <v>#REF!</v>
      </c>
      <c r="Y45" t="e">
        <f ca="1">SUM(ATLAS_VO:LHCB_VO!Y45)</f>
        <v>#REF!</v>
      </c>
      <c r="Z45" t="e">
        <f ca="1">SUM(ATLAS_VO:LHCB_VO!Z45)</f>
        <v>#REF!</v>
      </c>
      <c r="AA45" t="e">
        <f ca="1">SUM(ATLAS_VO:LHCB_VO!AA45)</f>
        <v>#REF!</v>
      </c>
      <c r="AB45" t="e">
        <f ca="1">SUM(ATLAS_VO:LHCB_VO!AB45)</f>
        <v>#REF!</v>
      </c>
      <c r="AC45" t="e">
        <f ca="1">SUM(ATLAS_VO:LHCB_VO!AC45)</f>
        <v>#REF!</v>
      </c>
      <c r="AD45" t="e">
        <f ca="1">SUM(ATLAS_VO:LHCB_VO!AD45)</f>
        <v>#REF!</v>
      </c>
      <c r="AE45">
        <f ca="1">SUM(ATLAS_VO:LHCB_VO!AE45)</f>
        <v>522220</v>
      </c>
      <c r="AF45">
        <f ca="1">SUM(ATLAS_VO:LHCB_VO!AF45)</f>
        <v>1250284</v>
      </c>
      <c r="AG45">
        <f ca="1">SUM(ATLAS_VO:LHCB_VO!AG45)</f>
        <v>1486672</v>
      </c>
      <c r="AH45">
        <f ca="1">SUM(ATLAS_VO:LHCB_VO!AH45)</f>
        <v>1616148</v>
      </c>
      <c r="AI45" t="e">
        <f ca="1">SUM(ATLAS_VO:LHCB_VO!AI45)</f>
        <v>#REF!</v>
      </c>
      <c r="AJ45" t="e">
        <f ca="1">SUM(ATLAS_VO:LHCB_VO!AJ45)</f>
        <v>#REF!</v>
      </c>
      <c r="AK45" t="e">
        <f ca="1">SUM(ATLAS_VO:LHCB_VO!AK45)</f>
        <v>#REF!</v>
      </c>
      <c r="AL45" t="e">
        <f ca="1">SUM(ATLAS_VO:LHCB_VO!AL45)</f>
        <v>#REF!</v>
      </c>
      <c r="AM45" t="e">
        <f ca="1">SUM(ATLAS_VO:LHCB_VO!AM45)</f>
        <v>#REF!</v>
      </c>
      <c r="AO45" t="e">
        <f t="shared" ca="1" si="6"/>
        <v>#REF!</v>
      </c>
      <c r="AP45" t="e">
        <f t="shared" ca="1" si="16"/>
        <v>#REF!</v>
      </c>
      <c r="AQ45" t="e">
        <f t="shared" ca="1" si="17"/>
        <v>#REF!</v>
      </c>
      <c r="AR45" t="e">
        <f t="shared" ca="1" si="18"/>
        <v>#REF!</v>
      </c>
      <c r="AS45" t="e">
        <f t="shared" ca="1" si="19"/>
        <v>#REF!</v>
      </c>
      <c r="AT45" t="e">
        <f t="shared" ca="1" si="20"/>
        <v>#REF!</v>
      </c>
      <c r="AU45" t="e">
        <f t="shared" ca="1" si="7"/>
        <v>#REF!</v>
      </c>
      <c r="AV45" t="e">
        <f t="shared" ca="1" si="21"/>
        <v>#REF!</v>
      </c>
      <c r="AW45" t="e">
        <f t="shared" ca="1" si="8"/>
        <v>#REF!</v>
      </c>
      <c r="AX45" t="e">
        <f t="shared" ca="1" si="9"/>
        <v>#REF!</v>
      </c>
      <c r="AY45" t="e">
        <f t="shared" ca="1" si="10"/>
        <v>#REF!</v>
      </c>
      <c r="AZ45" t="e">
        <f t="shared" ca="1" si="11"/>
        <v>#REF!</v>
      </c>
      <c r="BA45" t="e">
        <f t="shared" ca="1" si="12"/>
        <v>#REF!</v>
      </c>
      <c r="BB45">
        <f t="shared" ca="1" si="13"/>
        <v>3259176</v>
      </c>
      <c r="BC45" t="e">
        <f t="shared" ca="1" si="14"/>
        <v>#REF!</v>
      </c>
      <c r="BD45" t="e">
        <f t="shared" ca="1" si="15"/>
        <v>#REF!</v>
      </c>
    </row>
    <row r="46" spans="2:56" ht="15.75">
      <c r="B46" t="s">
        <v>72</v>
      </c>
      <c r="C46" s="2" t="str">
        <f>LOOKUP(B46,SitetoTier2!C$4:$D361)</f>
        <v>IT-LHCb-federation</v>
      </c>
      <c r="D46" t="e">
        <f ca="1">SUM(ATLAS_VO:LHCB_VO!D46)</f>
        <v>#REF!</v>
      </c>
      <c r="E46" t="e">
        <f ca="1">SUM(ATLAS_VO:LHCB_VO!E46)</f>
        <v>#REF!</v>
      </c>
      <c r="F46" t="e">
        <f ca="1">SUM(ATLAS_VO:LHCB_VO!F46)</f>
        <v>#REF!</v>
      </c>
      <c r="G46" t="e">
        <f ca="1">SUM(ATLAS_VO:LHCB_VO!G46)</f>
        <v>#REF!</v>
      </c>
      <c r="H46" t="e">
        <f ca="1">SUM(ATLAS_VO:LHCB_VO!H46)</f>
        <v>#REF!</v>
      </c>
      <c r="I46" t="e">
        <f ca="1">SUM(ATLAS_VO:LHCB_VO!I46)</f>
        <v>#REF!</v>
      </c>
      <c r="J46" t="e">
        <f ca="1">SUM(ATLAS_VO:LHCB_VO!J46)</f>
        <v>#REF!</v>
      </c>
      <c r="K46" t="e">
        <f ca="1">SUM(ATLAS_VO:LHCB_VO!K46)</f>
        <v>#REF!</v>
      </c>
      <c r="L46" t="e">
        <f ca="1">SUM(ATLAS_VO:LHCB_VO!L46)</f>
        <v>#REF!</v>
      </c>
      <c r="M46" t="e">
        <f ca="1">SUM(ATLAS_VO:LHCB_VO!M46)</f>
        <v>#REF!</v>
      </c>
      <c r="N46" t="e">
        <f ca="1">SUM(ATLAS_VO:LHCB_VO!N46)</f>
        <v>#REF!</v>
      </c>
      <c r="O46" t="e">
        <f ca="1">SUM(ATLAS_VO:LHCB_VO!O46)</f>
        <v>#REF!</v>
      </c>
      <c r="P46" t="e">
        <f ca="1">SUM(ATLAS_VO:LHCB_VO!P46)</f>
        <v>#REF!</v>
      </c>
      <c r="Q46" t="e">
        <f ca="1">SUM(ATLAS_VO:LHCB_VO!Q46)</f>
        <v>#REF!</v>
      </c>
      <c r="R46" t="e">
        <f ca="1">SUM(ATLAS_VO:LHCB_VO!R46)</f>
        <v>#REF!</v>
      </c>
      <c r="S46" t="e">
        <f ca="1">SUM(ATLAS_VO:LHCB_VO!S46)</f>
        <v>#REF!</v>
      </c>
      <c r="T46" t="e">
        <f ca="1">SUM(ATLAS_VO:LHCB_VO!T46)</f>
        <v>#REF!</v>
      </c>
      <c r="U46" t="e">
        <f ca="1">SUM(ATLAS_VO:LHCB_VO!U46)</f>
        <v>#REF!</v>
      </c>
      <c r="V46" t="e">
        <f ca="1">SUM(ATLAS_VO:LHCB_VO!V46)</f>
        <v>#REF!</v>
      </c>
      <c r="W46" t="e">
        <f ca="1">SUM(ATLAS_VO:LHCB_VO!W46)</f>
        <v>#REF!</v>
      </c>
      <c r="X46" t="e">
        <f ca="1">SUM(ATLAS_VO:LHCB_VO!X46)</f>
        <v>#REF!</v>
      </c>
      <c r="Y46" t="e">
        <f ca="1">SUM(ATLAS_VO:LHCB_VO!Y46)</f>
        <v>#REF!</v>
      </c>
      <c r="Z46" t="e">
        <f ca="1">SUM(ATLAS_VO:LHCB_VO!Z46)</f>
        <v>#REF!</v>
      </c>
      <c r="AA46" t="e">
        <f ca="1">SUM(ATLAS_VO:LHCB_VO!AA46)</f>
        <v>#REF!</v>
      </c>
      <c r="AB46" t="e">
        <f ca="1">SUM(ATLAS_VO:LHCB_VO!AB46)</f>
        <v>#REF!</v>
      </c>
      <c r="AC46" t="e">
        <f ca="1">SUM(ATLAS_VO:LHCB_VO!AC46)</f>
        <v>#REF!</v>
      </c>
      <c r="AD46" t="e">
        <f ca="1">SUM(ATLAS_VO:LHCB_VO!AD46)</f>
        <v>#REF!</v>
      </c>
      <c r="AE46">
        <f ca="1">SUM(ATLAS_VO:LHCB_VO!AE46)</f>
        <v>6211428</v>
      </c>
      <c r="AF46">
        <f ca="1">SUM(ATLAS_VO:LHCB_VO!AF46)</f>
        <v>6591800</v>
      </c>
      <c r="AG46">
        <f ca="1">SUM(ATLAS_VO:LHCB_VO!AG46)</f>
        <v>5429624</v>
      </c>
      <c r="AH46">
        <f ca="1">SUM(ATLAS_VO:LHCB_VO!AH46)</f>
        <v>6261412</v>
      </c>
      <c r="AI46" t="e">
        <f ca="1">SUM(ATLAS_VO:LHCB_VO!AI46)</f>
        <v>#REF!</v>
      </c>
      <c r="AJ46" t="e">
        <f ca="1">SUM(ATLAS_VO:LHCB_VO!AJ46)</f>
        <v>#REF!</v>
      </c>
      <c r="AK46" t="e">
        <f ca="1">SUM(ATLAS_VO:LHCB_VO!AK46)</f>
        <v>#REF!</v>
      </c>
      <c r="AL46" t="e">
        <f ca="1">SUM(ATLAS_VO:LHCB_VO!AL46)</f>
        <v>#REF!</v>
      </c>
      <c r="AM46" t="e">
        <f ca="1">SUM(ATLAS_VO:LHCB_VO!AM46)</f>
        <v>#REF!</v>
      </c>
      <c r="AO46" t="e">
        <f t="shared" ca="1" si="6"/>
        <v>#REF!</v>
      </c>
      <c r="AP46" t="e">
        <f t="shared" ca="1" si="16"/>
        <v>#REF!</v>
      </c>
      <c r="AQ46" t="e">
        <f t="shared" ca="1" si="17"/>
        <v>#REF!</v>
      </c>
      <c r="AR46" t="e">
        <f t="shared" ca="1" si="18"/>
        <v>#REF!</v>
      </c>
      <c r="AS46" t="e">
        <f t="shared" ca="1" si="19"/>
        <v>#REF!</v>
      </c>
      <c r="AT46" t="e">
        <f t="shared" ca="1" si="20"/>
        <v>#REF!</v>
      </c>
      <c r="AU46" t="e">
        <f t="shared" ca="1" si="7"/>
        <v>#REF!</v>
      </c>
      <c r="AV46" t="e">
        <f t="shared" ca="1" si="21"/>
        <v>#REF!</v>
      </c>
      <c r="AW46" t="e">
        <f t="shared" ca="1" si="8"/>
        <v>#REF!</v>
      </c>
      <c r="AX46" t="e">
        <f t="shared" ca="1" si="9"/>
        <v>#REF!</v>
      </c>
      <c r="AY46" t="e">
        <f t="shared" ca="1" si="10"/>
        <v>#REF!</v>
      </c>
      <c r="AZ46" t="e">
        <f t="shared" ca="1" si="11"/>
        <v>#REF!</v>
      </c>
      <c r="BA46" t="e">
        <f t="shared" ca="1" si="12"/>
        <v>#REF!</v>
      </c>
      <c r="BB46">
        <f t="shared" ca="1" si="13"/>
        <v>18232852</v>
      </c>
      <c r="BC46" t="e">
        <f t="shared" ca="1" si="14"/>
        <v>#REF!</v>
      </c>
      <c r="BD46" t="e">
        <f t="shared" ca="1" si="15"/>
        <v>#REF!</v>
      </c>
    </row>
    <row r="47" spans="2:56" ht="15.75">
      <c r="B47" t="s">
        <v>73</v>
      </c>
      <c r="C47" s="2" t="str">
        <f>LOOKUP(B47,SitetoTier2!C$4:$D362)</f>
        <v>IT-LHCb-federation</v>
      </c>
      <c r="D47" t="e">
        <f ca="1">SUM(ATLAS_VO:LHCB_VO!D47)</f>
        <v>#REF!</v>
      </c>
      <c r="E47" t="e">
        <f ca="1">SUM(ATLAS_VO:LHCB_VO!E47)</f>
        <v>#REF!</v>
      </c>
      <c r="F47" t="e">
        <f ca="1">SUM(ATLAS_VO:LHCB_VO!F47)</f>
        <v>#REF!</v>
      </c>
      <c r="G47" t="e">
        <f ca="1">SUM(ATLAS_VO:LHCB_VO!G47)</f>
        <v>#REF!</v>
      </c>
      <c r="H47" t="e">
        <f ca="1">SUM(ATLAS_VO:LHCB_VO!H47)</f>
        <v>#REF!</v>
      </c>
      <c r="I47" t="e">
        <f ca="1">SUM(ATLAS_VO:LHCB_VO!I47)</f>
        <v>#REF!</v>
      </c>
      <c r="J47" t="e">
        <f ca="1">SUM(ATLAS_VO:LHCB_VO!J47)</f>
        <v>#REF!</v>
      </c>
      <c r="K47" t="e">
        <f ca="1">SUM(ATLAS_VO:LHCB_VO!K47)</f>
        <v>#REF!</v>
      </c>
      <c r="L47" t="e">
        <f ca="1">SUM(ATLAS_VO:LHCB_VO!L47)</f>
        <v>#REF!</v>
      </c>
      <c r="M47" t="e">
        <f ca="1">SUM(ATLAS_VO:LHCB_VO!M47)</f>
        <v>#REF!</v>
      </c>
      <c r="N47" t="e">
        <f ca="1">SUM(ATLAS_VO:LHCB_VO!N47)</f>
        <v>#REF!</v>
      </c>
      <c r="O47" t="e">
        <f ca="1">SUM(ATLAS_VO:LHCB_VO!O47)</f>
        <v>#REF!</v>
      </c>
      <c r="P47" t="e">
        <f ca="1">SUM(ATLAS_VO:LHCB_VO!P47)</f>
        <v>#REF!</v>
      </c>
      <c r="Q47" t="e">
        <f ca="1">SUM(ATLAS_VO:LHCB_VO!Q47)</f>
        <v>#REF!</v>
      </c>
      <c r="R47" t="e">
        <f ca="1">SUM(ATLAS_VO:LHCB_VO!R47)</f>
        <v>#REF!</v>
      </c>
      <c r="S47" t="e">
        <f ca="1">SUM(ATLAS_VO:LHCB_VO!S47)</f>
        <v>#REF!</v>
      </c>
      <c r="T47" t="e">
        <f ca="1">SUM(ATLAS_VO:LHCB_VO!T47)</f>
        <v>#REF!</v>
      </c>
      <c r="U47" t="e">
        <f ca="1">SUM(ATLAS_VO:LHCB_VO!U47)</f>
        <v>#REF!</v>
      </c>
      <c r="V47" t="e">
        <f ca="1">SUM(ATLAS_VO:LHCB_VO!V47)</f>
        <v>#REF!</v>
      </c>
      <c r="W47" t="e">
        <f ca="1">SUM(ATLAS_VO:LHCB_VO!W47)</f>
        <v>#REF!</v>
      </c>
      <c r="X47" t="e">
        <f ca="1">SUM(ATLAS_VO:LHCB_VO!X47)</f>
        <v>#REF!</v>
      </c>
      <c r="Y47" t="e">
        <f ca="1">SUM(ATLAS_VO:LHCB_VO!Y47)</f>
        <v>#REF!</v>
      </c>
      <c r="Z47" t="e">
        <f ca="1">SUM(ATLAS_VO:LHCB_VO!Z47)</f>
        <v>#REF!</v>
      </c>
      <c r="AA47" t="e">
        <f ca="1">SUM(ATLAS_VO:LHCB_VO!AA47)</f>
        <v>#REF!</v>
      </c>
      <c r="AB47" t="e">
        <f ca="1">SUM(ATLAS_VO:LHCB_VO!AB47)</f>
        <v>#REF!</v>
      </c>
      <c r="AC47" t="e">
        <f ca="1">SUM(ATLAS_VO:LHCB_VO!AC47)</f>
        <v>#REF!</v>
      </c>
      <c r="AD47" t="e">
        <f ca="1">SUM(ATLAS_VO:LHCB_VO!AD47)</f>
        <v>#REF!</v>
      </c>
      <c r="AE47">
        <f ca="1">SUM(ATLAS_VO:LHCB_VO!AE47)</f>
        <v>1254732</v>
      </c>
      <c r="AF47">
        <f ca="1">SUM(ATLAS_VO:LHCB_VO!AF47)</f>
        <v>2547316</v>
      </c>
      <c r="AG47">
        <f ca="1">SUM(ATLAS_VO:LHCB_VO!AG47)</f>
        <v>3258520</v>
      </c>
      <c r="AH47">
        <f ca="1">SUM(ATLAS_VO:LHCB_VO!AH47)</f>
        <v>1482964</v>
      </c>
      <c r="AI47" t="e">
        <f ca="1">SUM(ATLAS_VO:LHCB_VO!AI47)</f>
        <v>#REF!</v>
      </c>
      <c r="AJ47" t="e">
        <f ca="1">SUM(ATLAS_VO:LHCB_VO!AJ47)</f>
        <v>#REF!</v>
      </c>
      <c r="AK47" t="e">
        <f ca="1">SUM(ATLAS_VO:LHCB_VO!AK47)</f>
        <v>#REF!</v>
      </c>
      <c r="AL47" t="e">
        <f ca="1">SUM(ATLAS_VO:LHCB_VO!AL47)</f>
        <v>#REF!</v>
      </c>
      <c r="AM47" t="e">
        <f ca="1">SUM(ATLAS_VO:LHCB_VO!AM47)</f>
        <v>#REF!</v>
      </c>
      <c r="AO47" t="e">
        <f t="shared" ca="1" si="6"/>
        <v>#REF!</v>
      </c>
      <c r="AP47" t="e">
        <f t="shared" ca="1" si="16"/>
        <v>#REF!</v>
      </c>
      <c r="AQ47" t="e">
        <f t="shared" ca="1" si="17"/>
        <v>#REF!</v>
      </c>
      <c r="AR47" t="e">
        <f t="shared" ca="1" si="18"/>
        <v>#REF!</v>
      </c>
      <c r="AS47" t="e">
        <f t="shared" ca="1" si="19"/>
        <v>#REF!</v>
      </c>
      <c r="AT47" t="e">
        <f t="shared" ca="1" si="20"/>
        <v>#REF!</v>
      </c>
      <c r="AU47" t="e">
        <f t="shared" ca="1" si="7"/>
        <v>#REF!</v>
      </c>
      <c r="AV47" t="e">
        <f t="shared" ca="1" si="21"/>
        <v>#REF!</v>
      </c>
      <c r="AW47" t="e">
        <f t="shared" ca="1" si="8"/>
        <v>#REF!</v>
      </c>
      <c r="AX47" t="e">
        <f t="shared" ca="1" si="9"/>
        <v>#REF!</v>
      </c>
      <c r="AY47" t="e">
        <f t="shared" ca="1" si="10"/>
        <v>#REF!</v>
      </c>
      <c r="AZ47" t="e">
        <f t="shared" ca="1" si="11"/>
        <v>#REF!</v>
      </c>
      <c r="BA47" t="e">
        <f t="shared" ca="1" si="12"/>
        <v>#REF!</v>
      </c>
      <c r="BB47">
        <f t="shared" ca="1" si="13"/>
        <v>7060568</v>
      </c>
      <c r="BC47" t="e">
        <f t="shared" ca="1" si="14"/>
        <v>#REF!</v>
      </c>
      <c r="BD47" t="e">
        <f t="shared" ca="1" si="15"/>
        <v>#REF!</v>
      </c>
    </row>
    <row r="48" spans="2:56" ht="15.75">
      <c r="B48" t="s">
        <v>74</v>
      </c>
      <c r="C48" s="2" t="str">
        <f>LOOKUP(B48,SitetoTier2!C$4:$D363)</f>
        <v>IT-LHCb-federation</v>
      </c>
      <c r="D48" t="e">
        <f ca="1">SUM(ATLAS_VO:LHCB_VO!D48)</f>
        <v>#REF!</v>
      </c>
      <c r="E48" t="e">
        <f ca="1">SUM(ATLAS_VO:LHCB_VO!E48)</f>
        <v>#REF!</v>
      </c>
      <c r="F48" t="e">
        <f ca="1">SUM(ATLAS_VO:LHCB_VO!F48)</f>
        <v>#REF!</v>
      </c>
      <c r="G48" t="e">
        <f ca="1">SUM(ATLAS_VO:LHCB_VO!G48)</f>
        <v>#REF!</v>
      </c>
      <c r="H48" t="e">
        <f ca="1">SUM(ATLAS_VO:LHCB_VO!H48)</f>
        <v>#REF!</v>
      </c>
      <c r="I48" t="e">
        <f ca="1">SUM(ATLAS_VO:LHCB_VO!I48)</f>
        <v>#REF!</v>
      </c>
      <c r="J48" t="e">
        <f ca="1">SUM(ATLAS_VO:LHCB_VO!J48)</f>
        <v>#REF!</v>
      </c>
      <c r="K48" t="e">
        <f ca="1">SUM(ATLAS_VO:LHCB_VO!K48)</f>
        <v>#REF!</v>
      </c>
      <c r="L48" t="e">
        <f ca="1">SUM(ATLAS_VO:LHCB_VO!L48)</f>
        <v>#REF!</v>
      </c>
      <c r="M48" t="e">
        <f ca="1">SUM(ATLAS_VO:LHCB_VO!M48)</f>
        <v>#REF!</v>
      </c>
      <c r="N48" t="e">
        <f ca="1">SUM(ATLAS_VO:LHCB_VO!N48)</f>
        <v>#REF!</v>
      </c>
      <c r="O48" t="e">
        <f ca="1">SUM(ATLAS_VO:LHCB_VO!O48)</f>
        <v>#REF!</v>
      </c>
      <c r="P48" t="e">
        <f ca="1">SUM(ATLAS_VO:LHCB_VO!P48)</f>
        <v>#REF!</v>
      </c>
      <c r="Q48" t="e">
        <f ca="1">SUM(ATLAS_VO:LHCB_VO!Q48)</f>
        <v>#REF!</v>
      </c>
      <c r="R48" t="e">
        <f ca="1">SUM(ATLAS_VO:LHCB_VO!R48)</f>
        <v>#REF!</v>
      </c>
      <c r="S48" t="e">
        <f ca="1">SUM(ATLAS_VO:LHCB_VO!S48)</f>
        <v>#REF!</v>
      </c>
      <c r="T48" t="e">
        <f ca="1">SUM(ATLAS_VO:LHCB_VO!T48)</f>
        <v>#REF!</v>
      </c>
      <c r="U48" t="e">
        <f ca="1">SUM(ATLAS_VO:LHCB_VO!U48)</f>
        <v>#REF!</v>
      </c>
      <c r="V48" t="e">
        <f ca="1">SUM(ATLAS_VO:LHCB_VO!V48)</f>
        <v>#REF!</v>
      </c>
      <c r="W48" t="e">
        <f ca="1">SUM(ATLAS_VO:LHCB_VO!W48)</f>
        <v>#REF!</v>
      </c>
      <c r="X48" t="e">
        <f ca="1">SUM(ATLAS_VO:LHCB_VO!X48)</f>
        <v>#REF!</v>
      </c>
      <c r="Y48" t="e">
        <f ca="1">SUM(ATLAS_VO:LHCB_VO!Y48)</f>
        <v>#REF!</v>
      </c>
      <c r="Z48" t="e">
        <f ca="1">SUM(ATLAS_VO:LHCB_VO!Z48)</f>
        <v>#REF!</v>
      </c>
      <c r="AA48" t="e">
        <f ca="1">SUM(ATLAS_VO:LHCB_VO!AA48)</f>
        <v>#REF!</v>
      </c>
      <c r="AB48" t="e">
        <f ca="1">SUM(ATLAS_VO:LHCB_VO!AB48)</f>
        <v>#REF!</v>
      </c>
      <c r="AC48" t="e">
        <f ca="1">SUM(ATLAS_VO:LHCB_VO!AC48)</f>
        <v>#REF!</v>
      </c>
      <c r="AD48" t="e">
        <f ca="1">SUM(ATLAS_VO:LHCB_VO!AD48)</f>
        <v>#REF!</v>
      </c>
      <c r="AE48">
        <f ca="1">SUM(ATLAS_VO:LHCB_VO!AE48)</f>
        <v>1893548</v>
      </c>
      <c r="AF48">
        <f ca="1">SUM(ATLAS_VO:LHCB_VO!AF48)</f>
        <v>3377356</v>
      </c>
      <c r="AG48">
        <f ca="1">SUM(ATLAS_VO:LHCB_VO!AG48)</f>
        <v>4107040</v>
      </c>
      <c r="AH48">
        <f ca="1">SUM(ATLAS_VO:LHCB_VO!AH48)</f>
        <v>3942448</v>
      </c>
      <c r="AI48" t="e">
        <f ca="1">SUM(ATLAS_VO:LHCB_VO!AI48)</f>
        <v>#REF!</v>
      </c>
      <c r="AJ48" t="e">
        <f ca="1">SUM(ATLAS_VO:LHCB_VO!AJ48)</f>
        <v>#REF!</v>
      </c>
      <c r="AK48" t="e">
        <f ca="1">SUM(ATLAS_VO:LHCB_VO!AK48)</f>
        <v>#REF!</v>
      </c>
      <c r="AL48" t="e">
        <f ca="1">SUM(ATLAS_VO:LHCB_VO!AL48)</f>
        <v>#REF!</v>
      </c>
      <c r="AM48" t="e">
        <f ca="1">SUM(ATLAS_VO:LHCB_VO!AM48)</f>
        <v>#REF!</v>
      </c>
      <c r="AO48" t="e">
        <f t="shared" ca="1" si="6"/>
        <v>#REF!</v>
      </c>
      <c r="AP48" t="e">
        <f t="shared" ca="1" si="16"/>
        <v>#REF!</v>
      </c>
      <c r="AQ48" t="e">
        <f t="shared" ca="1" si="17"/>
        <v>#REF!</v>
      </c>
      <c r="AR48" t="e">
        <f t="shared" ca="1" si="18"/>
        <v>#REF!</v>
      </c>
      <c r="AS48" t="e">
        <f t="shared" ca="1" si="19"/>
        <v>#REF!</v>
      </c>
      <c r="AT48" t="e">
        <f t="shared" ca="1" si="20"/>
        <v>#REF!</v>
      </c>
      <c r="AU48" t="e">
        <f t="shared" ca="1" si="7"/>
        <v>#REF!</v>
      </c>
      <c r="AV48" t="e">
        <f t="shared" ca="1" si="21"/>
        <v>#REF!</v>
      </c>
      <c r="AW48" t="e">
        <f t="shared" ca="1" si="8"/>
        <v>#REF!</v>
      </c>
      <c r="AX48" t="e">
        <f t="shared" ca="1" si="9"/>
        <v>#REF!</v>
      </c>
      <c r="AY48" t="e">
        <f t="shared" ca="1" si="10"/>
        <v>#REF!</v>
      </c>
      <c r="AZ48" t="e">
        <f t="shared" ca="1" si="11"/>
        <v>#REF!</v>
      </c>
      <c r="BA48" t="e">
        <f t="shared" ca="1" si="12"/>
        <v>#REF!</v>
      </c>
      <c r="BB48">
        <f t="shared" ca="1" si="13"/>
        <v>9377944</v>
      </c>
      <c r="BC48" t="e">
        <f t="shared" ca="1" si="14"/>
        <v>#REF!</v>
      </c>
      <c r="BD48" t="e">
        <f t="shared" ca="1" si="15"/>
        <v>#REF!</v>
      </c>
    </row>
    <row r="49" spans="2:56" ht="15.75">
      <c r="B49" t="s">
        <v>75</v>
      </c>
      <c r="C49" s="2" t="str">
        <f>LOOKUP(B49,SitetoTier2!C$4:$D364)</f>
        <v>IT-LHCb-federation</v>
      </c>
      <c r="D49" t="e">
        <f ca="1">SUM(ATLAS_VO:LHCB_VO!D49)</f>
        <v>#REF!</v>
      </c>
      <c r="E49" t="e">
        <f ca="1">SUM(ATLAS_VO:LHCB_VO!E49)</f>
        <v>#REF!</v>
      </c>
      <c r="F49" t="e">
        <f ca="1">SUM(ATLAS_VO:LHCB_VO!F49)</f>
        <v>#REF!</v>
      </c>
      <c r="G49" t="e">
        <f ca="1">SUM(ATLAS_VO:LHCB_VO!G49)</f>
        <v>#REF!</v>
      </c>
      <c r="H49" t="e">
        <f ca="1">SUM(ATLAS_VO:LHCB_VO!H49)</f>
        <v>#REF!</v>
      </c>
      <c r="I49" t="e">
        <f ca="1">SUM(ATLAS_VO:LHCB_VO!I49)</f>
        <v>#REF!</v>
      </c>
      <c r="J49" t="e">
        <f ca="1">SUM(ATLAS_VO:LHCB_VO!J49)</f>
        <v>#REF!</v>
      </c>
      <c r="K49" t="e">
        <f ca="1">SUM(ATLAS_VO:LHCB_VO!K49)</f>
        <v>#REF!</v>
      </c>
      <c r="L49" t="e">
        <f ca="1">SUM(ATLAS_VO:LHCB_VO!L49)</f>
        <v>#REF!</v>
      </c>
      <c r="M49" t="e">
        <f ca="1">SUM(ATLAS_VO:LHCB_VO!M49)</f>
        <v>#REF!</v>
      </c>
      <c r="N49" t="e">
        <f ca="1">SUM(ATLAS_VO:LHCB_VO!N49)</f>
        <v>#REF!</v>
      </c>
      <c r="O49" t="e">
        <f ca="1">SUM(ATLAS_VO:LHCB_VO!O49)</f>
        <v>#REF!</v>
      </c>
      <c r="P49" t="e">
        <f ca="1">SUM(ATLAS_VO:LHCB_VO!P49)</f>
        <v>#REF!</v>
      </c>
      <c r="Q49" t="e">
        <f ca="1">SUM(ATLAS_VO:LHCB_VO!Q49)</f>
        <v>#REF!</v>
      </c>
      <c r="R49" t="e">
        <f ca="1">SUM(ATLAS_VO:LHCB_VO!R49)</f>
        <v>#REF!</v>
      </c>
      <c r="S49" t="e">
        <f ca="1">SUM(ATLAS_VO:LHCB_VO!S49)</f>
        <v>#REF!</v>
      </c>
      <c r="T49" t="e">
        <f ca="1">SUM(ATLAS_VO:LHCB_VO!T49)</f>
        <v>#REF!</v>
      </c>
      <c r="U49" t="e">
        <f ca="1">SUM(ATLAS_VO:LHCB_VO!U49)</f>
        <v>#REF!</v>
      </c>
      <c r="V49" t="e">
        <f ca="1">SUM(ATLAS_VO:LHCB_VO!V49)</f>
        <v>#REF!</v>
      </c>
      <c r="W49" t="e">
        <f ca="1">SUM(ATLAS_VO:LHCB_VO!W49)</f>
        <v>#REF!</v>
      </c>
      <c r="X49" t="e">
        <f ca="1">SUM(ATLAS_VO:LHCB_VO!X49)</f>
        <v>#REF!</v>
      </c>
      <c r="Y49" t="e">
        <f ca="1">SUM(ATLAS_VO:LHCB_VO!Y49)</f>
        <v>#REF!</v>
      </c>
      <c r="Z49" t="e">
        <f ca="1">SUM(ATLAS_VO:LHCB_VO!Z49)</f>
        <v>#REF!</v>
      </c>
      <c r="AA49" t="e">
        <f ca="1">SUM(ATLAS_VO:LHCB_VO!AA49)</f>
        <v>#REF!</v>
      </c>
      <c r="AB49" t="e">
        <f ca="1">SUM(ATLAS_VO:LHCB_VO!AB49)</f>
        <v>#REF!</v>
      </c>
      <c r="AC49" t="e">
        <f ca="1">SUM(ATLAS_VO:LHCB_VO!AC49)</f>
        <v>#REF!</v>
      </c>
      <c r="AD49" t="e">
        <f ca="1">SUM(ATLAS_VO:LHCB_VO!AD49)</f>
        <v>#REF!</v>
      </c>
      <c r="AE49">
        <f ca="1">SUM(ATLAS_VO:LHCB_VO!AE49)</f>
        <v>8214516</v>
      </c>
      <c r="AF49">
        <f ca="1">SUM(ATLAS_VO:LHCB_VO!AF49)</f>
        <v>6988152</v>
      </c>
      <c r="AG49">
        <f ca="1">SUM(ATLAS_VO:LHCB_VO!AG49)</f>
        <v>3916456</v>
      </c>
      <c r="AH49">
        <f ca="1">SUM(ATLAS_VO:LHCB_VO!AH49)</f>
        <v>6620228</v>
      </c>
      <c r="AI49" t="e">
        <f ca="1">SUM(ATLAS_VO:LHCB_VO!AI49)</f>
        <v>#REF!</v>
      </c>
      <c r="AJ49" t="e">
        <f ca="1">SUM(ATLAS_VO:LHCB_VO!AJ49)</f>
        <v>#REF!</v>
      </c>
      <c r="AK49" t="e">
        <f ca="1">SUM(ATLAS_VO:LHCB_VO!AK49)</f>
        <v>#REF!</v>
      </c>
      <c r="AL49" t="e">
        <f ca="1">SUM(ATLAS_VO:LHCB_VO!AL49)</f>
        <v>#REF!</v>
      </c>
      <c r="AM49" t="e">
        <f ca="1">SUM(ATLAS_VO:LHCB_VO!AM49)</f>
        <v>#REF!</v>
      </c>
      <c r="AO49" t="e">
        <f t="shared" ca="1" si="6"/>
        <v>#REF!</v>
      </c>
      <c r="AP49" t="e">
        <f t="shared" ca="1" si="16"/>
        <v>#REF!</v>
      </c>
      <c r="AQ49" t="e">
        <f t="shared" ca="1" si="17"/>
        <v>#REF!</v>
      </c>
      <c r="AR49" t="e">
        <f t="shared" ca="1" si="18"/>
        <v>#REF!</v>
      </c>
      <c r="AS49" t="e">
        <f t="shared" ca="1" si="19"/>
        <v>#REF!</v>
      </c>
      <c r="AT49" t="e">
        <f t="shared" ca="1" si="20"/>
        <v>#REF!</v>
      </c>
      <c r="AU49" t="e">
        <f t="shared" ca="1" si="7"/>
        <v>#REF!</v>
      </c>
      <c r="AV49" t="e">
        <f t="shared" ca="1" si="21"/>
        <v>#REF!</v>
      </c>
      <c r="AW49" t="e">
        <f t="shared" ca="1" si="8"/>
        <v>#REF!</v>
      </c>
      <c r="AX49" t="e">
        <f t="shared" ca="1" si="9"/>
        <v>#REF!</v>
      </c>
      <c r="AY49" t="e">
        <f t="shared" ca="1" si="10"/>
        <v>#REF!</v>
      </c>
      <c r="AZ49" t="e">
        <f t="shared" ca="1" si="11"/>
        <v>#REF!</v>
      </c>
      <c r="BA49" t="e">
        <f t="shared" ca="1" si="12"/>
        <v>#REF!</v>
      </c>
      <c r="BB49">
        <f t="shared" ca="1" si="13"/>
        <v>19119124</v>
      </c>
      <c r="BC49" t="e">
        <f t="shared" ca="1" si="14"/>
        <v>#REF!</v>
      </c>
      <c r="BD49" t="e">
        <f t="shared" ca="1" si="15"/>
        <v>#REF!</v>
      </c>
    </row>
    <row r="50" spans="2:56" ht="15.75">
      <c r="B50" t="s">
        <v>76</v>
      </c>
      <c r="C50" s="2" t="str">
        <f>LOOKUP(B50,SitetoTier2!C$4:$D365)</f>
        <v>IT-LHCb-federation</v>
      </c>
      <c r="D50" t="e">
        <f ca="1">SUM(ATLAS_VO:LHCB_VO!D50)</f>
        <v>#REF!</v>
      </c>
      <c r="E50" t="e">
        <f ca="1">SUM(ATLAS_VO:LHCB_VO!E50)</f>
        <v>#REF!</v>
      </c>
      <c r="F50" t="e">
        <f ca="1">SUM(ATLAS_VO:LHCB_VO!F50)</f>
        <v>#REF!</v>
      </c>
      <c r="G50" t="e">
        <f ca="1">SUM(ATLAS_VO:LHCB_VO!G50)</f>
        <v>#REF!</v>
      </c>
      <c r="H50" t="e">
        <f ca="1">SUM(ATLAS_VO:LHCB_VO!H50)</f>
        <v>#REF!</v>
      </c>
      <c r="I50" t="e">
        <f ca="1">SUM(ATLAS_VO:LHCB_VO!I50)</f>
        <v>#REF!</v>
      </c>
      <c r="J50" t="e">
        <f ca="1">SUM(ATLAS_VO:LHCB_VO!J50)</f>
        <v>#REF!</v>
      </c>
      <c r="K50" t="e">
        <f ca="1">SUM(ATLAS_VO:LHCB_VO!K50)</f>
        <v>#REF!</v>
      </c>
      <c r="L50" t="e">
        <f ca="1">SUM(ATLAS_VO:LHCB_VO!L50)</f>
        <v>#REF!</v>
      </c>
      <c r="M50" t="e">
        <f ca="1">SUM(ATLAS_VO:LHCB_VO!M50)</f>
        <v>#REF!</v>
      </c>
      <c r="N50" t="e">
        <f ca="1">SUM(ATLAS_VO:LHCB_VO!N50)</f>
        <v>#REF!</v>
      </c>
      <c r="O50" t="e">
        <f ca="1">SUM(ATLAS_VO:LHCB_VO!O50)</f>
        <v>#REF!</v>
      </c>
      <c r="P50" t="e">
        <f ca="1">SUM(ATLAS_VO:LHCB_VO!P50)</f>
        <v>#REF!</v>
      </c>
      <c r="Q50" t="e">
        <f ca="1">SUM(ATLAS_VO:LHCB_VO!Q50)</f>
        <v>#REF!</v>
      </c>
      <c r="R50" t="e">
        <f ca="1">SUM(ATLAS_VO:LHCB_VO!R50)</f>
        <v>#REF!</v>
      </c>
      <c r="S50" t="e">
        <f ca="1">SUM(ATLAS_VO:LHCB_VO!S50)</f>
        <v>#REF!</v>
      </c>
      <c r="T50" t="e">
        <f ca="1">SUM(ATLAS_VO:LHCB_VO!T50)</f>
        <v>#REF!</v>
      </c>
      <c r="U50" t="e">
        <f ca="1">SUM(ATLAS_VO:LHCB_VO!U50)</f>
        <v>#REF!</v>
      </c>
      <c r="V50" t="e">
        <f ca="1">SUM(ATLAS_VO:LHCB_VO!V50)</f>
        <v>#REF!</v>
      </c>
      <c r="W50" t="e">
        <f ca="1">SUM(ATLAS_VO:LHCB_VO!W50)</f>
        <v>#REF!</v>
      </c>
      <c r="X50" t="e">
        <f ca="1">SUM(ATLAS_VO:LHCB_VO!X50)</f>
        <v>#REF!</v>
      </c>
      <c r="Y50" t="e">
        <f ca="1">SUM(ATLAS_VO:LHCB_VO!Y50)</f>
        <v>#REF!</v>
      </c>
      <c r="Z50" t="e">
        <f ca="1">SUM(ATLAS_VO:LHCB_VO!Z50)</f>
        <v>#REF!</v>
      </c>
      <c r="AA50" t="e">
        <f ca="1">SUM(ATLAS_VO:LHCB_VO!AA50)</f>
        <v>#REF!</v>
      </c>
      <c r="AB50" t="e">
        <f ca="1">SUM(ATLAS_VO:LHCB_VO!AB50)</f>
        <v>#REF!</v>
      </c>
      <c r="AC50" t="e">
        <f ca="1">SUM(ATLAS_VO:LHCB_VO!AC50)</f>
        <v>#REF!</v>
      </c>
      <c r="AD50" t="e">
        <f ca="1">SUM(ATLAS_VO:LHCB_VO!AD50)</f>
        <v>#REF!</v>
      </c>
      <c r="AE50">
        <f ca="1">SUM(ATLAS_VO:LHCB_VO!AE50)</f>
        <v>2819572</v>
      </c>
      <c r="AF50">
        <f ca="1">SUM(ATLAS_VO:LHCB_VO!AF50)</f>
        <v>3092668</v>
      </c>
      <c r="AG50">
        <f ca="1">SUM(ATLAS_VO:LHCB_VO!AG50)</f>
        <v>2375472</v>
      </c>
      <c r="AH50">
        <f ca="1">SUM(ATLAS_VO:LHCB_VO!AH50)</f>
        <v>3200616</v>
      </c>
      <c r="AI50" t="e">
        <f ca="1">SUM(ATLAS_VO:LHCB_VO!AI50)</f>
        <v>#REF!</v>
      </c>
      <c r="AJ50" t="e">
        <f ca="1">SUM(ATLAS_VO:LHCB_VO!AJ50)</f>
        <v>#REF!</v>
      </c>
      <c r="AK50" t="e">
        <f ca="1">SUM(ATLAS_VO:LHCB_VO!AK50)</f>
        <v>#REF!</v>
      </c>
      <c r="AL50" t="e">
        <f ca="1">SUM(ATLAS_VO:LHCB_VO!AL50)</f>
        <v>#REF!</v>
      </c>
      <c r="AM50" t="e">
        <f ca="1">SUM(ATLAS_VO:LHCB_VO!AM50)</f>
        <v>#REF!</v>
      </c>
      <c r="AO50" t="e">
        <f t="shared" ca="1" si="6"/>
        <v>#REF!</v>
      </c>
      <c r="AP50" t="e">
        <f t="shared" ca="1" si="16"/>
        <v>#REF!</v>
      </c>
      <c r="AQ50" t="e">
        <f t="shared" ca="1" si="17"/>
        <v>#REF!</v>
      </c>
      <c r="AR50" t="e">
        <f t="shared" ca="1" si="18"/>
        <v>#REF!</v>
      </c>
      <c r="AS50" t="e">
        <f t="shared" ca="1" si="19"/>
        <v>#REF!</v>
      </c>
      <c r="AT50" t="e">
        <f t="shared" ca="1" si="20"/>
        <v>#REF!</v>
      </c>
      <c r="AU50" t="e">
        <f t="shared" ca="1" si="7"/>
        <v>#REF!</v>
      </c>
      <c r="AV50" t="e">
        <f t="shared" ca="1" si="21"/>
        <v>#REF!</v>
      </c>
      <c r="AW50" t="e">
        <f t="shared" ca="1" si="8"/>
        <v>#REF!</v>
      </c>
      <c r="AX50" t="e">
        <f t="shared" ca="1" si="9"/>
        <v>#REF!</v>
      </c>
      <c r="AY50" t="e">
        <f t="shared" ca="1" si="10"/>
        <v>#REF!</v>
      </c>
      <c r="AZ50" t="e">
        <f t="shared" ca="1" si="11"/>
        <v>#REF!</v>
      </c>
      <c r="BA50" t="e">
        <f t="shared" ca="1" si="12"/>
        <v>#REF!</v>
      </c>
      <c r="BB50">
        <f t="shared" ca="1" si="13"/>
        <v>8287712</v>
      </c>
      <c r="BC50" t="e">
        <f t="shared" ca="1" si="14"/>
        <v>#REF!</v>
      </c>
      <c r="BD50" t="e">
        <f t="shared" ca="1" si="15"/>
        <v>#REF!</v>
      </c>
    </row>
    <row r="51" spans="2:56" ht="15.75">
      <c r="B51" t="s">
        <v>77</v>
      </c>
      <c r="C51" s="2" t="str">
        <f>LOOKUP(B51,SitetoTier2!C$4:$D366)</f>
        <v>IT-LHCb-federation</v>
      </c>
      <c r="D51" t="e">
        <f ca="1">SUM(ATLAS_VO:LHCB_VO!D51)</f>
        <v>#REF!</v>
      </c>
      <c r="E51" t="e">
        <f ca="1">SUM(ATLAS_VO:LHCB_VO!E51)</f>
        <v>#REF!</v>
      </c>
      <c r="F51" t="e">
        <f ca="1">SUM(ATLAS_VO:LHCB_VO!F51)</f>
        <v>#REF!</v>
      </c>
      <c r="G51" t="e">
        <f ca="1">SUM(ATLAS_VO:LHCB_VO!G51)</f>
        <v>#REF!</v>
      </c>
      <c r="H51" t="e">
        <f ca="1">SUM(ATLAS_VO:LHCB_VO!H51)</f>
        <v>#REF!</v>
      </c>
      <c r="I51" t="e">
        <f ca="1">SUM(ATLAS_VO:LHCB_VO!I51)</f>
        <v>#REF!</v>
      </c>
      <c r="J51" t="e">
        <f ca="1">SUM(ATLAS_VO:LHCB_VO!J51)</f>
        <v>#REF!</v>
      </c>
      <c r="K51" t="e">
        <f ca="1">SUM(ATLAS_VO:LHCB_VO!K51)</f>
        <v>#REF!</v>
      </c>
      <c r="L51" t="e">
        <f ca="1">SUM(ATLAS_VO:LHCB_VO!L51)</f>
        <v>#REF!</v>
      </c>
      <c r="M51" t="e">
        <f ca="1">SUM(ATLAS_VO:LHCB_VO!M51)</f>
        <v>#REF!</v>
      </c>
      <c r="N51" t="e">
        <f ca="1">SUM(ATLAS_VO:LHCB_VO!N51)</f>
        <v>#REF!</v>
      </c>
      <c r="O51" t="e">
        <f ca="1">SUM(ATLAS_VO:LHCB_VO!O51)</f>
        <v>#REF!</v>
      </c>
      <c r="P51" t="e">
        <f ca="1">SUM(ATLAS_VO:LHCB_VO!P51)</f>
        <v>#REF!</v>
      </c>
      <c r="Q51" t="e">
        <f ca="1">SUM(ATLAS_VO:LHCB_VO!Q51)</f>
        <v>#REF!</v>
      </c>
      <c r="R51" t="e">
        <f ca="1">SUM(ATLAS_VO:LHCB_VO!R51)</f>
        <v>#REF!</v>
      </c>
      <c r="S51" t="e">
        <f ca="1">SUM(ATLAS_VO:LHCB_VO!S51)</f>
        <v>#REF!</v>
      </c>
      <c r="T51" t="e">
        <f ca="1">SUM(ATLAS_VO:LHCB_VO!T51)</f>
        <v>#REF!</v>
      </c>
      <c r="U51" t="e">
        <f ca="1">SUM(ATLAS_VO:LHCB_VO!U51)</f>
        <v>#REF!</v>
      </c>
      <c r="V51" t="e">
        <f ca="1">SUM(ATLAS_VO:LHCB_VO!V51)</f>
        <v>#REF!</v>
      </c>
      <c r="W51" t="e">
        <f ca="1">SUM(ATLAS_VO:LHCB_VO!W51)</f>
        <v>#REF!</v>
      </c>
      <c r="X51" t="e">
        <f ca="1">SUM(ATLAS_VO:LHCB_VO!X51)</f>
        <v>#REF!</v>
      </c>
      <c r="Y51" t="e">
        <f ca="1">SUM(ATLAS_VO:LHCB_VO!Y51)</f>
        <v>#REF!</v>
      </c>
      <c r="Z51" t="e">
        <f ca="1">SUM(ATLAS_VO:LHCB_VO!Z51)</f>
        <v>#REF!</v>
      </c>
      <c r="AA51" t="e">
        <f ca="1">SUM(ATLAS_VO:LHCB_VO!AA51)</f>
        <v>#REF!</v>
      </c>
      <c r="AB51" t="e">
        <f ca="1">SUM(ATLAS_VO:LHCB_VO!AB51)</f>
        <v>#REF!</v>
      </c>
      <c r="AC51" t="e">
        <f ca="1">SUM(ATLAS_VO:LHCB_VO!AC51)</f>
        <v>#REF!</v>
      </c>
      <c r="AD51" t="e">
        <f ca="1">SUM(ATLAS_VO:LHCB_VO!AD51)</f>
        <v>#REF!</v>
      </c>
      <c r="AE51">
        <f ca="1">SUM(ATLAS_VO:LHCB_VO!AE51)</f>
        <v>1815636</v>
      </c>
      <c r="AF51">
        <f ca="1">SUM(ATLAS_VO:LHCB_VO!AF51)</f>
        <v>2108196</v>
      </c>
      <c r="AG51">
        <f ca="1">SUM(ATLAS_VO:LHCB_VO!AG51)</f>
        <v>1278132</v>
      </c>
      <c r="AH51">
        <f ca="1">SUM(ATLAS_VO:LHCB_VO!AH51)</f>
        <v>1952444</v>
      </c>
      <c r="AI51" t="e">
        <f ca="1">SUM(ATLAS_VO:LHCB_VO!AI51)</f>
        <v>#REF!</v>
      </c>
      <c r="AJ51" t="e">
        <f ca="1">SUM(ATLAS_VO:LHCB_VO!AJ51)</f>
        <v>#REF!</v>
      </c>
      <c r="AK51" t="e">
        <f ca="1">SUM(ATLAS_VO:LHCB_VO!AK51)</f>
        <v>#REF!</v>
      </c>
      <c r="AL51" t="e">
        <f ca="1">SUM(ATLAS_VO:LHCB_VO!AL51)</f>
        <v>#REF!</v>
      </c>
      <c r="AM51" t="e">
        <f ca="1">SUM(ATLAS_VO:LHCB_VO!AM51)</f>
        <v>#REF!</v>
      </c>
      <c r="AO51" t="e">
        <f t="shared" ca="1" si="6"/>
        <v>#REF!</v>
      </c>
      <c r="AP51" t="e">
        <f t="shared" ca="1" si="16"/>
        <v>#REF!</v>
      </c>
      <c r="AQ51" t="e">
        <f t="shared" ca="1" si="17"/>
        <v>#REF!</v>
      </c>
      <c r="AR51" t="e">
        <f t="shared" ca="1" si="18"/>
        <v>#REF!</v>
      </c>
      <c r="AS51" t="e">
        <f t="shared" ca="1" si="19"/>
        <v>#REF!</v>
      </c>
      <c r="AT51" t="e">
        <f t="shared" ca="1" si="20"/>
        <v>#REF!</v>
      </c>
      <c r="AU51" t="e">
        <f t="shared" ca="1" si="7"/>
        <v>#REF!</v>
      </c>
      <c r="AV51" t="e">
        <f t="shared" ca="1" si="21"/>
        <v>#REF!</v>
      </c>
      <c r="AW51" t="e">
        <f t="shared" ca="1" si="8"/>
        <v>#REF!</v>
      </c>
      <c r="AX51" t="e">
        <f t="shared" ca="1" si="9"/>
        <v>#REF!</v>
      </c>
      <c r="AY51" t="e">
        <f t="shared" ca="1" si="10"/>
        <v>#REF!</v>
      </c>
      <c r="AZ51" t="e">
        <f t="shared" ca="1" si="11"/>
        <v>#REF!</v>
      </c>
      <c r="BA51" t="e">
        <f t="shared" ca="1" si="12"/>
        <v>#REF!</v>
      </c>
      <c r="BB51">
        <f t="shared" ca="1" si="13"/>
        <v>5201964</v>
      </c>
      <c r="BC51" t="e">
        <f t="shared" ca="1" si="14"/>
        <v>#REF!</v>
      </c>
      <c r="BD51" t="e">
        <f t="shared" ca="1" si="15"/>
        <v>#REF!</v>
      </c>
    </row>
    <row r="52" spans="2:56" ht="15.75">
      <c r="B52" t="s">
        <v>78</v>
      </c>
      <c r="C52" s="2" t="str">
        <f>LOOKUP(B52,SitetoTier2!C$4:$D367)</f>
        <v>IT-LHCb-federation</v>
      </c>
      <c r="D52" t="e">
        <f ca="1">SUM(ATLAS_VO:LHCB_VO!D52)</f>
        <v>#REF!</v>
      </c>
      <c r="E52" t="e">
        <f ca="1">SUM(ATLAS_VO:LHCB_VO!E52)</f>
        <v>#REF!</v>
      </c>
      <c r="F52" t="e">
        <f ca="1">SUM(ATLAS_VO:LHCB_VO!F52)</f>
        <v>#REF!</v>
      </c>
      <c r="G52" t="e">
        <f ca="1">SUM(ATLAS_VO:LHCB_VO!G52)</f>
        <v>#REF!</v>
      </c>
      <c r="H52" t="e">
        <f ca="1">SUM(ATLAS_VO:LHCB_VO!H52)</f>
        <v>#REF!</v>
      </c>
      <c r="I52" t="e">
        <f ca="1">SUM(ATLAS_VO:LHCB_VO!I52)</f>
        <v>#REF!</v>
      </c>
      <c r="J52" t="e">
        <f ca="1">SUM(ATLAS_VO:LHCB_VO!J52)</f>
        <v>#REF!</v>
      </c>
      <c r="K52" t="e">
        <f ca="1">SUM(ATLAS_VO:LHCB_VO!K52)</f>
        <v>#REF!</v>
      </c>
      <c r="L52" t="e">
        <f ca="1">SUM(ATLAS_VO:LHCB_VO!L52)</f>
        <v>#REF!</v>
      </c>
      <c r="M52" t="e">
        <f ca="1">SUM(ATLAS_VO:LHCB_VO!M52)</f>
        <v>#REF!</v>
      </c>
      <c r="N52" t="e">
        <f ca="1">SUM(ATLAS_VO:LHCB_VO!N52)</f>
        <v>#REF!</v>
      </c>
      <c r="O52" t="e">
        <f ca="1">SUM(ATLAS_VO:LHCB_VO!O52)</f>
        <v>#REF!</v>
      </c>
      <c r="P52" t="e">
        <f ca="1">SUM(ATLAS_VO:LHCB_VO!P52)</f>
        <v>#REF!</v>
      </c>
      <c r="Q52" t="e">
        <f ca="1">SUM(ATLAS_VO:LHCB_VO!Q52)</f>
        <v>#REF!</v>
      </c>
      <c r="R52" t="e">
        <f ca="1">SUM(ATLAS_VO:LHCB_VO!R52)</f>
        <v>#REF!</v>
      </c>
      <c r="S52" t="e">
        <f ca="1">SUM(ATLAS_VO:LHCB_VO!S52)</f>
        <v>#REF!</v>
      </c>
      <c r="T52" t="e">
        <f ca="1">SUM(ATLAS_VO:LHCB_VO!T52)</f>
        <v>#REF!</v>
      </c>
      <c r="U52" t="e">
        <f ca="1">SUM(ATLAS_VO:LHCB_VO!U52)</f>
        <v>#REF!</v>
      </c>
      <c r="V52" t="e">
        <f ca="1">SUM(ATLAS_VO:LHCB_VO!V52)</f>
        <v>#REF!</v>
      </c>
      <c r="W52" t="e">
        <f ca="1">SUM(ATLAS_VO:LHCB_VO!W52)</f>
        <v>#REF!</v>
      </c>
      <c r="X52" t="e">
        <f ca="1">SUM(ATLAS_VO:LHCB_VO!X52)</f>
        <v>#REF!</v>
      </c>
      <c r="Y52" t="e">
        <f ca="1">SUM(ATLAS_VO:LHCB_VO!Y52)</f>
        <v>#REF!</v>
      </c>
      <c r="Z52" t="e">
        <f ca="1">SUM(ATLAS_VO:LHCB_VO!Z52)</f>
        <v>#REF!</v>
      </c>
      <c r="AA52" t="e">
        <f ca="1">SUM(ATLAS_VO:LHCB_VO!AA52)</f>
        <v>#REF!</v>
      </c>
      <c r="AB52" t="e">
        <f ca="1">SUM(ATLAS_VO:LHCB_VO!AB52)</f>
        <v>#REF!</v>
      </c>
      <c r="AC52" t="e">
        <f ca="1">SUM(ATLAS_VO:LHCB_VO!AC52)</f>
        <v>#REF!</v>
      </c>
      <c r="AD52" t="e">
        <f ca="1">SUM(ATLAS_VO:LHCB_VO!AD52)</f>
        <v>#REF!</v>
      </c>
      <c r="AE52">
        <f ca="1">SUM(ATLAS_VO:LHCB_VO!AE52)</f>
        <v>892264</v>
      </c>
      <c r="AF52">
        <f ca="1">SUM(ATLAS_VO:LHCB_VO!AF52)</f>
        <v>541956</v>
      </c>
      <c r="AG52">
        <f ca="1">SUM(ATLAS_VO:LHCB_VO!AG52)</f>
        <v>862244</v>
      </c>
      <c r="AH52">
        <f ca="1">SUM(ATLAS_VO:LHCB_VO!AH52)</f>
        <v>1581660</v>
      </c>
      <c r="AI52" t="e">
        <f ca="1">SUM(ATLAS_VO:LHCB_VO!AI52)</f>
        <v>#REF!</v>
      </c>
      <c r="AJ52" t="e">
        <f ca="1">SUM(ATLAS_VO:LHCB_VO!AJ52)</f>
        <v>#REF!</v>
      </c>
      <c r="AK52" t="e">
        <f ca="1">SUM(ATLAS_VO:LHCB_VO!AK52)</f>
        <v>#REF!</v>
      </c>
      <c r="AL52" t="e">
        <f ca="1">SUM(ATLAS_VO:LHCB_VO!AL52)</f>
        <v>#REF!</v>
      </c>
      <c r="AM52" t="e">
        <f ca="1">SUM(ATLAS_VO:LHCB_VO!AM52)</f>
        <v>#REF!</v>
      </c>
      <c r="AO52" t="e">
        <f t="shared" ca="1" si="6"/>
        <v>#REF!</v>
      </c>
      <c r="AP52" t="e">
        <f t="shared" ca="1" si="16"/>
        <v>#REF!</v>
      </c>
      <c r="AQ52" t="e">
        <f t="shared" ca="1" si="17"/>
        <v>#REF!</v>
      </c>
      <c r="AR52" t="e">
        <f t="shared" ca="1" si="18"/>
        <v>#REF!</v>
      </c>
      <c r="AS52" t="e">
        <f t="shared" ca="1" si="19"/>
        <v>#REF!</v>
      </c>
      <c r="AT52" t="e">
        <f t="shared" ca="1" si="20"/>
        <v>#REF!</v>
      </c>
      <c r="AU52" t="e">
        <f t="shared" ca="1" si="7"/>
        <v>#REF!</v>
      </c>
      <c r="AV52" t="e">
        <f t="shared" ca="1" si="21"/>
        <v>#REF!</v>
      </c>
      <c r="AW52" t="e">
        <f t="shared" ca="1" si="8"/>
        <v>#REF!</v>
      </c>
      <c r="AX52" t="e">
        <f t="shared" ca="1" si="9"/>
        <v>#REF!</v>
      </c>
      <c r="AY52" t="e">
        <f t="shared" ca="1" si="10"/>
        <v>#REF!</v>
      </c>
      <c r="AZ52" t="e">
        <f t="shared" ca="1" si="11"/>
        <v>#REF!</v>
      </c>
      <c r="BA52" t="e">
        <f t="shared" ca="1" si="12"/>
        <v>#REF!</v>
      </c>
      <c r="BB52">
        <f t="shared" ca="1" si="13"/>
        <v>2296464</v>
      </c>
      <c r="BC52" t="e">
        <f t="shared" ca="1" si="14"/>
        <v>#REF!</v>
      </c>
      <c r="BD52" t="e">
        <f t="shared" ca="1" si="15"/>
        <v>#REF!</v>
      </c>
    </row>
    <row r="53" spans="2:56" ht="15.75">
      <c r="B53" t="s">
        <v>109</v>
      </c>
      <c r="C53" s="2" t="str">
        <f>LOOKUP(B53,SitetoTier2!C$4:$D368)</f>
        <v>RU-RDIG</v>
      </c>
      <c r="D53" t="e">
        <f ca="1">SUM(ATLAS_VO:LHCB_VO!D53)</f>
        <v>#REF!</v>
      </c>
      <c r="E53" t="e">
        <f ca="1">SUM(ATLAS_VO:LHCB_VO!E53)</f>
        <v>#REF!</v>
      </c>
      <c r="F53" t="e">
        <f ca="1">SUM(ATLAS_VO:LHCB_VO!F53)</f>
        <v>#REF!</v>
      </c>
      <c r="G53" t="e">
        <f ca="1">SUM(ATLAS_VO:LHCB_VO!G53)</f>
        <v>#REF!</v>
      </c>
      <c r="H53" t="e">
        <f ca="1">SUM(ATLAS_VO:LHCB_VO!H53)</f>
        <v>#REF!</v>
      </c>
      <c r="I53" t="e">
        <f ca="1">SUM(ATLAS_VO:LHCB_VO!I53)</f>
        <v>#REF!</v>
      </c>
      <c r="J53" t="e">
        <f ca="1">SUM(ATLAS_VO:LHCB_VO!J53)</f>
        <v>#REF!</v>
      </c>
      <c r="K53" t="e">
        <f ca="1">SUM(ATLAS_VO:LHCB_VO!K53)</f>
        <v>#REF!</v>
      </c>
      <c r="L53" t="e">
        <f ca="1">SUM(ATLAS_VO:LHCB_VO!L53)</f>
        <v>#REF!</v>
      </c>
      <c r="M53" t="e">
        <f ca="1">SUM(ATLAS_VO:LHCB_VO!M53)</f>
        <v>#REF!</v>
      </c>
      <c r="N53" t="e">
        <f ca="1">SUM(ATLAS_VO:LHCB_VO!N53)</f>
        <v>#REF!</v>
      </c>
      <c r="O53" t="e">
        <f ca="1">SUM(ATLAS_VO:LHCB_VO!O53)</f>
        <v>#REF!</v>
      </c>
      <c r="P53" t="e">
        <f ca="1">SUM(ATLAS_VO:LHCB_VO!P53)</f>
        <v>#REF!</v>
      </c>
      <c r="Q53" t="e">
        <f ca="1">SUM(ATLAS_VO:LHCB_VO!Q53)</f>
        <v>#REF!</v>
      </c>
      <c r="R53" t="e">
        <f ca="1">SUM(ATLAS_VO:LHCB_VO!R53)</f>
        <v>#REF!</v>
      </c>
      <c r="S53" t="e">
        <f ca="1">SUM(ATLAS_VO:LHCB_VO!S53)</f>
        <v>#REF!</v>
      </c>
      <c r="T53" t="e">
        <f ca="1">SUM(ATLAS_VO:LHCB_VO!T53)</f>
        <v>#REF!</v>
      </c>
      <c r="U53" t="e">
        <f ca="1">SUM(ATLAS_VO:LHCB_VO!U53)</f>
        <v>#REF!</v>
      </c>
      <c r="V53" t="e">
        <f ca="1">SUM(ATLAS_VO:LHCB_VO!V53)</f>
        <v>#REF!</v>
      </c>
      <c r="W53" t="e">
        <f ca="1">SUM(ATLAS_VO:LHCB_VO!W53)</f>
        <v>#REF!</v>
      </c>
      <c r="X53" t="e">
        <f ca="1">SUM(ATLAS_VO:LHCB_VO!X53)</f>
        <v>#REF!</v>
      </c>
      <c r="Y53" t="e">
        <f ca="1">SUM(ATLAS_VO:LHCB_VO!Y53)</f>
        <v>#REF!</v>
      </c>
      <c r="Z53" t="e">
        <f ca="1">SUM(ATLAS_VO:LHCB_VO!Z53)</f>
        <v>#REF!</v>
      </c>
      <c r="AA53" t="e">
        <f ca="1">SUM(ATLAS_VO:LHCB_VO!AA53)</f>
        <v>#REF!</v>
      </c>
      <c r="AB53" t="e">
        <f ca="1">SUM(ATLAS_VO:LHCB_VO!AB53)</f>
        <v>#REF!</v>
      </c>
      <c r="AC53" t="e">
        <f ca="1">SUM(ATLAS_VO:LHCB_VO!AC53)</f>
        <v>#REF!</v>
      </c>
      <c r="AD53" t="e">
        <f ca="1">SUM(ATLAS_VO:LHCB_VO!AD53)</f>
        <v>#REF!</v>
      </c>
      <c r="AE53">
        <f ca="1">SUM(ATLAS_VO:LHCB_VO!AE53)</f>
        <v>539656</v>
      </c>
      <c r="AF53">
        <f ca="1">SUM(ATLAS_VO:LHCB_VO!AF53)</f>
        <v>539236</v>
      </c>
      <c r="AG53">
        <f ca="1">SUM(ATLAS_VO:LHCB_VO!AG53)</f>
        <v>556916</v>
      </c>
      <c r="AH53">
        <f ca="1">SUM(ATLAS_VO:LHCB_VO!AH53)</f>
        <v>535924</v>
      </c>
      <c r="AI53" t="e">
        <f ca="1">SUM(ATLAS_VO:LHCB_VO!AI53)</f>
        <v>#REF!</v>
      </c>
      <c r="AJ53" t="e">
        <f ca="1">SUM(ATLAS_VO:LHCB_VO!AJ53)</f>
        <v>#REF!</v>
      </c>
      <c r="AK53" t="e">
        <f ca="1">SUM(ATLAS_VO:LHCB_VO!AK53)</f>
        <v>#REF!</v>
      </c>
      <c r="AL53" t="e">
        <f ca="1">SUM(ATLAS_VO:LHCB_VO!AL53)</f>
        <v>#REF!</v>
      </c>
      <c r="AM53" t="e">
        <f ca="1">SUM(ATLAS_VO:LHCB_VO!AM53)</f>
        <v>#REF!</v>
      </c>
      <c r="AO53" t="e">
        <f t="shared" ca="1" si="6"/>
        <v>#REF!</v>
      </c>
      <c r="AP53" t="e">
        <f t="shared" ca="1" si="16"/>
        <v>#REF!</v>
      </c>
      <c r="AQ53" t="e">
        <f t="shared" ca="1" si="17"/>
        <v>#REF!</v>
      </c>
      <c r="AR53" t="e">
        <f t="shared" ca="1" si="18"/>
        <v>#REF!</v>
      </c>
      <c r="AS53" t="e">
        <f t="shared" ca="1" si="19"/>
        <v>#REF!</v>
      </c>
      <c r="AT53" t="e">
        <f t="shared" ca="1" si="20"/>
        <v>#REF!</v>
      </c>
      <c r="AU53" t="e">
        <f t="shared" ca="1" si="7"/>
        <v>#REF!</v>
      </c>
      <c r="AV53" t="e">
        <f t="shared" ca="1" si="21"/>
        <v>#REF!</v>
      </c>
      <c r="AW53" t="e">
        <f t="shared" ca="1" si="8"/>
        <v>#REF!</v>
      </c>
      <c r="AX53" t="e">
        <f t="shared" ca="1" si="9"/>
        <v>#REF!</v>
      </c>
      <c r="AY53" t="e">
        <f t="shared" ca="1" si="10"/>
        <v>#REF!</v>
      </c>
      <c r="AZ53" t="e">
        <f t="shared" ca="1" si="11"/>
        <v>#REF!</v>
      </c>
      <c r="BA53" t="e">
        <f t="shared" ca="1" si="12"/>
        <v>#REF!</v>
      </c>
      <c r="BB53">
        <f t="shared" ca="1" si="13"/>
        <v>1635808</v>
      </c>
      <c r="BC53" t="e">
        <f t="shared" ca="1" si="14"/>
        <v>#REF!</v>
      </c>
      <c r="BD53" t="e">
        <f t="shared" ca="1" si="15"/>
        <v>#REF!</v>
      </c>
    </row>
    <row r="54" spans="2:56" ht="15.75">
      <c r="B54" t="s">
        <v>110</v>
      </c>
      <c r="C54" s="2" t="str">
        <f>LOOKUP(B54,SitetoTier2!C$4:$D369)</f>
        <v>RU-RDIG</v>
      </c>
      <c r="D54" t="e">
        <f ca="1">SUM(ATLAS_VO:LHCB_VO!D54)</f>
        <v>#REF!</v>
      </c>
      <c r="E54" t="e">
        <f ca="1">SUM(ATLAS_VO:LHCB_VO!E54)</f>
        <v>#REF!</v>
      </c>
      <c r="F54" t="e">
        <f ca="1">SUM(ATLAS_VO:LHCB_VO!F54)</f>
        <v>#REF!</v>
      </c>
      <c r="G54" t="e">
        <f ca="1">SUM(ATLAS_VO:LHCB_VO!G54)</f>
        <v>#REF!</v>
      </c>
      <c r="H54" t="e">
        <f ca="1">SUM(ATLAS_VO:LHCB_VO!H54)</f>
        <v>#REF!</v>
      </c>
      <c r="I54" t="e">
        <f ca="1">SUM(ATLAS_VO:LHCB_VO!I54)</f>
        <v>#REF!</v>
      </c>
      <c r="J54" t="e">
        <f ca="1">SUM(ATLAS_VO:LHCB_VO!J54)</f>
        <v>#REF!</v>
      </c>
      <c r="K54" t="e">
        <f ca="1">SUM(ATLAS_VO:LHCB_VO!K54)</f>
        <v>#REF!</v>
      </c>
      <c r="L54" t="e">
        <f ca="1">SUM(ATLAS_VO:LHCB_VO!L54)</f>
        <v>#REF!</v>
      </c>
      <c r="M54" t="e">
        <f ca="1">SUM(ATLAS_VO:LHCB_VO!M54)</f>
        <v>#REF!</v>
      </c>
      <c r="N54" t="e">
        <f ca="1">SUM(ATLAS_VO:LHCB_VO!N54)</f>
        <v>#REF!</v>
      </c>
      <c r="O54" t="e">
        <f ca="1">SUM(ATLAS_VO:LHCB_VO!O54)</f>
        <v>#REF!</v>
      </c>
      <c r="P54" t="e">
        <f ca="1">SUM(ATLAS_VO:LHCB_VO!P54)</f>
        <v>#REF!</v>
      </c>
      <c r="Q54" t="e">
        <f ca="1">SUM(ATLAS_VO:LHCB_VO!Q54)</f>
        <v>#REF!</v>
      </c>
      <c r="R54" t="e">
        <f ca="1">SUM(ATLAS_VO:LHCB_VO!R54)</f>
        <v>#REF!</v>
      </c>
      <c r="S54" t="e">
        <f ca="1">SUM(ATLAS_VO:LHCB_VO!S54)</f>
        <v>#REF!</v>
      </c>
      <c r="T54" t="e">
        <f ca="1">SUM(ATLAS_VO:LHCB_VO!T54)</f>
        <v>#REF!</v>
      </c>
      <c r="U54" t="e">
        <f ca="1">SUM(ATLAS_VO:LHCB_VO!U54)</f>
        <v>#REF!</v>
      </c>
      <c r="V54" t="e">
        <f ca="1">SUM(ATLAS_VO:LHCB_VO!V54)</f>
        <v>#REF!</v>
      </c>
      <c r="W54" t="e">
        <f ca="1">SUM(ATLAS_VO:LHCB_VO!W54)</f>
        <v>#REF!</v>
      </c>
      <c r="X54" t="e">
        <f ca="1">SUM(ATLAS_VO:LHCB_VO!X54)</f>
        <v>#REF!</v>
      </c>
      <c r="Y54" t="e">
        <f ca="1">SUM(ATLAS_VO:LHCB_VO!Y54)</f>
        <v>#REF!</v>
      </c>
      <c r="Z54" t="e">
        <f ca="1">SUM(ATLAS_VO:LHCB_VO!Z54)</f>
        <v>#REF!</v>
      </c>
      <c r="AA54" t="e">
        <f ca="1">SUM(ATLAS_VO:LHCB_VO!AA54)</f>
        <v>#REF!</v>
      </c>
      <c r="AB54" t="e">
        <f ca="1">SUM(ATLAS_VO:LHCB_VO!AB54)</f>
        <v>#REF!</v>
      </c>
      <c r="AC54" t="e">
        <f ca="1">SUM(ATLAS_VO:LHCB_VO!AC54)</f>
        <v>#REF!</v>
      </c>
      <c r="AD54" t="e">
        <f ca="1">SUM(ATLAS_VO:LHCB_VO!AD54)</f>
        <v>#REF!</v>
      </c>
      <c r="AE54">
        <f ca="1">SUM(ATLAS_VO:LHCB_VO!AE54)</f>
        <v>6932740</v>
      </c>
      <c r="AF54">
        <f ca="1">SUM(ATLAS_VO:LHCB_VO!AF54)</f>
        <v>7264280</v>
      </c>
      <c r="AG54">
        <f ca="1">SUM(ATLAS_VO:LHCB_VO!AG54)</f>
        <v>6402916</v>
      </c>
      <c r="AH54">
        <f ca="1">SUM(ATLAS_VO:LHCB_VO!AH54)</f>
        <v>7519596</v>
      </c>
      <c r="AI54" t="e">
        <f ca="1">SUM(ATLAS_VO:LHCB_VO!AI54)</f>
        <v>#REF!</v>
      </c>
      <c r="AJ54" t="e">
        <f ca="1">SUM(ATLAS_VO:LHCB_VO!AJ54)</f>
        <v>#REF!</v>
      </c>
      <c r="AK54" t="e">
        <f ca="1">SUM(ATLAS_VO:LHCB_VO!AK54)</f>
        <v>#REF!</v>
      </c>
      <c r="AL54" t="e">
        <f ca="1">SUM(ATLAS_VO:LHCB_VO!AL54)</f>
        <v>#REF!</v>
      </c>
      <c r="AM54" t="e">
        <f ca="1">SUM(ATLAS_VO:LHCB_VO!AM54)</f>
        <v>#REF!</v>
      </c>
      <c r="AO54" t="e">
        <f t="shared" ca="1" si="6"/>
        <v>#REF!</v>
      </c>
      <c r="AP54" t="e">
        <f t="shared" ca="1" si="16"/>
        <v>#REF!</v>
      </c>
      <c r="AQ54" t="e">
        <f t="shared" ca="1" si="17"/>
        <v>#REF!</v>
      </c>
      <c r="AR54" t="e">
        <f t="shared" ca="1" si="18"/>
        <v>#REF!</v>
      </c>
      <c r="AS54" t="e">
        <f t="shared" ca="1" si="19"/>
        <v>#REF!</v>
      </c>
      <c r="AT54" t="e">
        <f t="shared" ca="1" si="20"/>
        <v>#REF!</v>
      </c>
      <c r="AU54" t="e">
        <f t="shared" ca="1" si="7"/>
        <v>#REF!</v>
      </c>
      <c r="AV54" t="e">
        <f t="shared" ca="1" si="21"/>
        <v>#REF!</v>
      </c>
      <c r="AW54" t="e">
        <f t="shared" ca="1" si="8"/>
        <v>#REF!</v>
      </c>
      <c r="AX54" t="e">
        <f t="shared" ca="1" si="9"/>
        <v>#REF!</v>
      </c>
      <c r="AY54" t="e">
        <f t="shared" ca="1" si="10"/>
        <v>#REF!</v>
      </c>
      <c r="AZ54" t="e">
        <f t="shared" ca="1" si="11"/>
        <v>#REF!</v>
      </c>
      <c r="BA54" t="e">
        <f t="shared" ca="1" si="12"/>
        <v>#REF!</v>
      </c>
      <c r="BB54">
        <f t="shared" ca="1" si="13"/>
        <v>20599936</v>
      </c>
      <c r="BC54" t="e">
        <f t="shared" ca="1" si="14"/>
        <v>#REF!</v>
      </c>
      <c r="BD54" t="e">
        <f t="shared" ca="1" si="15"/>
        <v>#REF!</v>
      </c>
    </row>
    <row r="55" spans="2:56" ht="15.75">
      <c r="B55" t="s">
        <v>85</v>
      </c>
      <c r="C55" s="2" t="str">
        <f>LOOKUP(B55,SitetoTier2!C$4:$D370)</f>
        <v>KR-KISTI-T2</v>
      </c>
      <c r="D55" t="e">
        <f ca="1">SUM(ATLAS_VO:LHCB_VO!D55)</f>
        <v>#REF!</v>
      </c>
      <c r="E55" t="e">
        <f ca="1">SUM(ATLAS_VO:LHCB_VO!E55)</f>
        <v>#REF!</v>
      </c>
      <c r="F55" t="e">
        <f ca="1">SUM(ATLAS_VO:LHCB_VO!F55)</f>
        <v>#REF!</v>
      </c>
      <c r="G55" t="e">
        <f ca="1">SUM(ATLAS_VO:LHCB_VO!G55)</f>
        <v>#REF!</v>
      </c>
      <c r="H55" t="e">
        <f ca="1">SUM(ATLAS_VO:LHCB_VO!H55)</f>
        <v>#REF!</v>
      </c>
      <c r="I55" t="e">
        <f ca="1">SUM(ATLAS_VO:LHCB_VO!I55)</f>
        <v>#REF!</v>
      </c>
      <c r="J55" t="e">
        <f ca="1">SUM(ATLAS_VO:LHCB_VO!J55)</f>
        <v>#REF!</v>
      </c>
      <c r="K55" t="e">
        <f ca="1">SUM(ATLAS_VO:LHCB_VO!K55)</f>
        <v>#REF!</v>
      </c>
      <c r="L55" t="e">
        <f ca="1">SUM(ATLAS_VO:LHCB_VO!L55)</f>
        <v>#REF!</v>
      </c>
      <c r="M55" t="e">
        <f ca="1">SUM(ATLAS_VO:LHCB_VO!M55)</f>
        <v>#REF!</v>
      </c>
      <c r="N55" t="e">
        <f ca="1">SUM(ATLAS_VO:LHCB_VO!N55)</f>
        <v>#REF!</v>
      </c>
      <c r="O55" t="e">
        <f ca="1">SUM(ATLAS_VO:LHCB_VO!O55)</f>
        <v>#REF!</v>
      </c>
      <c r="P55" t="e">
        <f ca="1">SUM(ATLAS_VO:LHCB_VO!P55)</f>
        <v>#REF!</v>
      </c>
      <c r="Q55" t="e">
        <f ca="1">SUM(ATLAS_VO:LHCB_VO!Q55)</f>
        <v>#REF!</v>
      </c>
      <c r="R55" t="e">
        <f ca="1">SUM(ATLAS_VO:LHCB_VO!R55)</f>
        <v>#REF!</v>
      </c>
      <c r="S55" t="e">
        <f ca="1">SUM(ATLAS_VO:LHCB_VO!S55)</f>
        <v>#REF!</v>
      </c>
      <c r="T55" t="e">
        <f ca="1">SUM(ATLAS_VO:LHCB_VO!T55)</f>
        <v>#REF!</v>
      </c>
      <c r="U55" t="e">
        <f ca="1">SUM(ATLAS_VO:LHCB_VO!U55)</f>
        <v>#REF!</v>
      </c>
      <c r="V55" t="e">
        <f ca="1">SUM(ATLAS_VO:LHCB_VO!V55)</f>
        <v>#REF!</v>
      </c>
      <c r="W55" t="e">
        <f ca="1">SUM(ATLAS_VO:LHCB_VO!W55)</f>
        <v>#REF!</v>
      </c>
      <c r="X55" t="e">
        <f ca="1">SUM(ATLAS_VO:LHCB_VO!X55)</f>
        <v>#REF!</v>
      </c>
      <c r="Y55" t="e">
        <f ca="1">SUM(ATLAS_VO:LHCB_VO!Y55)</f>
        <v>#REF!</v>
      </c>
      <c r="Z55" t="e">
        <f ca="1">SUM(ATLAS_VO:LHCB_VO!Z55)</f>
        <v>#REF!</v>
      </c>
      <c r="AA55" t="e">
        <f ca="1">SUM(ATLAS_VO:LHCB_VO!AA55)</f>
        <v>#REF!</v>
      </c>
      <c r="AB55" t="e">
        <f ca="1">SUM(ATLAS_VO:LHCB_VO!AB55)</f>
        <v>#REF!</v>
      </c>
      <c r="AC55" t="e">
        <f ca="1">SUM(ATLAS_VO:LHCB_VO!AC55)</f>
        <v>#REF!</v>
      </c>
      <c r="AD55" t="e">
        <f ca="1">SUM(ATLAS_VO:LHCB_VO!AD55)</f>
        <v>#REF!</v>
      </c>
      <c r="AE55">
        <f ca="1">SUM(ATLAS_VO:LHCB_VO!AE55)</f>
        <v>281112</v>
      </c>
      <c r="AF55">
        <f ca="1">SUM(ATLAS_VO:LHCB_VO!AF55)</f>
        <v>159944</v>
      </c>
      <c r="AG55">
        <f ca="1">SUM(ATLAS_VO:LHCB_VO!AG55)</f>
        <v>112784</v>
      </c>
      <c r="AH55">
        <f ca="1">SUM(ATLAS_VO:LHCB_VO!AH55)</f>
        <v>253892</v>
      </c>
      <c r="AI55" t="e">
        <f ca="1">SUM(ATLAS_VO:LHCB_VO!AI55)</f>
        <v>#REF!</v>
      </c>
      <c r="AJ55" t="e">
        <f ca="1">SUM(ATLAS_VO:LHCB_VO!AJ55)</f>
        <v>#REF!</v>
      </c>
      <c r="AK55" t="e">
        <f ca="1">SUM(ATLAS_VO:LHCB_VO!AK55)</f>
        <v>#REF!</v>
      </c>
      <c r="AL55" t="e">
        <f ca="1">SUM(ATLAS_VO:LHCB_VO!AL55)</f>
        <v>#REF!</v>
      </c>
      <c r="AM55" t="e">
        <f ca="1">SUM(ATLAS_VO:LHCB_VO!AM55)</f>
        <v>#REF!</v>
      </c>
      <c r="AO55" t="e">
        <f t="shared" ca="1" si="6"/>
        <v>#REF!</v>
      </c>
      <c r="AP55" t="e">
        <f t="shared" ca="1" si="16"/>
        <v>#REF!</v>
      </c>
      <c r="AQ55" t="e">
        <f t="shared" ca="1" si="17"/>
        <v>#REF!</v>
      </c>
      <c r="AR55" t="e">
        <f t="shared" ca="1" si="18"/>
        <v>#REF!</v>
      </c>
      <c r="AS55" t="e">
        <f t="shared" ca="1" si="19"/>
        <v>#REF!</v>
      </c>
      <c r="AT55" t="e">
        <f t="shared" ca="1" si="20"/>
        <v>#REF!</v>
      </c>
      <c r="AU55" t="e">
        <f t="shared" ca="1" si="7"/>
        <v>#REF!</v>
      </c>
      <c r="AV55" t="e">
        <f t="shared" ca="1" si="21"/>
        <v>#REF!</v>
      </c>
      <c r="AW55" t="e">
        <f t="shared" ca="1" si="8"/>
        <v>#REF!</v>
      </c>
      <c r="AX55" t="e">
        <f t="shared" ca="1" si="9"/>
        <v>#REF!</v>
      </c>
      <c r="AY55" t="e">
        <f t="shared" ca="1" si="10"/>
        <v>#REF!</v>
      </c>
      <c r="AZ55" t="e">
        <f t="shared" ca="1" si="11"/>
        <v>#REF!</v>
      </c>
      <c r="BA55" t="e">
        <f t="shared" ca="1" si="12"/>
        <v>#REF!</v>
      </c>
      <c r="BB55">
        <f t="shared" ca="1" si="13"/>
        <v>553840</v>
      </c>
      <c r="BC55" t="e">
        <f t="shared" ca="1" si="14"/>
        <v>#REF!</v>
      </c>
      <c r="BD55" t="e">
        <f t="shared" ca="1" si="15"/>
        <v>#REF!</v>
      </c>
    </row>
    <row r="56" spans="2:56" ht="15.75">
      <c r="B56" t="s">
        <v>87</v>
      </c>
      <c r="C56" s="2" t="str">
        <f>LOOKUP(B56,SitetoTier2!C$4:$D371)</f>
        <v>KR-KNU-T2</v>
      </c>
      <c r="D56" t="e">
        <f ca="1">SUM(ATLAS_VO:LHCB_VO!D56)</f>
        <v>#REF!</v>
      </c>
      <c r="E56" t="e">
        <f ca="1">SUM(ATLAS_VO:LHCB_VO!E56)</f>
        <v>#REF!</v>
      </c>
      <c r="F56" t="e">
        <f ca="1">SUM(ATLAS_VO:LHCB_VO!F56)</f>
        <v>#REF!</v>
      </c>
      <c r="G56" t="e">
        <f ca="1">SUM(ATLAS_VO:LHCB_VO!G56)</f>
        <v>#REF!</v>
      </c>
      <c r="H56" t="e">
        <f ca="1">SUM(ATLAS_VO:LHCB_VO!H56)</f>
        <v>#REF!</v>
      </c>
      <c r="I56" t="e">
        <f ca="1">SUM(ATLAS_VO:LHCB_VO!I56)</f>
        <v>#REF!</v>
      </c>
      <c r="J56" t="e">
        <f ca="1">SUM(ATLAS_VO:LHCB_VO!J56)</f>
        <v>#REF!</v>
      </c>
      <c r="K56" t="e">
        <f ca="1">SUM(ATLAS_VO:LHCB_VO!K56)</f>
        <v>#REF!</v>
      </c>
      <c r="L56" t="e">
        <f ca="1">SUM(ATLAS_VO:LHCB_VO!L56)</f>
        <v>#REF!</v>
      </c>
      <c r="M56" t="e">
        <f ca="1">SUM(ATLAS_VO:LHCB_VO!M56)</f>
        <v>#REF!</v>
      </c>
      <c r="N56" t="e">
        <f ca="1">SUM(ATLAS_VO:LHCB_VO!N56)</f>
        <v>#REF!</v>
      </c>
      <c r="O56" t="e">
        <f ca="1">SUM(ATLAS_VO:LHCB_VO!O56)</f>
        <v>#REF!</v>
      </c>
      <c r="P56" t="e">
        <f ca="1">SUM(ATLAS_VO:LHCB_VO!P56)</f>
        <v>#REF!</v>
      </c>
      <c r="Q56" t="e">
        <f ca="1">SUM(ATLAS_VO:LHCB_VO!Q56)</f>
        <v>#REF!</v>
      </c>
      <c r="R56" t="e">
        <f ca="1">SUM(ATLAS_VO:LHCB_VO!R56)</f>
        <v>#REF!</v>
      </c>
      <c r="S56" t="e">
        <f ca="1">SUM(ATLAS_VO:LHCB_VO!S56)</f>
        <v>#REF!</v>
      </c>
      <c r="T56" t="e">
        <f ca="1">SUM(ATLAS_VO:LHCB_VO!T56)</f>
        <v>#REF!</v>
      </c>
      <c r="U56" t="e">
        <f ca="1">SUM(ATLAS_VO:LHCB_VO!U56)</f>
        <v>#REF!</v>
      </c>
      <c r="V56" t="e">
        <f ca="1">SUM(ATLAS_VO:LHCB_VO!V56)</f>
        <v>#REF!</v>
      </c>
      <c r="W56" t="e">
        <f ca="1">SUM(ATLAS_VO:LHCB_VO!W56)</f>
        <v>#REF!</v>
      </c>
      <c r="X56" t="e">
        <f ca="1">SUM(ATLAS_VO:LHCB_VO!X56)</f>
        <v>#REF!</v>
      </c>
      <c r="Y56" t="e">
        <f ca="1">SUM(ATLAS_VO:LHCB_VO!Y56)</f>
        <v>#REF!</v>
      </c>
      <c r="Z56" t="e">
        <f ca="1">SUM(ATLAS_VO:LHCB_VO!Z56)</f>
        <v>#REF!</v>
      </c>
      <c r="AA56" t="e">
        <f ca="1">SUM(ATLAS_VO:LHCB_VO!AA56)</f>
        <v>#REF!</v>
      </c>
      <c r="AB56" t="e">
        <f ca="1">SUM(ATLAS_VO:LHCB_VO!AB56)</f>
        <v>#REF!</v>
      </c>
      <c r="AC56" t="e">
        <f ca="1">SUM(ATLAS_VO:LHCB_VO!AC56)</f>
        <v>#REF!</v>
      </c>
      <c r="AD56" t="e">
        <f ca="1">SUM(ATLAS_VO:LHCB_VO!AD56)</f>
        <v>#REF!</v>
      </c>
      <c r="AE56">
        <f ca="1">SUM(ATLAS_VO:LHCB_VO!AE56)</f>
        <v>806292</v>
      </c>
      <c r="AF56">
        <f ca="1">SUM(ATLAS_VO:LHCB_VO!AF56)</f>
        <v>1009940</v>
      </c>
      <c r="AG56">
        <f ca="1">SUM(ATLAS_VO:LHCB_VO!AG56)</f>
        <v>1046448</v>
      </c>
      <c r="AH56">
        <f ca="1">SUM(ATLAS_VO:LHCB_VO!AH56)</f>
        <v>963200</v>
      </c>
      <c r="AI56" t="e">
        <f ca="1">SUM(ATLAS_VO:LHCB_VO!AI56)</f>
        <v>#REF!</v>
      </c>
      <c r="AJ56" t="e">
        <f ca="1">SUM(ATLAS_VO:LHCB_VO!AJ56)</f>
        <v>#REF!</v>
      </c>
      <c r="AK56" t="e">
        <f ca="1">SUM(ATLAS_VO:LHCB_VO!AK56)</f>
        <v>#REF!</v>
      </c>
      <c r="AL56" t="e">
        <f ca="1">SUM(ATLAS_VO:LHCB_VO!AL56)</f>
        <v>#REF!</v>
      </c>
      <c r="AM56" t="e">
        <f ca="1">SUM(ATLAS_VO:LHCB_VO!AM56)</f>
        <v>#REF!</v>
      </c>
      <c r="AO56" t="e">
        <f t="shared" ca="1" si="6"/>
        <v>#REF!</v>
      </c>
      <c r="AP56" t="e">
        <f t="shared" ca="1" si="16"/>
        <v>#REF!</v>
      </c>
      <c r="AQ56" t="e">
        <f t="shared" ca="1" si="17"/>
        <v>#REF!</v>
      </c>
      <c r="AR56" t="e">
        <f t="shared" ca="1" si="18"/>
        <v>#REF!</v>
      </c>
      <c r="AS56" t="e">
        <f t="shared" ca="1" si="19"/>
        <v>#REF!</v>
      </c>
      <c r="AT56" t="e">
        <f t="shared" ca="1" si="20"/>
        <v>#REF!</v>
      </c>
      <c r="AU56" t="e">
        <f t="shared" ca="1" si="7"/>
        <v>#REF!</v>
      </c>
      <c r="AV56" t="e">
        <f t="shared" ca="1" si="21"/>
        <v>#REF!</v>
      </c>
      <c r="AW56" t="e">
        <f t="shared" ca="1" si="8"/>
        <v>#REF!</v>
      </c>
      <c r="AX56" t="e">
        <f t="shared" ca="1" si="9"/>
        <v>#REF!</v>
      </c>
      <c r="AY56" t="e">
        <f t="shared" ca="1" si="10"/>
        <v>#REF!</v>
      </c>
      <c r="AZ56" t="e">
        <f t="shared" ca="1" si="11"/>
        <v>#REF!</v>
      </c>
      <c r="BA56" t="e">
        <f t="shared" ca="1" si="12"/>
        <v>#REF!</v>
      </c>
      <c r="BB56">
        <f t="shared" ca="1" si="13"/>
        <v>2862680</v>
      </c>
      <c r="BC56" t="e">
        <f t="shared" ca="1" si="14"/>
        <v>#REF!</v>
      </c>
      <c r="BD56" t="e">
        <f t="shared" ca="1" si="15"/>
        <v>#REF!</v>
      </c>
    </row>
    <row r="57" spans="2:56" ht="15.75">
      <c r="B57" t="s">
        <v>97</v>
      </c>
      <c r="C57" s="2" t="str">
        <f>LOOKUP(B57,SitetoTier2!C$4:$D372)</f>
        <v>PT-LIP-LCG-Tier2</v>
      </c>
      <c r="D57" t="e">
        <f ca="1">SUM(ATLAS_VO:LHCB_VO!D57)</f>
        <v>#REF!</v>
      </c>
      <c r="E57" t="e">
        <f ca="1">SUM(ATLAS_VO:LHCB_VO!E57)</f>
        <v>#REF!</v>
      </c>
      <c r="F57" t="e">
        <f ca="1">SUM(ATLAS_VO:LHCB_VO!F57)</f>
        <v>#REF!</v>
      </c>
      <c r="G57" t="e">
        <f ca="1">SUM(ATLAS_VO:LHCB_VO!G57)</f>
        <v>#REF!</v>
      </c>
      <c r="H57" t="e">
        <f ca="1">SUM(ATLAS_VO:LHCB_VO!H57)</f>
        <v>#REF!</v>
      </c>
      <c r="I57" t="e">
        <f ca="1">SUM(ATLAS_VO:LHCB_VO!I57)</f>
        <v>#REF!</v>
      </c>
      <c r="J57" t="e">
        <f ca="1">SUM(ATLAS_VO:LHCB_VO!J57)</f>
        <v>#REF!</v>
      </c>
      <c r="K57" t="e">
        <f ca="1">SUM(ATLAS_VO:LHCB_VO!K57)</f>
        <v>#REF!</v>
      </c>
      <c r="L57" t="e">
        <f ca="1">SUM(ATLAS_VO:LHCB_VO!L57)</f>
        <v>#REF!</v>
      </c>
      <c r="M57" t="e">
        <f ca="1">SUM(ATLAS_VO:LHCB_VO!M57)</f>
        <v>#REF!</v>
      </c>
      <c r="N57" t="e">
        <f ca="1">SUM(ATLAS_VO:LHCB_VO!N57)</f>
        <v>#REF!</v>
      </c>
      <c r="O57" t="e">
        <f ca="1">SUM(ATLAS_VO:LHCB_VO!O57)</f>
        <v>#REF!</v>
      </c>
      <c r="P57" t="e">
        <f ca="1">SUM(ATLAS_VO:LHCB_VO!P57)</f>
        <v>#REF!</v>
      </c>
      <c r="Q57" t="e">
        <f ca="1">SUM(ATLAS_VO:LHCB_VO!Q57)</f>
        <v>#REF!</v>
      </c>
      <c r="R57" t="e">
        <f ca="1">SUM(ATLAS_VO:LHCB_VO!R57)</f>
        <v>#REF!</v>
      </c>
      <c r="S57" t="e">
        <f ca="1">SUM(ATLAS_VO:LHCB_VO!S57)</f>
        <v>#REF!</v>
      </c>
      <c r="T57" t="e">
        <f ca="1">SUM(ATLAS_VO:LHCB_VO!T57)</f>
        <v>#REF!</v>
      </c>
      <c r="U57" t="e">
        <f ca="1">SUM(ATLAS_VO:LHCB_VO!U57)</f>
        <v>#REF!</v>
      </c>
      <c r="V57" t="e">
        <f ca="1">SUM(ATLAS_VO:LHCB_VO!V57)</f>
        <v>#REF!</v>
      </c>
      <c r="W57" t="e">
        <f ca="1">SUM(ATLAS_VO:LHCB_VO!W57)</f>
        <v>#REF!</v>
      </c>
      <c r="X57" t="e">
        <f ca="1">SUM(ATLAS_VO:LHCB_VO!X57)</f>
        <v>#REF!</v>
      </c>
      <c r="Y57" t="e">
        <f ca="1">SUM(ATLAS_VO:LHCB_VO!Y57)</f>
        <v>#REF!</v>
      </c>
      <c r="Z57" t="e">
        <f ca="1">SUM(ATLAS_VO:LHCB_VO!Z57)</f>
        <v>#REF!</v>
      </c>
      <c r="AA57" t="e">
        <f ca="1">SUM(ATLAS_VO:LHCB_VO!AA57)</f>
        <v>#REF!</v>
      </c>
      <c r="AB57" t="e">
        <f ca="1">SUM(ATLAS_VO:LHCB_VO!AB57)</f>
        <v>#REF!</v>
      </c>
      <c r="AC57" t="e">
        <f ca="1">SUM(ATLAS_VO:LHCB_VO!AC57)</f>
        <v>#REF!</v>
      </c>
      <c r="AD57" t="e">
        <f ca="1">SUM(ATLAS_VO:LHCB_VO!AD57)</f>
        <v>#REF!</v>
      </c>
      <c r="AE57">
        <f ca="1">SUM(ATLAS_VO:LHCB_VO!AE57)</f>
        <v>534584</v>
      </c>
      <c r="AF57">
        <f ca="1">SUM(ATLAS_VO:LHCB_VO!AF57)</f>
        <v>810572</v>
      </c>
      <c r="AG57">
        <f ca="1">SUM(ATLAS_VO:LHCB_VO!AG57)</f>
        <v>713856</v>
      </c>
      <c r="AH57">
        <f ca="1">SUM(ATLAS_VO:LHCB_VO!AH57)</f>
        <v>785288</v>
      </c>
      <c r="AI57" t="e">
        <f ca="1">SUM(ATLAS_VO:LHCB_VO!AI57)</f>
        <v>#REF!</v>
      </c>
      <c r="AJ57" t="e">
        <f ca="1">SUM(ATLAS_VO:LHCB_VO!AJ57)</f>
        <v>#REF!</v>
      </c>
      <c r="AK57" t="e">
        <f ca="1">SUM(ATLAS_VO:LHCB_VO!AK57)</f>
        <v>#REF!</v>
      </c>
      <c r="AL57" t="e">
        <f ca="1">SUM(ATLAS_VO:LHCB_VO!AL57)</f>
        <v>#REF!</v>
      </c>
      <c r="AM57" t="e">
        <f ca="1">SUM(ATLAS_VO:LHCB_VO!AM57)</f>
        <v>#REF!</v>
      </c>
      <c r="AO57" t="e">
        <f t="shared" ca="1" si="6"/>
        <v>#REF!</v>
      </c>
      <c r="AP57" t="e">
        <f t="shared" ca="1" si="16"/>
        <v>#REF!</v>
      </c>
      <c r="AQ57" t="e">
        <f t="shared" ca="1" si="17"/>
        <v>#REF!</v>
      </c>
      <c r="AR57" t="e">
        <f t="shared" ca="1" si="18"/>
        <v>#REF!</v>
      </c>
      <c r="AS57" t="e">
        <f t="shared" ca="1" si="19"/>
        <v>#REF!</v>
      </c>
      <c r="AT57" t="e">
        <f t="shared" ca="1" si="20"/>
        <v>#REF!</v>
      </c>
      <c r="AU57" t="e">
        <f t="shared" ca="1" si="7"/>
        <v>#REF!</v>
      </c>
      <c r="AV57" t="e">
        <f t="shared" ca="1" si="21"/>
        <v>#REF!</v>
      </c>
      <c r="AW57" t="e">
        <f t="shared" ca="1" si="8"/>
        <v>#REF!</v>
      </c>
      <c r="AX57" t="e">
        <f t="shared" ca="1" si="9"/>
        <v>#REF!</v>
      </c>
      <c r="AY57" t="e">
        <f t="shared" ca="1" si="10"/>
        <v>#REF!</v>
      </c>
      <c r="AZ57" t="e">
        <f t="shared" ca="1" si="11"/>
        <v>#REF!</v>
      </c>
      <c r="BA57" t="e">
        <f t="shared" ca="1" si="12"/>
        <v>#REF!</v>
      </c>
      <c r="BB57">
        <f t="shared" ca="1" si="13"/>
        <v>2059012</v>
      </c>
      <c r="BC57" t="e">
        <f t="shared" ca="1" si="14"/>
        <v>#REF!</v>
      </c>
      <c r="BD57" t="e">
        <f t="shared" ca="1" si="15"/>
        <v>#REF!</v>
      </c>
    </row>
    <row r="58" spans="2:56" ht="15.75">
      <c r="B58" t="s">
        <v>99</v>
      </c>
      <c r="C58" s="2" t="str">
        <f>LOOKUP(B58,SitetoTier2!C$4:$D373)</f>
        <v>PT-LIP-LCG-Tier2</v>
      </c>
      <c r="D58" t="e">
        <f ca="1">SUM(ATLAS_VO:LHCB_VO!D58)</f>
        <v>#REF!</v>
      </c>
      <c r="E58" t="e">
        <f ca="1">SUM(ATLAS_VO:LHCB_VO!E58)</f>
        <v>#REF!</v>
      </c>
      <c r="F58" t="e">
        <f ca="1">SUM(ATLAS_VO:LHCB_VO!F58)</f>
        <v>#REF!</v>
      </c>
      <c r="G58" t="e">
        <f ca="1">SUM(ATLAS_VO:LHCB_VO!G58)</f>
        <v>#REF!</v>
      </c>
      <c r="H58" t="e">
        <f ca="1">SUM(ATLAS_VO:LHCB_VO!H58)</f>
        <v>#REF!</v>
      </c>
      <c r="I58" t="e">
        <f ca="1">SUM(ATLAS_VO:LHCB_VO!I58)</f>
        <v>#REF!</v>
      </c>
      <c r="J58" t="e">
        <f ca="1">SUM(ATLAS_VO:LHCB_VO!J58)</f>
        <v>#REF!</v>
      </c>
      <c r="K58" t="e">
        <f ca="1">SUM(ATLAS_VO:LHCB_VO!K58)</f>
        <v>#REF!</v>
      </c>
      <c r="L58" t="e">
        <f ca="1">SUM(ATLAS_VO:LHCB_VO!L58)</f>
        <v>#REF!</v>
      </c>
      <c r="M58" t="e">
        <f ca="1">SUM(ATLAS_VO:LHCB_VO!M58)</f>
        <v>#REF!</v>
      </c>
      <c r="N58" t="e">
        <f ca="1">SUM(ATLAS_VO:LHCB_VO!N58)</f>
        <v>#REF!</v>
      </c>
      <c r="O58" t="e">
        <f ca="1">SUM(ATLAS_VO:LHCB_VO!O58)</f>
        <v>#REF!</v>
      </c>
      <c r="P58" t="e">
        <f ca="1">SUM(ATLAS_VO:LHCB_VO!P58)</f>
        <v>#REF!</v>
      </c>
      <c r="Q58" t="e">
        <f ca="1">SUM(ATLAS_VO:LHCB_VO!Q58)</f>
        <v>#REF!</v>
      </c>
      <c r="R58" t="e">
        <f ca="1">SUM(ATLAS_VO:LHCB_VO!R58)</f>
        <v>#REF!</v>
      </c>
      <c r="S58" t="e">
        <f ca="1">SUM(ATLAS_VO:LHCB_VO!S58)</f>
        <v>#REF!</v>
      </c>
      <c r="T58" t="e">
        <f ca="1">SUM(ATLAS_VO:LHCB_VO!T58)</f>
        <v>#REF!</v>
      </c>
      <c r="U58" t="e">
        <f ca="1">SUM(ATLAS_VO:LHCB_VO!U58)</f>
        <v>#REF!</v>
      </c>
      <c r="V58" t="e">
        <f ca="1">SUM(ATLAS_VO:LHCB_VO!V58)</f>
        <v>#REF!</v>
      </c>
      <c r="W58" t="e">
        <f ca="1">SUM(ATLAS_VO:LHCB_VO!W58)</f>
        <v>#REF!</v>
      </c>
      <c r="X58" t="e">
        <f ca="1">SUM(ATLAS_VO:LHCB_VO!X58)</f>
        <v>#REF!</v>
      </c>
      <c r="Y58" t="e">
        <f ca="1">SUM(ATLAS_VO:LHCB_VO!Y58)</f>
        <v>#REF!</v>
      </c>
      <c r="Z58" t="e">
        <f ca="1">SUM(ATLAS_VO:LHCB_VO!Z58)</f>
        <v>#REF!</v>
      </c>
      <c r="AA58" t="e">
        <f ca="1">SUM(ATLAS_VO:LHCB_VO!AA58)</f>
        <v>#REF!</v>
      </c>
      <c r="AB58" t="e">
        <f ca="1">SUM(ATLAS_VO:LHCB_VO!AB58)</f>
        <v>#REF!</v>
      </c>
      <c r="AC58" t="e">
        <f ca="1">SUM(ATLAS_VO:LHCB_VO!AC58)</f>
        <v>#REF!</v>
      </c>
      <c r="AD58" t="e">
        <f ca="1">SUM(ATLAS_VO:LHCB_VO!AD58)</f>
        <v>#REF!</v>
      </c>
      <c r="AE58">
        <f ca="1">SUM(ATLAS_VO:LHCB_VO!AE58)</f>
        <v>1647812</v>
      </c>
      <c r="AF58">
        <f ca="1">SUM(ATLAS_VO:LHCB_VO!AF58)</f>
        <v>1860524</v>
      </c>
      <c r="AG58">
        <f ca="1">SUM(ATLAS_VO:LHCB_VO!AG58)</f>
        <v>1083004</v>
      </c>
      <c r="AH58">
        <f ca="1">SUM(ATLAS_VO:LHCB_VO!AH58)</f>
        <v>1120368</v>
      </c>
      <c r="AI58" t="e">
        <f ca="1">SUM(ATLAS_VO:LHCB_VO!AI58)</f>
        <v>#REF!</v>
      </c>
      <c r="AJ58" t="e">
        <f ca="1">SUM(ATLAS_VO:LHCB_VO!AJ58)</f>
        <v>#REF!</v>
      </c>
      <c r="AK58" t="e">
        <f ca="1">SUM(ATLAS_VO:LHCB_VO!AK58)</f>
        <v>#REF!</v>
      </c>
      <c r="AL58" t="e">
        <f ca="1">SUM(ATLAS_VO:LHCB_VO!AL58)</f>
        <v>#REF!</v>
      </c>
      <c r="AM58" t="e">
        <f ca="1">SUM(ATLAS_VO:LHCB_VO!AM58)</f>
        <v>#REF!</v>
      </c>
      <c r="AO58" t="e">
        <f t="shared" ca="1" si="6"/>
        <v>#REF!</v>
      </c>
      <c r="AP58" t="e">
        <f t="shared" ca="1" si="16"/>
        <v>#REF!</v>
      </c>
      <c r="AQ58" t="e">
        <f t="shared" ca="1" si="17"/>
        <v>#REF!</v>
      </c>
      <c r="AR58" t="e">
        <f t="shared" ca="1" si="18"/>
        <v>#REF!</v>
      </c>
      <c r="AS58" t="e">
        <f t="shared" ca="1" si="19"/>
        <v>#REF!</v>
      </c>
      <c r="AT58" t="e">
        <f t="shared" ca="1" si="20"/>
        <v>#REF!</v>
      </c>
      <c r="AU58" t="e">
        <f t="shared" ca="1" si="7"/>
        <v>#REF!</v>
      </c>
      <c r="AV58" t="e">
        <f t="shared" ca="1" si="21"/>
        <v>#REF!</v>
      </c>
      <c r="AW58" t="e">
        <f t="shared" ca="1" si="8"/>
        <v>#REF!</v>
      </c>
      <c r="AX58" t="e">
        <f t="shared" ca="1" si="9"/>
        <v>#REF!</v>
      </c>
      <c r="AY58" t="e">
        <f t="shared" ca="1" si="10"/>
        <v>#REF!</v>
      </c>
      <c r="AZ58" t="e">
        <f t="shared" ca="1" si="11"/>
        <v>#REF!</v>
      </c>
      <c r="BA58" t="e">
        <f t="shared" ca="1" si="12"/>
        <v>#REF!</v>
      </c>
      <c r="BB58">
        <f t="shared" ca="1" si="13"/>
        <v>4591340</v>
      </c>
      <c r="BC58" t="e">
        <f t="shared" ca="1" si="14"/>
        <v>#REF!</v>
      </c>
      <c r="BD58" t="e">
        <f t="shared" ca="1" si="15"/>
        <v>#REF!</v>
      </c>
    </row>
    <row r="59" spans="2:56" ht="15.75">
      <c r="B59" t="s">
        <v>46</v>
      </c>
      <c r="C59" s="2" t="str">
        <f>LOOKUP(B59,SitetoTier2!C$4:$D374)</f>
        <v>DE-MCAT</v>
      </c>
      <c r="D59" t="e">
        <f ca="1">SUM(ATLAS_VO:LHCB_VO!D59)</f>
        <v>#REF!</v>
      </c>
      <c r="E59" t="e">
        <f ca="1">SUM(ATLAS_VO:LHCB_VO!E59)</f>
        <v>#REF!</v>
      </c>
      <c r="F59" t="e">
        <f ca="1">SUM(ATLAS_VO:LHCB_VO!F59)</f>
        <v>#REF!</v>
      </c>
      <c r="G59" t="e">
        <f ca="1">SUM(ATLAS_VO:LHCB_VO!G59)</f>
        <v>#REF!</v>
      </c>
      <c r="H59" t="e">
        <f ca="1">SUM(ATLAS_VO:LHCB_VO!H59)</f>
        <v>#REF!</v>
      </c>
      <c r="I59" t="e">
        <f ca="1">SUM(ATLAS_VO:LHCB_VO!I59)</f>
        <v>#REF!</v>
      </c>
      <c r="J59" t="e">
        <f ca="1">SUM(ATLAS_VO:LHCB_VO!J59)</f>
        <v>#REF!</v>
      </c>
      <c r="K59" t="e">
        <f ca="1">SUM(ATLAS_VO:LHCB_VO!K59)</f>
        <v>#REF!</v>
      </c>
      <c r="L59" t="e">
        <f ca="1">SUM(ATLAS_VO:LHCB_VO!L59)</f>
        <v>#REF!</v>
      </c>
      <c r="M59" t="e">
        <f ca="1">SUM(ATLAS_VO:LHCB_VO!M59)</f>
        <v>#REF!</v>
      </c>
      <c r="N59" t="e">
        <f ca="1">SUM(ATLAS_VO:LHCB_VO!N59)</f>
        <v>#REF!</v>
      </c>
      <c r="O59" t="e">
        <f ca="1">SUM(ATLAS_VO:LHCB_VO!O59)</f>
        <v>#REF!</v>
      </c>
      <c r="P59" t="e">
        <f ca="1">SUM(ATLAS_VO:LHCB_VO!P59)</f>
        <v>#REF!</v>
      </c>
      <c r="Q59" t="e">
        <f ca="1">SUM(ATLAS_VO:LHCB_VO!Q59)</f>
        <v>#REF!</v>
      </c>
      <c r="R59" t="e">
        <f ca="1">SUM(ATLAS_VO:LHCB_VO!R59)</f>
        <v>#REF!</v>
      </c>
      <c r="S59" t="e">
        <f ca="1">SUM(ATLAS_VO:LHCB_VO!S59)</f>
        <v>#REF!</v>
      </c>
      <c r="T59" t="e">
        <f ca="1">SUM(ATLAS_VO:LHCB_VO!T59)</f>
        <v>#REF!</v>
      </c>
      <c r="U59" t="e">
        <f ca="1">SUM(ATLAS_VO:LHCB_VO!U59)</f>
        <v>#REF!</v>
      </c>
      <c r="V59" t="e">
        <f ca="1">SUM(ATLAS_VO:LHCB_VO!V59)</f>
        <v>#REF!</v>
      </c>
      <c r="W59" t="e">
        <f ca="1">SUM(ATLAS_VO:LHCB_VO!W59)</f>
        <v>#REF!</v>
      </c>
      <c r="X59" t="e">
        <f ca="1">SUM(ATLAS_VO:LHCB_VO!X59)</f>
        <v>#REF!</v>
      </c>
      <c r="Y59" t="e">
        <f ca="1">SUM(ATLAS_VO:LHCB_VO!Y59)</f>
        <v>#REF!</v>
      </c>
      <c r="Z59" t="e">
        <f ca="1">SUM(ATLAS_VO:LHCB_VO!Z59)</f>
        <v>#REF!</v>
      </c>
      <c r="AA59" t="e">
        <f ca="1">SUM(ATLAS_VO:LHCB_VO!AA59)</f>
        <v>#REF!</v>
      </c>
      <c r="AB59" t="e">
        <f ca="1">SUM(ATLAS_VO:LHCB_VO!AB59)</f>
        <v>#REF!</v>
      </c>
      <c r="AC59" t="e">
        <f ca="1">SUM(ATLAS_VO:LHCB_VO!AC59)</f>
        <v>#REF!</v>
      </c>
      <c r="AD59" t="e">
        <f ca="1">SUM(ATLAS_VO:LHCB_VO!AD59)</f>
        <v>#REF!</v>
      </c>
      <c r="AE59">
        <f ca="1">SUM(ATLAS_VO:LHCB_VO!AE59)</f>
        <v>2749324</v>
      </c>
      <c r="AF59">
        <f ca="1">SUM(ATLAS_VO:LHCB_VO!AF59)</f>
        <v>6443272</v>
      </c>
      <c r="AG59">
        <f ca="1">SUM(ATLAS_VO:LHCB_VO!AG59)</f>
        <v>4071612</v>
      </c>
      <c r="AH59">
        <f ca="1">SUM(ATLAS_VO:LHCB_VO!AH59)</f>
        <v>8078068</v>
      </c>
      <c r="AI59" t="e">
        <f ca="1">SUM(ATLAS_VO:LHCB_VO!AI59)</f>
        <v>#REF!</v>
      </c>
      <c r="AJ59" t="e">
        <f ca="1">SUM(ATLAS_VO:LHCB_VO!AJ59)</f>
        <v>#REF!</v>
      </c>
      <c r="AK59" t="e">
        <f ca="1">SUM(ATLAS_VO:LHCB_VO!AK59)</f>
        <v>#REF!</v>
      </c>
      <c r="AL59" t="e">
        <f ca="1">SUM(ATLAS_VO:LHCB_VO!AL59)</f>
        <v>#REF!</v>
      </c>
      <c r="AM59" t="e">
        <f ca="1">SUM(ATLAS_VO:LHCB_VO!AM59)</f>
        <v>#REF!</v>
      </c>
      <c r="AO59" t="e">
        <f t="shared" ca="1" si="6"/>
        <v>#REF!</v>
      </c>
      <c r="AP59" t="e">
        <f t="shared" ca="1" si="16"/>
        <v>#REF!</v>
      </c>
      <c r="AQ59" t="e">
        <f t="shared" ca="1" si="17"/>
        <v>#REF!</v>
      </c>
      <c r="AR59" t="e">
        <f t="shared" ca="1" si="18"/>
        <v>#REF!</v>
      </c>
      <c r="AS59" t="e">
        <f t="shared" ca="1" si="19"/>
        <v>#REF!</v>
      </c>
      <c r="AT59" t="e">
        <f t="shared" ca="1" si="20"/>
        <v>#REF!</v>
      </c>
      <c r="AU59" t="e">
        <f t="shared" ca="1" si="7"/>
        <v>#REF!</v>
      </c>
      <c r="AV59" t="e">
        <f t="shared" ca="1" si="21"/>
        <v>#REF!</v>
      </c>
      <c r="AW59" t="e">
        <f t="shared" ca="1" si="8"/>
        <v>#REF!</v>
      </c>
      <c r="AX59" t="e">
        <f t="shared" ca="1" si="9"/>
        <v>#REF!</v>
      </c>
      <c r="AY59" t="e">
        <f t="shared" ca="1" si="10"/>
        <v>#REF!</v>
      </c>
      <c r="AZ59" t="e">
        <f t="shared" ca="1" si="11"/>
        <v>#REF!</v>
      </c>
      <c r="BA59" t="e">
        <f t="shared" ca="1" si="12"/>
        <v>#REF!</v>
      </c>
      <c r="BB59">
        <f t="shared" ca="1" si="13"/>
        <v>13264208</v>
      </c>
      <c r="BC59" t="e">
        <f t="shared" ca="1" si="14"/>
        <v>#REF!</v>
      </c>
      <c r="BD59" t="e">
        <f t="shared" ca="1" si="15"/>
        <v>#REF!</v>
      </c>
    </row>
    <row r="60" spans="2:56" ht="15.75">
      <c r="B60" t="s">
        <v>182</v>
      </c>
      <c r="C60" s="2" t="str">
        <f>LOOKUP(B60,SitetoTier2!C$4:$D375)</f>
        <v>T2_US_MIT</v>
      </c>
      <c r="D60" t="e">
        <f ca="1">SUM(ATLAS_VO:LHCB_VO!D60)</f>
        <v>#REF!</v>
      </c>
      <c r="E60" t="e">
        <f ca="1">SUM(ATLAS_VO:LHCB_VO!E60)</f>
        <v>#REF!</v>
      </c>
      <c r="F60" t="e">
        <f ca="1">SUM(ATLAS_VO:LHCB_VO!F60)</f>
        <v>#REF!</v>
      </c>
      <c r="G60" t="e">
        <f ca="1">SUM(ATLAS_VO:LHCB_VO!G60)</f>
        <v>#REF!</v>
      </c>
      <c r="H60" t="e">
        <f ca="1">SUM(ATLAS_VO:LHCB_VO!H60)</f>
        <v>#REF!</v>
      </c>
      <c r="I60" t="e">
        <f ca="1">SUM(ATLAS_VO:LHCB_VO!I60)</f>
        <v>#REF!</v>
      </c>
      <c r="J60" t="e">
        <f ca="1">SUM(ATLAS_VO:LHCB_VO!J60)</f>
        <v>#REF!</v>
      </c>
      <c r="K60" t="e">
        <f ca="1">SUM(ATLAS_VO:LHCB_VO!K60)</f>
        <v>#REF!</v>
      </c>
      <c r="L60" t="e">
        <f ca="1">SUM(ATLAS_VO:LHCB_VO!L60)</f>
        <v>#REF!</v>
      </c>
      <c r="M60" t="e">
        <f ca="1">SUM(ATLAS_VO:LHCB_VO!M60)</f>
        <v>#REF!</v>
      </c>
      <c r="N60" t="e">
        <f ca="1">SUM(ATLAS_VO:LHCB_VO!N60)</f>
        <v>#REF!</v>
      </c>
      <c r="O60" t="e">
        <f ca="1">SUM(ATLAS_VO:LHCB_VO!O60)</f>
        <v>#REF!</v>
      </c>
      <c r="P60" t="e">
        <f ca="1">SUM(ATLAS_VO:LHCB_VO!P60)</f>
        <v>#REF!</v>
      </c>
      <c r="Q60" t="e">
        <f ca="1">SUM(ATLAS_VO:LHCB_VO!Q60)</f>
        <v>#REF!</v>
      </c>
      <c r="R60" t="e">
        <f ca="1">SUM(ATLAS_VO:LHCB_VO!R60)</f>
        <v>#REF!</v>
      </c>
      <c r="S60" t="e">
        <f ca="1">SUM(ATLAS_VO:LHCB_VO!S60)</f>
        <v>#REF!</v>
      </c>
      <c r="T60" t="e">
        <f ca="1">SUM(ATLAS_VO:LHCB_VO!T60)</f>
        <v>#REF!</v>
      </c>
      <c r="U60" t="e">
        <f ca="1">SUM(ATLAS_VO:LHCB_VO!U60)</f>
        <v>#REF!</v>
      </c>
      <c r="V60" t="e">
        <f ca="1">SUM(ATLAS_VO:LHCB_VO!V60)</f>
        <v>#REF!</v>
      </c>
      <c r="W60" t="e">
        <f ca="1">SUM(ATLAS_VO:LHCB_VO!W60)</f>
        <v>#REF!</v>
      </c>
      <c r="X60" t="e">
        <f ca="1">SUM(ATLAS_VO:LHCB_VO!X60)</f>
        <v>#REF!</v>
      </c>
      <c r="Y60" t="e">
        <f ca="1">SUM(ATLAS_VO:LHCB_VO!Y60)</f>
        <v>#REF!</v>
      </c>
      <c r="Z60" t="e">
        <f ca="1">SUM(ATLAS_VO:LHCB_VO!Z60)</f>
        <v>#REF!</v>
      </c>
      <c r="AA60" t="e">
        <f ca="1">SUM(ATLAS_VO:LHCB_VO!AA60)</f>
        <v>#REF!</v>
      </c>
      <c r="AB60" t="e">
        <f ca="1">SUM(ATLAS_VO:LHCB_VO!AB60)</f>
        <v>#REF!</v>
      </c>
      <c r="AC60" t="e">
        <f ca="1">SUM(ATLAS_VO:LHCB_VO!AC60)</f>
        <v>#REF!</v>
      </c>
      <c r="AD60" t="e">
        <f ca="1">SUM(ATLAS_VO:LHCB_VO!AD60)</f>
        <v>#REF!</v>
      </c>
      <c r="AE60">
        <f ca="1">SUM(ATLAS_VO:LHCB_VO!AE60)</f>
        <v>5705616</v>
      </c>
      <c r="AF60">
        <f ca="1">SUM(ATLAS_VO:LHCB_VO!AF60)</f>
        <v>6875164</v>
      </c>
      <c r="AG60">
        <f ca="1">SUM(ATLAS_VO:LHCB_VO!AG60)</f>
        <v>6487472</v>
      </c>
      <c r="AH60">
        <f ca="1">SUM(ATLAS_VO:LHCB_VO!AH60)</f>
        <v>7904544</v>
      </c>
      <c r="AI60" t="e">
        <f ca="1">SUM(ATLAS_VO:LHCB_VO!AI60)</f>
        <v>#REF!</v>
      </c>
      <c r="AJ60" t="e">
        <f ca="1">SUM(ATLAS_VO:LHCB_VO!AJ60)</f>
        <v>#REF!</v>
      </c>
      <c r="AK60" t="e">
        <f ca="1">SUM(ATLAS_VO:LHCB_VO!AK60)</f>
        <v>#REF!</v>
      </c>
      <c r="AL60" t="e">
        <f ca="1">SUM(ATLAS_VO:LHCB_VO!AL60)</f>
        <v>#REF!</v>
      </c>
      <c r="AM60" t="e">
        <f ca="1">SUM(ATLAS_VO:LHCB_VO!AM60)</f>
        <v>#REF!</v>
      </c>
      <c r="AO60" t="e">
        <f t="shared" ca="1" si="6"/>
        <v>#REF!</v>
      </c>
      <c r="AP60" t="e">
        <f t="shared" ca="1" si="16"/>
        <v>#REF!</v>
      </c>
      <c r="AQ60" t="e">
        <f t="shared" ca="1" si="17"/>
        <v>#REF!</v>
      </c>
      <c r="AR60" t="e">
        <f t="shared" ca="1" si="18"/>
        <v>#REF!</v>
      </c>
      <c r="AS60" t="e">
        <f t="shared" ca="1" si="19"/>
        <v>#REF!</v>
      </c>
      <c r="AT60" t="e">
        <f t="shared" ca="1" si="20"/>
        <v>#REF!</v>
      </c>
      <c r="AU60" t="e">
        <f t="shared" ca="1" si="7"/>
        <v>#REF!</v>
      </c>
      <c r="AV60" t="e">
        <f t="shared" ca="1" si="21"/>
        <v>#REF!</v>
      </c>
      <c r="AW60" t="e">
        <f t="shared" ca="1" si="8"/>
        <v>#REF!</v>
      </c>
      <c r="AX60" t="e">
        <f t="shared" ca="1" si="9"/>
        <v>#REF!</v>
      </c>
      <c r="AY60" t="e">
        <f t="shared" ca="1" si="10"/>
        <v>#REF!</v>
      </c>
      <c r="AZ60" t="e">
        <f t="shared" ca="1" si="11"/>
        <v>#REF!</v>
      </c>
      <c r="BA60" t="e">
        <f t="shared" ca="1" si="12"/>
        <v>#REF!</v>
      </c>
      <c r="BB60">
        <f t="shared" ca="1" si="13"/>
        <v>19068252</v>
      </c>
      <c r="BC60" t="e">
        <f t="shared" ca="1" si="14"/>
        <v>#REF!</v>
      </c>
      <c r="BD60" t="e">
        <f t="shared" ca="1" si="15"/>
        <v>#REF!</v>
      </c>
    </row>
    <row r="61" spans="2:56" ht="15.75">
      <c r="B61" t="s">
        <v>48</v>
      </c>
      <c r="C61" s="2" t="str">
        <f>LOOKUP(B61,SitetoTier2!C$4:$D376)</f>
        <v>DE-MCAT</v>
      </c>
      <c r="D61" t="e">
        <f ca="1">SUM(ATLAS_VO:LHCB_VO!D61)</f>
        <v>#REF!</v>
      </c>
      <c r="E61" t="e">
        <f ca="1">SUM(ATLAS_VO:LHCB_VO!E61)</f>
        <v>#REF!</v>
      </c>
      <c r="F61" t="e">
        <f ca="1">SUM(ATLAS_VO:LHCB_VO!F61)</f>
        <v>#REF!</v>
      </c>
      <c r="G61" t="e">
        <f ca="1">SUM(ATLAS_VO:LHCB_VO!G61)</f>
        <v>#REF!</v>
      </c>
      <c r="H61" t="e">
        <f ca="1">SUM(ATLAS_VO:LHCB_VO!H61)</f>
        <v>#REF!</v>
      </c>
      <c r="I61" t="e">
        <f ca="1">SUM(ATLAS_VO:LHCB_VO!I61)</f>
        <v>#REF!</v>
      </c>
      <c r="J61" t="e">
        <f ca="1">SUM(ATLAS_VO:LHCB_VO!J61)</f>
        <v>#REF!</v>
      </c>
      <c r="K61" t="e">
        <f ca="1">SUM(ATLAS_VO:LHCB_VO!K61)</f>
        <v>#REF!</v>
      </c>
      <c r="L61" t="e">
        <f ca="1">SUM(ATLAS_VO:LHCB_VO!L61)</f>
        <v>#REF!</v>
      </c>
      <c r="M61" t="e">
        <f ca="1">SUM(ATLAS_VO:LHCB_VO!M61)</f>
        <v>#REF!</v>
      </c>
      <c r="N61" t="e">
        <f ca="1">SUM(ATLAS_VO:LHCB_VO!N61)</f>
        <v>#REF!</v>
      </c>
      <c r="O61" t="e">
        <f ca="1">SUM(ATLAS_VO:LHCB_VO!O61)</f>
        <v>#REF!</v>
      </c>
      <c r="P61" t="e">
        <f ca="1">SUM(ATLAS_VO:LHCB_VO!P61)</f>
        <v>#REF!</v>
      </c>
      <c r="Q61" t="e">
        <f ca="1">SUM(ATLAS_VO:LHCB_VO!Q61)</f>
        <v>#REF!</v>
      </c>
      <c r="R61" t="e">
        <f ca="1">SUM(ATLAS_VO:LHCB_VO!R61)</f>
        <v>#REF!</v>
      </c>
      <c r="S61" t="e">
        <f ca="1">SUM(ATLAS_VO:LHCB_VO!S61)</f>
        <v>#REF!</v>
      </c>
      <c r="T61" t="e">
        <f ca="1">SUM(ATLAS_VO:LHCB_VO!T61)</f>
        <v>#REF!</v>
      </c>
      <c r="U61" t="e">
        <f ca="1">SUM(ATLAS_VO:LHCB_VO!U61)</f>
        <v>#REF!</v>
      </c>
      <c r="V61" t="e">
        <f ca="1">SUM(ATLAS_VO:LHCB_VO!V61)</f>
        <v>#REF!</v>
      </c>
      <c r="W61" t="e">
        <f ca="1">SUM(ATLAS_VO:LHCB_VO!W61)</f>
        <v>#REF!</v>
      </c>
      <c r="X61" t="e">
        <f ca="1">SUM(ATLAS_VO:LHCB_VO!X61)</f>
        <v>#REF!</v>
      </c>
      <c r="Y61" t="e">
        <f ca="1">SUM(ATLAS_VO:LHCB_VO!Y61)</f>
        <v>#REF!</v>
      </c>
      <c r="Z61" t="e">
        <f ca="1">SUM(ATLAS_VO:LHCB_VO!Z61)</f>
        <v>#REF!</v>
      </c>
      <c r="AA61" t="e">
        <f ca="1">SUM(ATLAS_VO:LHCB_VO!AA61)</f>
        <v>#REF!</v>
      </c>
      <c r="AB61" t="e">
        <f ca="1">SUM(ATLAS_VO:LHCB_VO!AB61)</f>
        <v>#REF!</v>
      </c>
      <c r="AC61" t="e">
        <f ca="1">SUM(ATLAS_VO:LHCB_VO!AC61)</f>
        <v>#REF!</v>
      </c>
      <c r="AD61" t="e">
        <f ca="1">SUM(ATLAS_VO:LHCB_VO!AD61)</f>
        <v>#REF!</v>
      </c>
      <c r="AE61">
        <f ca="1">SUM(ATLAS_VO:LHCB_VO!AE61)</f>
        <v>1238556</v>
      </c>
      <c r="AF61">
        <f ca="1">SUM(ATLAS_VO:LHCB_VO!AF61)</f>
        <v>1669852</v>
      </c>
      <c r="AG61">
        <f ca="1">SUM(ATLAS_VO:LHCB_VO!AG61)</f>
        <v>2105644</v>
      </c>
      <c r="AH61">
        <f ca="1">SUM(ATLAS_VO:LHCB_VO!AH61)</f>
        <v>23050352</v>
      </c>
      <c r="AI61" t="e">
        <f ca="1">SUM(ATLAS_VO:LHCB_VO!AI61)</f>
        <v>#REF!</v>
      </c>
      <c r="AJ61" t="e">
        <f ca="1">SUM(ATLAS_VO:LHCB_VO!AJ61)</f>
        <v>#REF!</v>
      </c>
      <c r="AK61" t="e">
        <f ca="1">SUM(ATLAS_VO:LHCB_VO!AK61)</f>
        <v>#REF!</v>
      </c>
      <c r="AL61" t="e">
        <f ca="1">SUM(ATLAS_VO:LHCB_VO!AL61)</f>
        <v>#REF!</v>
      </c>
      <c r="AM61" t="e">
        <f ca="1">SUM(ATLAS_VO:LHCB_VO!AM61)</f>
        <v>#REF!</v>
      </c>
      <c r="AO61" t="e">
        <f t="shared" ca="1" si="6"/>
        <v>#REF!</v>
      </c>
      <c r="AP61" t="e">
        <f t="shared" ca="1" si="16"/>
        <v>#REF!</v>
      </c>
      <c r="AQ61" t="e">
        <f t="shared" ca="1" si="17"/>
        <v>#REF!</v>
      </c>
      <c r="AR61" t="e">
        <f t="shared" ca="1" si="18"/>
        <v>#REF!</v>
      </c>
      <c r="AS61" t="e">
        <f t="shared" ca="1" si="19"/>
        <v>#REF!</v>
      </c>
      <c r="AT61" t="e">
        <f t="shared" ca="1" si="20"/>
        <v>#REF!</v>
      </c>
      <c r="AU61" t="e">
        <f t="shared" ca="1" si="7"/>
        <v>#REF!</v>
      </c>
      <c r="AV61" t="e">
        <f t="shared" ca="1" si="21"/>
        <v>#REF!</v>
      </c>
      <c r="AW61" t="e">
        <f t="shared" ca="1" si="8"/>
        <v>#REF!</v>
      </c>
      <c r="AX61" t="e">
        <f t="shared" ca="1" si="9"/>
        <v>#REF!</v>
      </c>
      <c r="AY61" t="e">
        <f t="shared" ca="1" si="10"/>
        <v>#REF!</v>
      </c>
      <c r="AZ61" t="e">
        <f t="shared" ca="1" si="11"/>
        <v>#REF!</v>
      </c>
      <c r="BA61" t="e">
        <f t="shared" ca="1" si="12"/>
        <v>#REF!</v>
      </c>
      <c r="BB61">
        <f t="shared" ca="1" si="13"/>
        <v>5014052</v>
      </c>
      <c r="BC61" t="e">
        <f t="shared" ca="1" si="14"/>
        <v>#REF!</v>
      </c>
      <c r="BD61" t="e">
        <f t="shared" ca="1" si="15"/>
        <v>#REF!</v>
      </c>
    </row>
    <row r="62" spans="2:56" ht="15.75">
      <c r="B62" t="s">
        <v>170</v>
      </c>
      <c r="C62" s="2" t="str">
        <f>LOOKUP(B62,SitetoTier2!C$4:$D377)</f>
        <v>US-MWT2</v>
      </c>
      <c r="D62" t="e">
        <f ca="1">SUM(ATLAS_VO:LHCB_VO!D62)</f>
        <v>#REF!</v>
      </c>
      <c r="E62" t="e">
        <f ca="1">SUM(ATLAS_VO:LHCB_VO!E62)</f>
        <v>#REF!</v>
      </c>
      <c r="F62" t="e">
        <f ca="1">SUM(ATLAS_VO:LHCB_VO!F62)</f>
        <v>#REF!</v>
      </c>
      <c r="G62" t="e">
        <f ca="1">SUM(ATLAS_VO:LHCB_VO!G62)</f>
        <v>#REF!</v>
      </c>
      <c r="H62" t="e">
        <f ca="1">SUM(ATLAS_VO:LHCB_VO!H62)</f>
        <v>#REF!</v>
      </c>
      <c r="I62" t="e">
        <f ca="1">SUM(ATLAS_VO:LHCB_VO!I62)</f>
        <v>#REF!</v>
      </c>
      <c r="J62" t="e">
        <f ca="1">SUM(ATLAS_VO:LHCB_VO!J62)</f>
        <v>#REF!</v>
      </c>
      <c r="K62" t="e">
        <f ca="1">SUM(ATLAS_VO:LHCB_VO!K62)</f>
        <v>#REF!</v>
      </c>
      <c r="L62" t="e">
        <f ca="1">SUM(ATLAS_VO:LHCB_VO!L62)</f>
        <v>#REF!</v>
      </c>
      <c r="M62" t="e">
        <f ca="1">SUM(ATLAS_VO:LHCB_VO!M62)</f>
        <v>#REF!</v>
      </c>
      <c r="N62" t="e">
        <f ca="1">SUM(ATLAS_VO:LHCB_VO!N62)</f>
        <v>#REF!</v>
      </c>
      <c r="O62" t="e">
        <f ca="1">SUM(ATLAS_VO:LHCB_VO!O62)</f>
        <v>#REF!</v>
      </c>
      <c r="P62" t="e">
        <f ca="1">SUM(ATLAS_VO:LHCB_VO!P62)</f>
        <v>#REF!</v>
      </c>
      <c r="Q62" t="e">
        <f ca="1">SUM(ATLAS_VO:LHCB_VO!Q62)</f>
        <v>#REF!</v>
      </c>
      <c r="R62" t="e">
        <f ca="1">SUM(ATLAS_VO:LHCB_VO!R62)</f>
        <v>#REF!</v>
      </c>
      <c r="S62" t="e">
        <f ca="1">SUM(ATLAS_VO:LHCB_VO!S62)</f>
        <v>#REF!</v>
      </c>
      <c r="T62" t="e">
        <f ca="1">SUM(ATLAS_VO:LHCB_VO!T62)</f>
        <v>#REF!</v>
      </c>
      <c r="U62" t="e">
        <f ca="1">SUM(ATLAS_VO:LHCB_VO!U62)</f>
        <v>#REF!</v>
      </c>
      <c r="V62" t="e">
        <f ca="1">SUM(ATLAS_VO:LHCB_VO!V62)</f>
        <v>#REF!</v>
      </c>
      <c r="W62" t="e">
        <f ca="1">SUM(ATLAS_VO:LHCB_VO!W62)</f>
        <v>#REF!</v>
      </c>
      <c r="X62" t="e">
        <f ca="1">SUM(ATLAS_VO:LHCB_VO!X62)</f>
        <v>#REF!</v>
      </c>
      <c r="Y62" t="e">
        <f ca="1">SUM(ATLAS_VO:LHCB_VO!Y62)</f>
        <v>#REF!</v>
      </c>
      <c r="Z62" t="e">
        <f ca="1">SUM(ATLAS_VO:LHCB_VO!Z62)</f>
        <v>#REF!</v>
      </c>
      <c r="AA62" t="e">
        <f ca="1">SUM(ATLAS_VO:LHCB_VO!AA62)</f>
        <v>#REF!</v>
      </c>
      <c r="AB62" t="e">
        <f ca="1">SUM(ATLAS_VO:LHCB_VO!AB62)</f>
        <v>#REF!</v>
      </c>
      <c r="AC62" t="e">
        <f ca="1">SUM(ATLAS_VO:LHCB_VO!AC62)</f>
        <v>#REF!</v>
      </c>
      <c r="AD62" t="e">
        <f ca="1">SUM(ATLAS_VO:LHCB_VO!AD62)</f>
        <v>#REF!</v>
      </c>
      <c r="AE62">
        <f ca="1">SUM(ATLAS_VO:LHCB_VO!AE62)</f>
        <v>424604</v>
      </c>
      <c r="AF62">
        <f ca="1">SUM(ATLAS_VO:LHCB_VO!AF62)</f>
        <v>678136</v>
      </c>
      <c r="AG62">
        <f ca="1">SUM(ATLAS_VO:LHCB_VO!AG62)</f>
        <v>2156</v>
      </c>
      <c r="AH62">
        <f ca="1">SUM(ATLAS_VO:LHCB_VO!AH62)</f>
        <v>0</v>
      </c>
      <c r="AI62" t="e">
        <f ca="1">SUM(ATLAS_VO:LHCB_VO!AI62)</f>
        <v>#REF!</v>
      </c>
      <c r="AJ62" t="e">
        <f ca="1">SUM(ATLAS_VO:LHCB_VO!AJ62)</f>
        <v>#REF!</v>
      </c>
      <c r="AK62" t="e">
        <f ca="1">SUM(ATLAS_VO:LHCB_VO!AK62)</f>
        <v>#REF!</v>
      </c>
      <c r="AL62" t="e">
        <f ca="1">SUM(ATLAS_VO:LHCB_VO!AL62)</f>
        <v>#REF!</v>
      </c>
      <c r="AM62" t="e">
        <f ca="1">SUM(ATLAS_VO:LHCB_VO!AM62)</f>
        <v>#REF!</v>
      </c>
      <c r="AO62" t="e">
        <f t="shared" ca="1" si="6"/>
        <v>#REF!</v>
      </c>
      <c r="AP62" t="e">
        <f t="shared" ca="1" si="16"/>
        <v>#REF!</v>
      </c>
      <c r="AQ62" t="e">
        <f t="shared" ca="1" si="17"/>
        <v>#REF!</v>
      </c>
      <c r="AR62" t="e">
        <f t="shared" ca="1" si="18"/>
        <v>#REF!</v>
      </c>
      <c r="AS62" t="e">
        <f t="shared" ca="1" si="19"/>
        <v>#REF!</v>
      </c>
      <c r="AT62" t="e">
        <f t="shared" ca="1" si="20"/>
        <v>#REF!</v>
      </c>
      <c r="AU62" t="e">
        <f t="shared" ca="1" si="7"/>
        <v>#REF!</v>
      </c>
      <c r="AV62" t="e">
        <f t="shared" ca="1" si="21"/>
        <v>#REF!</v>
      </c>
      <c r="AW62" t="e">
        <f t="shared" ca="1" si="8"/>
        <v>#REF!</v>
      </c>
      <c r="AX62" t="e">
        <f t="shared" ca="1" si="9"/>
        <v>#REF!</v>
      </c>
      <c r="AY62" t="e">
        <f t="shared" ca="1" si="10"/>
        <v>#REF!</v>
      </c>
      <c r="AZ62" t="e">
        <f t="shared" ca="1" si="11"/>
        <v>#REF!</v>
      </c>
      <c r="BA62" t="e">
        <f t="shared" ca="1" si="12"/>
        <v>#REF!</v>
      </c>
      <c r="BB62">
        <f t="shared" ca="1" si="13"/>
        <v>1104896</v>
      </c>
      <c r="BC62" t="e">
        <f t="shared" ca="1" si="14"/>
        <v>#REF!</v>
      </c>
      <c r="BD62" t="e">
        <f t="shared" ca="1" si="15"/>
        <v>#REF!</v>
      </c>
    </row>
    <row r="63" spans="2:56" ht="15.75">
      <c r="B63" t="s">
        <v>168</v>
      </c>
      <c r="C63" s="2" t="str">
        <f>LOOKUP(B63,SitetoTier2!C$4:$D378)</f>
        <v>US-MWT2</v>
      </c>
      <c r="D63" t="e">
        <f ca="1">SUM(ATLAS_VO:LHCB_VO!D63)</f>
        <v>#REF!</v>
      </c>
      <c r="E63" t="e">
        <f ca="1">SUM(ATLAS_VO:LHCB_VO!E63)</f>
        <v>#REF!</v>
      </c>
      <c r="F63" t="e">
        <f ca="1">SUM(ATLAS_VO:LHCB_VO!F63)</f>
        <v>#REF!</v>
      </c>
      <c r="G63" t="e">
        <f ca="1">SUM(ATLAS_VO:LHCB_VO!G63)</f>
        <v>#REF!</v>
      </c>
      <c r="H63" t="e">
        <f ca="1">SUM(ATLAS_VO:LHCB_VO!H63)</f>
        <v>#REF!</v>
      </c>
      <c r="I63" t="e">
        <f ca="1">SUM(ATLAS_VO:LHCB_VO!I63)</f>
        <v>#REF!</v>
      </c>
      <c r="J63" t="e">
        <f ca="1">SUM(ATLAS_VO:LHCB_VO!J63)</f>
        <v>#REF!</v>
      </c>
      <c r="K63" t="e">
        <f ca="1">SUM(ATLAS_VO:LHCB_VO!K63)</f>
        <v>#REF!</v>
      </c>
      <c r="L63" t="e">
        <f ca="1">SUM(ATLAS_VO:LHCB_VO!L63)</f>
        <v>#REF!</v>
      </c>
      <c r="M63" t="e">
        <f ca="1">SUM(ATLAS_VO:LHCB_VO!M63)</f>
        <v>#REF!</v>
      </c>
      <c r="N63" t="e">
        <f ca="1">SUM(ATLAS_VO:LHCB_VO!N63)</f>
        <v>#REF!</v>
      </c>
      <c r="O63" t="e">
        <f ca="1">SUM(ATLAS_VO:LHCB_VO!O63)</f>
        <v>#REF!</v>
      </c>
      <c r="P63" t="e">
        <f ca="1">SUM(ATLAS_VO:LHCB_VO!P63)</f>
        <v>#REF!</v>
      </c>
      <c r="Q63" t="e">
        <f ca="1">SUM(ATLAS_VO:LHCB_VO!Q63)</f>
        <v>#REF!</v>
      </c>
      <c r="R63" t="e">
        <f ca="1">SUM(ATLAS_VO:LHCB_VO!R63)</f>
        <v>#REF!</v>
      </c>
      <c r="S63" t="e">
        <f ca="1">SUM(ATLAS_VO:LHCB_VO!S63)</f>
        <v>#REF!</v>
      </c>
      <c r="T63" t="e">
        <f ca="1">SUM(ATLAS_VO:LHCB_VO!T63)</f>
        <v>#REF!</v>
      </c>
      <c r="U63" t="e">
        <f ca="1">SUM(ATLAS_VO:LHCB_VO!U63)</f>
        <v>#REF!</v>
      </c>
      <c r="V63" t="e">
        <f ca="1">SUM(ATLAS_VO:LHCB_VO!V63)</f>
        <v>#REF!</v>
      </c>
      <c r="W63" t="e">
        <f ca="1">SUM(ATLAS_VO:LHCB_VO!W63)</f>
        <v>#REF!</v>
      </c>
      <c r="X63" t="e">
        <f ca="1">SUM(ATLAS_VO:LHCB_VO!X63)</f>
        <v>#REF!</v>
      </c>
      <c r="Y63" t="e">
        <f ca="1">SUM(ATLAS_VO:LHCB_VO!Y63)</f>
        <v>#REF!</v>
      </c>
      <c r="Z63" t="e">
        <f ca="1">SUM(ATLAS_VO:LHCB_VO!Z63)</f>
        <v>#REF!</v>
      </c>
      <c r="AA63" t="e">
        <f ca="1">SUM(ATLAS_VO:LHCB_VO!AA63)</f>
        <v>#REF!</v>
      </c>
      <c r="AB63" t="e">
        <f ca="1">SUM(ATLAS_VO:LHCB_VO!AB63)</f>
        <v>#REF!</v>
      </c>
      <c r="AC63" t="e">
        <f ca="1">SUM(ATLAS_VO:LHCB_VO!AC63)</f>
        <v>#REF!</v>
      </c>
      <c r="AD63" t="e">
        <f ca="1">SUM(ATLAS_VO:LHCB_VO!AD63)</f>
        <v>#REF!</v>
      </c>
      <c r="AE63">
        <f ca="1">SUM(ATLAS_VO:LHCB_VO!AE63)</f>
        <v>14634880</v>
      </c>
      <c r="AF63">
        <f ca="1">SUM(ATLAS_VO:LHCB_VO!AF63)</f>
        <v>22849064</v>
      </c>
      <c r="AG63">
        <f ca="1">SUM(ATLAS_VO:LHCB_VO!AG63)</f>
        <v>22962984</v>
      </c>
      <c r="AH63">
        <f ca="1">SUM(ATLAS_VO:LHCB_VO!AH63)</f>
        <v>23057404</v>
      </c>
      <c r="AI63" t="e">
        <f ca="1">SUM(ATLAS_VO:LHCB_VO!AI63)</f>
        <v>#REF!</v>
      </c>
      <c r="AJ63" t="e">
        <f ca="1">SUM(ATLAS_VO:LHCB_VO!AJ63)</f>
        <v>#REF!</v>
      </c>
      <c r="AK63" t="e">
        <f ca="1">SUM(ATLAS_VO:LHCB_VO!AK63)</f>
        <v>#REF!</v>
      </c>
      <c r="AL63" t="e">
        <f ca="1">SUM(ATLAS_VO:LHCB_VO!AL63)</f>
        <v>#REF!</v>
      </c>
      <c r="AM63" t="e">
        <f ca="1">SUM(ATLAS_VO:LHCB_VO!AM63)</f>
        <v>#REF!</v>
      </c>
      <c r="AO63" t="e">
        <f t="shared" ca="1" si="6"/>
        <v>#REF!</v>
      </c>
      <c r="AP63" t="e">
        <f t="shared" ca="1" si="16"/>
        <v>#REF!</v>
      </c>
      <c r="AQ63" t="e">
        <f t="shared" ca="1" si="17"/>
        <v>#REF!</v>
      </c>
      <c r="AR63" t="e">
        <f t="shared" ca="1" si="18"/>
        <v>#REF!</v>
      </c>
      <c r="AS63" t="e">
        <f t="shared" ca="1" si="19"/>
        <v>#REF!</v>
      </c>
      <c r="AT63" t="e">
        <f t="shared" ca="1" si="20"/>
        <v>#REF!</v>
      </c>
      <c r="AU63" t="e">
        <f t="shared" ca="1" si="7"/>
        <v>#REF!</v>
      </c>
      <c r="AV63" t="e">
        <f t="shared" ca="1" si="21"/>
        <v>#REF!</v>
      </c>
      <c r="AW63" t="e">
        <f t="shared" ca="1" si="8"/>
        <v>#REF!</v>
      </c>
      <c r="AX63" t="e">
        <f t="shared" ca="1" si="9"/>
        <v>#REF!</v>
      </c>
      <c r="AY63" t="e">
        <f t="shared" ca="1" si="10"/>
        <v>#REF!</v>
      </c>
      <c r="AZ63" t="e">
        <f t="shared" ca="1" si="11"/>
        <v>#REF!</v>
      </c>
      <c r="BA63" t="e">
        <f t="shared" ca="1" si="12"/>
        <v>#REF!</v>
      </c>
      <c r="BB63">
        <f t="shared" ca="1" si="13"/>
        <v>60446928</v>
      </c>
      <c r="BC63" t="e">
        <f t="shared" ca="1" si="14"/>
        <v>#REF!</v>
      </c>
      <c r="BD63" t="e">
        <f t="shared" ca="1" si="15"/>
        <v>#REF!</v>
      </c>
    </row>
    <row r="64" spans="2:56" ht="15.75">
      <c r="B64" t="s">
        <v>100</v>
      </c>
      <c r="C64" s="2" t="str">
        <f>LOOKUP(B64,SitetoTier2!C$4:$D379)</f>
        <v>PT-LIP-LCG-Tier2</v>
      </c>
      <c r="D64" t="e">
        <f ca="1">SUM(ATLAS_VO:LHCB_VO!D64)</f>
        <v>#REF!</v>
      </c>
      <c r="E64" t="e">
        <f ca="1">SUM(ATLAS_VO:LHCB_VO!E64)</f>
        <v>#REF!</v>
      </c>
      <c r="F64" t="e">
        <f ca="1">SUM(ATLAS_VO:LHCB_VO!F64)</f>
        <v>#REF!</v>
      </c>
      <c r="G64" t="e">
        <f ca="1">SUM(ATLAS_VO:LHCB_VO!G64)</f>
        <v>#REF!</v>
      </c>
      <c r="H64" t="e">
        <f ca="1">SUM(ATLAS_VO:LHCB_VO!H64)</f>
        <v>#REF!</v>
      </c>
      <c r="I64" t="e">
        <f ca="1">SUM(ATLAS_VO:LHCB_VO!I64)</f>
        <v>#REF!</v>
      </c>
      <c r="J64" t="e">
        <f ca="1">SUM(ATLAS_VO:LHCB_VO!J64)</f>
        <v>#REF!</v>
      </c>
      <c r="K64" t="e">
        <f ca="1">SUM(ATLAS_VO:LHCB_VO!K64)</f>
        <v>#REF!</v>
      </c>
      <c r="L64" t="e">
        <f ca="1">SUM(ATLAS_VO:LHCB_VO!L64)</f>
        <v>#REF!</v>
      </c>
      <c r="M64" t="e">
        <f ca="1">SUM(ATLAS_VO:LHCB_VO!M64)</f>
        <v>#REF!</v>
      </c>
      <c r="N64" t="e">
        <f ca="1">SUM(ATLAS_VO:LHCB_VO!N64)</f>
        <v>#REF!</v>
      </c>
      <c r="O64" t="e">
        <f ca="1">SUM(ATLAS_VO:LHCB_VO!O64)</f>
        <v>#REF!</v>
      </c>
      <c r="P64" t="e">
        <f ca="1">SUM(ATLAS_VO:LHCB_VO!P64)</f>
        <v>#REF!</v>
      </c>
      <c r="Q64" t="e">
        <f ca="1">SUM(ATLAS_VO:LHCB_VO!Q64)</f>
        <v>#REF!</v>
      </c>
      <c r="R64" t="e">
        <f ca="1">SUM(ATLAS_VO:LHCB_VO!R64)</f>
        <v>#REF!</v>
      </c>
      <c r="S64" t="e">
        <f ca="1">SUM(ATLAS_VO:LHCB_VO!S64)</f>
        <v>#REF!</v>
      </c>
      <c r="T64" t="e">
        <f ca="1">SUM(ATLAS_VO:LHCB_VO!T64)</f>
        <v>#REF!</v>
      </c>
      <c r="U64" t="e">
        <f ca="1">SUM(ATLAS_VO:LHCB_VO!U64)</f>
        <v>#REF!</v>
      </c>
      <c r="V64" t="e">
        <f ca="1">SUM(ATLAS_VO:LHCB_VO!V64)</f>
        <v>#REF!</v>
      </c>
      <c r="W64" t="e">
        <f ca="1">SUM(ATLAS_VO:LHCB_VO!W64)</f>
        <v>#REF!</v>
      </c>
      <c r="X64" t="e">
        <f ca="1">SUM(ATLAS_VO:LHCB_VO!X64)</f>
        <v>#REF!</v>
      </c>
      <c r="Y64" t="e">
        <f ca="1">SUM(ATLAS_VO:LHCB_VO!Y64)</f>
        <v>#REF!</v>
      </c>
      <c r="Z64" t="e">
        <f ca="1">SUM(ATLAS_VO:LHCB_VO!Z64)</f>
        <v>#REF!</v>
      </c>
      <c r="AA64" t="e">
        <f ca="1">SUM(ATLAS_VO:LHCB_VO!AA64)</f>
        <v>#REF!</v>
      </c>
      <c r="AB64" t="e">
        <f ca="1">SUM(ATLAS_VO:LHCB_VO!AB64)</f>
        <v>#REF!</v>
      </c>
      <c r="AC64" t="e">
        <f ca="1">SUM(ATLAS_VO:LHCB_VO!AC64)</f>
        <v>#REF!</v>
      </c>
      <c r="AD64" t="e">
        <f ca="1">SUM(ATLAS_VO:LHCB_VO!AD64)</f>
        <v>#REF!</v>
      </c>
      <c r="AE64">
        <f ca="1">SUM(ATLAS_VO:LHCB_VO!AE64)</f>
        <v>1022732</v>
      </c>
      <c r="AF64">
        <f ca="1">SUM(ATLAS_VO:LHCB_VO!AF64)</f>
        <v>1219724</v>
      </c>
      <c r="AG64">
        <f ca="1">SUM(ATLAS_VO:LHCB_VO!AG64)</f>
        <v>1899772</v>
      </c>
      <c r="AH64">
        <f ca="1">SUM(ATLAS_VO:LHCB_VO!AH64)</f>
        <v>1786340</v>
      </c>
      <c r="AI64" t="e">
        <f ca="1">SUM(ATLAS_VO:LHCB_VO!AI64)</f>
        <v>#REF!</v>
      </c>
      <c r="AJ64" t="e">
        <f ca="1">SUM(ATLAS_VO:LHCB_VO!AJ64)</f>
        <v>#REF!</v>
      </c>
      <c r="AK64" t="e">
        <f ca="1">SUM(ATLAS_VO:LHCB_VO!AK64)</f>
        <v>#REF!</v>
      </c>
      <c r="AL64" t="e">
        <f ca="1">SUM(ATLAS_VO:LHCB_VO!AL64)</f>
        <v>#REF!</v>
      </c>
      <c r="AM64" t="e">
        <f ca="1">SUM(ATLAS_VO:LHCB_VO!AM64)</f>
        <v>#REF!</v>
      </c>
      <c r="AO64" t="e">
        <f t="shared" ca="1" si="6"/>
        <v>#REF!</v>
      </c>
      <c r="AP64" t="e">
        <f t="shared" ca="1" si="16"/>
        <v>#REF!</v>
      </c>
      <c r="AQ64" t="e">
        <f t="shared" ca="1" si="17"/>
        <v>#REF!</v>
      </c>
      <c r="AR64" t="e">
        <f t="shared" ca="1" si="18"/>
        <v>#REF!</v>
      </c>
      <c r="AS64" t="e">
        <f t="shared" ca="1" si="19"/>
        <v>#REF!</v>
      </c>
      <c r="AT64" t="e">
        <f t="shared" ca="1" si="20"/>
        <v>#REF!</v>
      </c>
      <c r="AU64" t="e">
        <f t="shared" ca="1" si="7"/>
        <v>#REF!</v>
      </c>
      <c r="AV64" t="e">
        <f t="shared" ca="1" si="21"/>
        <v>#REF!</v>
      </c>
      <c r="AW64" t="e">
        <f t="shared" ca="1" si="8"/>
        <v>#REF!</v>
      </c>
      <c r="AX64" t="e">
        <f t="shared" ca="1" si="9"/>
        <v>#REF!</v>
      </c>
      <c r="AY64" t="e">
        <f t="shared" ca="1" si="10"/>
        <v>#REF!</v>
      </c>
      <c r="AZ64" t="e">
        <f t="shared" ca="1" si="11"/>
        <v>#REF!</v>
      </c>
      <c r="BA64" t="e">
        <f t="shared" ca="1" si="12"/>
        <v>#REF!</v>
      </c>
      <c r="BB64">
        <f t="shared" ca="1" si="13"/>
        <v>4142228</v>
      </c>
      <c r="BC64" t="e">
        <f t="shared" ca="1" si="14"/>
        <v>#REF!</v>
      </c>
      <c r="BD64" t="e">
        <f t="shared" ca="1" si="15"/>
        <v>#REF!</v>
      </c>
    </row>
    <row r="65" spans="2:56" ht="15.75">
      <c r="B65" t="s">
        <v>90</v>
      </c>
      <c r="C65" s="2" t="str">
        <f>LOOKUP(B65,SitetoTier2!C$4:$D380)</f>
        <v>PK-CMS-T2</v>
      </c>
      <c r="D65" t="e">
        <f ca="1">SUM(ATLAS_VO:LHCB_VO!D65)</f>
        <v>#REF!</v>
      </c>
      <c r="E65" t="e">
        <f ca="1">SUM(ATLAS_VO:LHCB_VO!E65)</f>
        <v>#REF!</v>
      </c>
      <c r="F65" t="e">
        <f ca="1">SUM(ATLAS_VO:LHCB_VO!F65)</f>
        <v>#REF!</v>
      </c>
      <c r="G65" t="e">
        <f ca="1">SUM(ATLAS_VO:LHCB_VO!G65)</f>
        <v>#REF!</v>
      </c>
      <c r="H65" t="e">
        <f ca="1">SUM(ATLAS_VO:LHCB_VO!H65)</f>
        <v>#REF!</v>
      </c>
      <c r="I65" t="e">
        <f ca="1">SUM(ATLAS_VO:LHCB_VO!I65)</f>
        <v>#REF!</v>
      </c>
      <c r="J65" t="e">
        <f ca="1">SUM(ATLAS_VO:LHCB_VO!J65)</f>
        <v>#REF!</v>
      </c>
      <c r="K65" t="e">
        <f ca="1">SUM(ATLAS_VO:LHCB_VO!K65)</f>
        <v>#REF!</v>
      </c>
      <c r="L65" t="e">
        <f ca="1">SUM(ATLAS_VO:LHCB_VO!L65)</f>
        <v>#REF!</v>
      </c>
      <c r="M65" t="e">
        <f ca="1">SUM(ATLAS_VO:LHCB_VO!M65)</f>
        <v>#REF!</v>
      </c>
      <c r="N65" t="e">
        <f ca="1">SUM(ATLAS_VO:LHCB_VO!N65)</f>
        <v>#REF!</v>
      </c>
      <c r="O65" t="e">
        <f ca="1">SUM(ATLAS_VO:LHCB_VO!O65)</f>
        <v>#REF!</v>
      </c>
      <c r="P65" t="e">
        <f ca="1">SUM(ATLAS_VO:LHCB_VO!P65)</f>
        <v>#REF!</v>
      </c>
      <c r="Q65" t="e">
        <f ca="1">SUM(ATLAS_VO:LHCB_VO!Q65)</f>
        <v>#REF!</v>
      </c>
      <c r="R65" t="e">
        <f ca="1">SUM(ATLAS_VO:LHCB_VO!R65)</f>
        <v>#REF!</v>
      </c>
      <c r="S65" t="e">
        <f ca="1">SUM(ATLAS_VO:LHCB_VO!S65)</f>
        <v>#REF!</v>
      </c>
      <c r="T65" t="e">
        <f ca="1">SUM(ATLAS_VO:LHCB_VO!T65)</f>
        <v>#REF!</v>
      </c>
      <c r="U65" t="e">
        <f ca="1">SUM(ATLAS_VO:LHCB_VO!U65)</f>
        <v>#REF!</v>
      </c>
      <c r="V65" t="e">
        <f ca="1">SUM(ATLAS_VO:LHCB_VO!V65)</f>
        <v>#REF!</v>
      </c>
      <c r="W65" t="e">
        <f ca="1">SUM(ATLAS_VO:LHCB_VO!W65)</f>
        <v>#REF!</v>
      </c>
      <c r="X65" t="e">
        <f ca="1">SUM(ATLAS_VO:LHCB_VO!X65)</f>
        <v>#REF!</v>
      </c>
      <c r="Y65" t="e">
        <f ca="1">SUM(ATLAS_VO:LHCB_VO!Y65)</f>
        <v>#REF!</v>
      </c>
      <c r="Z65" t="e">
        <f ca="1">SUM(ATLAS_VO:LHCB_VO!Z65)</f>
        <v>#REF!</v>
      </c>
      <c r="AA65" t="e">
        <f ca="1">SUM(ATLAS_VO:LHCB_VO!AA65)</f>
        <v>#REF!</v>
      </c>
      <c r="AB65" t="e">
        <f ca="1">SUM(ATLAS_VO:LHCB_VO!AB65)</f>
        <v>#REF!</v>
      </c>
      <c r="AC65" t="e">
        <f ca="1">SUM(ATLAS_VO:LHCB_VO!AC65)</f>
        <v>#REF!</v>
      </c>
      <c r="AD65" t="e">
        <f ca="1">SUM(ATLAS_VO:LHCB_VO!AD65)</f>
        <v>#REF!</v>
      </c>
      <c r="AE65">
        <f ca="1">SUM(ATLAS_VO:LHCB_VO!AE65)</f>
        <v>499524</v>
      </c>
      <c r="AF65">
        <f ca="1">SUM(ATLAS_VO:LHCB_VO!AF65)</f>
        <v>1225312</v>
      </c>
      <c r="AG65">
        <f ca="1">SUM(ATLAS_VO:LHCB_VO!AG65)</f>
        <v>992196</v>
      </c>
      <c r="AH65">
        <f ca="1">SUM(ATLAS_VO:LHCB_VO!AH65)</f>
        <v>718844</v>
      </c>
      <c r="AI65" t="e">
        <f ca="1">SUM(ATLAS_VO:LHCB_VO!AI65)</f>
        <v>#REF!</v>
      </c>
      <c r="AJ65" t="e">
        <f ca="1">SUM(ATLAS_VO:LHCB_VO!AJ65)</f>
        <v>#REF!</v>
      </c>
      <c r="AK65" t="e">
        <f ca="1">SUM(ATLAS_VO:LHCB_VO!AK65)</f>
        <v>#REF!</v>
      </c>
      <c r="AL65" t="e">
        <f ca="1">SUM(ATLAS_VO:LHCB_VO!AL65)</f>
        <v>#REF!</v>
      </c>
      <c r="AM65" t="e">
        <f ca="1">SUM(ATLAS_VO:LHCB_VO!AM65)</f>
        <v>#REF!</v>
      </c>
      <c r="AO65" t="e">
        <f t="shared" ca="1" si="6"/>
        <v>#REF!</v>
      </c>
      <c r="AP65" t="e">
        <f t="shared" ca="1" si="16"/>
        <v>#REF!</v>
      </c>
      <c r="AQ65" t="e">
        <f t="shared" ca="1" si="17"/>
        <v>#REF!</v>
      </c>
      <c r="AR65" t="e">
        <f t="shared" ca="1" si="18"/>
        <v>#REF!</v>
      </c>
      <c r="AS65" t="e">
        <f t="shared" ca="1" si="19"/>
        <v>#REF!</v>
      </c>
      <c r="AT65" t="e">
        <f t="shared" ca="1" si="20"/>
        <v>#REF!</v>
      </c>
      <c r="AU65" t="e">
        <f t="shared" ca="1" si="7"/>
        <v>#REF!</v>
      </c>
      <c r="AV65" t="e">
        <f t="shared" ca="1" si="21"/>
        <v>#REF!</v>
      </c>
      <c r="AW65" t="e">
        <f t="shared" ca="1" si="8"/>
        <v>#REF!</v>
      </c>
      <c r="AX65" t="e">
        <f t="shared" ca="1" si="9"/>
        <v>#REF!</v>
      </c>
      <c r="AY65" t="e">
        <f t="shared" ca="1" si="10"/>
        <v>#REF!</v>
      </c>
      <c r="AZ65" t="e">
        <f t="shared" ca="1" si="11"/>
        <v>#REF!</v>
      </c>
      <c r="BA65" t="e">
        <f t="shared" ca="1" si="12"/>
        <v>#REF!</v>
      </c>
      <c r="BB65">
        <f t="shared" ca="1" si="13"/>
        <v>2717032</v>
      </c>
      <c r="BC65" t="e">
        <f t="shared" ca="1" si="14"/>
        <v>#REF!</v>
      </c>
      <c r="BD65" t="e">
        <f t="shared" ca="1" si="15"/>
        <v>#REF!</v>
      </c>
    </row>
    <row r="66" spans="2:56" ht="15.75">
      <c r="B66" t="s">
        <v>184</v>
      </c>
      <c r="C66" s="2" t="str">
        <f>LOOKUP(B66,SitetoTier2!C$4:$D381)</f>
        <v>T2_US_Nebraska</v>
      </c>
      <c r="D66" t="e">
        <f ca="1">SUM(ATLAS_VO:LHCB_VO!D66)</f>
        <v>#REF!</v>
      </c>
      <c r="E66" t="e">
        <f ca="1">SUM(ATLAS_VO:LHCB_VO!E66)</f>
        <v>#REF!</v>
      </c>
      <c r="F66" t="e">
        <f ca="1">SUM(ATLAS_VO:LHCB_VO!F66)</f>
        <v>#REF!</v>
      </c>
      <c r="G66" t="e">
        <f ca="1">SUM(ATLAS_VO:LHCB_VO!G66)</f>
        <v>#REF!</v>
      </c>
      <c r="H66" t="e">
        <f ca="1">SUM(ATLAS_VO:LHCB_VO!H66)</f>
        <v>#REF!</v>
      </c>
      <c r="I66" t="e">
        <f ca="1">SUM(ATLAS_VO:LHCB_VO!I66)</f>
        <v>#REF!</v>
      </c>
      <c r="J66" t="e">
        <f ca="1">SUM(ATLAS_VO:LHCB_VO!J66)</f>
        <v>#REF!</v>
      </c>
      <c r="K66" t="e">
        <f ca="1">SUM(ATLAS_VO:LHCB_VO!K66)</f>
        <v>#REF!</v>
      </c>
      <c r="L66" t="e">
        <f ca="1">SUM(ATLAS_VO:LHCB_VO!L66)</f>
        <v>#REF!</v>
      </c>
      <c r="M66" t="e">
        <f ca="1">SUM(ATLAS_VO:LHCB_VO!M66)</f>
        <v>#REF!</v>
      </c>
      <c r="N66" t="e">
        <f ca="1">SUM(ATLAS_VO:LHCB_VO!N66)</f>
        <v>#REF!</v>
      </c>
      <c r="O66" t="e">
        <f ca="1">SUM(ATLAS_VO:LHCB_VO!O66)</f>
        <v>#REF!</v>
      </c>
      <c r="P66" t="e">
        <f ca="1">SUM(ATLAS_VO:LHCB_VO!P66)</f>
        <v>#REF!</v>
      </c>
      <c r="Q66" t="e">
        <f ca="1">SUM(ATLAS_VO:LHCB_VO!Q66)</f>
        <v>#REF!</v>
      </c>
      <c r="R66" t="e">
        <f ca="1">SUM(ATLAS_VO:LHCB_VO!R66)</f>
        <v>#REF!</v>
      </c>
      <c r="S66" t="e">
        <f ca="1">SUM(ATLAS_VO:LHCB_VO!S66)</f>
        <v>#REF!</v>
      </c>
      <c r="T66" t="e">
        <f ca="1">SUM(ATLAS_VO:LHCB_VO!T66)</f>
        <v>#REF!</v>
      </c>
      <c r="U66" t="e">
        <f ca="1">SUM(ATLAS_VO:LHCB_VO!U66)</f>
        <v>#REF!</v>
      </c>
      <c r="V66" t="e">
        <f ca="1">SUM(ATLAS_VO:LHCB_VO!V66)</f>
        <v>#REF!</v>
      </c>
      <c r="W66" t="e">
        <f ca="1">SUM(ATLAS_VO:LHCB_VO!W66)</f>
        <v>#REF!</v>
      </c>
      <c r="X66" t="e">
        <f ca="1">SUM(ATLAS_VO:LHCB_VO!X66)</f>
        <v>#REF!</v>
      </c>
      <c r="Y66" t="e">
        <f ca="1">SUM(ATLAS_VO:LHCB_VO!Y66)</f>
        <v>#REF!</v>
      </c>
      <c r="Z66" t="e">
        <f ca="1">SUM(ATLAS_VO:LHCB_VO!Z66)</f>
        <v>#REF!</v>
      </c>
      <c r="AA66" t="e">
        <f ca="1">SUM(ATLAS_VO:LHCB_VO!AA66)</f>
        <v>#REF!</v>
      </c>
      <c r="AB66" t="e">
        <f ca="1">SUM(ATLAS_VO:LHCB_VO!AB66)</f>
        <v>#REF!</v>
      </c>
      <c r="AC66" t="e">
        <f ca="1">SUM(ATLAS_VO:LHCB_VO!AC66)</f>
        <v>#REF!</v>
      </c>
      <c r="AD66" t="e">
        <f ca="1">SUM(ATLAS_VO:LHCB_VO!AD66)</f>
        <v>#REF!</v>
      </c>
      <c r="AE66">
        <f ca="1">SUM(ATLAS_VO:LHCB_VO!AE66)</f>
        <v>9590708</v>
      </c>
      <c r="AF66">
        <f ca="1">SUM(ATLAS_VO:LHCB_VO!AF66)</f>
        <v>9238316</v>
      </c>
      <c r="AG66">
        <f ca="1">SUM(ATLAS_VO:LHCB_VO!AG66)</f>
        <v>6075252</v>
      </c>
      <c r="AH66">
        <f ca="1">SUM(ATLAS_VO:LHCB_VO!AH66)</f>
        <v>7131120</v>
      </c>
      <c r="AI66" t="e">
        <f ca="1">SUM(ATLAS_VO:LHCB_VO!AI66)</f>
        <v>#REF!</v>
      </c>
      <c r="AJ66" t="e">
        <f ca="1">SUM(ATLAS_VO:LHCB_VO!AJ66)</f>
        <v>#REF!</v>
      </c>
      <c r="AK66" t="e">
        <f ca="1">SUM(ATLAS_VO:LHCB_VO!AK66)</f>
        <v>#REF!</v>
      </c>
      <c r="AL66" t="e">
        <f ca="1">SUM(ATLAS_VO:LHCB_VO!AL66)</f>
        <v>#REF!</v>
      </c>
      <c r="AM66" t="e">
        <f ca="1">SUM(ATLAS_VO:LHCB_VO!AM66)</f>
        <v>#REF!</v>
      </c>
      <c r="AO66" t="e">
        <f t="shared" ca="1" si="6"/>
        <v>#REF!</v>
      </c>
      <c r="AP66" t="e">
        <f t="shared" ca="1" si="16"/>
        <v>#REF!</v>
      </c>
      <c r="AQ66" t="e">
        <f t="shared" ca="1" si="17"/>
        <v>#REF!</v>
      </c>
      <c r="AR66" t="e">
        <f t="shared" ca="1" si="18"/>
        <v>#REF!</v>
      </c>
      <c r="AS66" t="e">
        <f t="shared" ca="1" si="19"/>
        <v>#REF!</v>
      </c>
      <c r="AT66" t="e">
        <f t="shared" ca="1" si="20"/>
        <v>#REF!</v>
      </c>
      <c r="AU66" t="e">
        <f t="shared" ca="1" si="7"/>
        <v>#REF!</v>
      </c>
      <c r="AV66" t="e">
        <f t="shared" ca="1" si="21"/>
        <v>#REF!</v>
      </c>
      <c r="AW66" t="e">
        <f t="shared" ca="1" si="8"/>
        <v>#REF!</v>
      </c>
      <c r="AX66" t="e">
        <f t="shared" ca="1" si="9"/>
        <v>#REF!</v>
      </c>
      <c r="AY66" t="e">
        <f t="shared" ca="1" si="10"/>
        <v>#REF!</v>
      </c>
      <c r="AZ66" t="e">
        <f t="shared" ca="1" si="11"/>
        <v>#REF!</v>
      </c>
      <c r="BA66" t="e">
        <f t="shared" ca="1" si="12"/>
        <v>#REF!</v>
      </c>
      <c r="BB66">
        <f t="shared" ca="1" si="13"/>
        <v>24904276</v>
      </c>
      <c r="BC66" t="e">
        <f t="shared" ca="1" si="14"/>
        <v>#REF!</v>
      </c>
      <c r="BD66" t="e">
        <f t="shared" ca="1" si="15"/>
        <v>#REF!</v>
      </c>
    </row>
    <row r="67" spans="2:56" ht="15.75">
      <c r="B67" t="s">
        <v>101</v>
      </c>
      <c r="C67" s="2" t="str">
        <f>LOOKUP(B67,SitetoTier2!C$4:$D382)</f>
        <v>RO-LCG</v>
      </c>
      <c r="D67" t="e">
        <f ca="1">SUM(ATLAS_VO:LHCB_VO!D67)</f>
        <v>#REF!</v>
      </c>
      <c r="E67" t="e">
        <f ca="1">SUM(ATLAS_VO:LHCB_VO!E67)</f>
        <v>#REF!</v>
      </c>
      <c r="F67" t="e">
        <f ca="1">SUM(ATLAS_VO:LHCB_VO!F67)</f>
        <v>#REF!</v>
      </c>
      <c r="G67" t="e">
        <f ca="1">SUM(ATLAS_VO:LHCB_VO!G67)</f>
        <v>#REF!</v>
      </c>
      <c r="H67" t="e">
        <f ca="1">SUM(ATLAS_VO:LHCB_VO!H67)</f>
        <v>#REF!</v>
      </c>
      <c r="I67" t="e">
        <f ca="1">SUM(ATLAS_VO:LHCB_VO!I67)</f>
        <v>#REF!</v>
      </c>
      <c r="J67" t="e">
        <f ca="1">SUM(ATLAS_VO:LHCB_VO!J67)</f>
        <v>#REF!</v>
      </c>
      <c r="K67" t="e">
        <f ca="1">SUM(ATLAS_VO:LHCB_VO!K67)</f>
        <v>#REF!</v>
      </c>
      <c r="L67" t="e">
        <f ca="1">SUM(ATLAS_VO:LHCB_VO!L67)</f>
        <v>#REF!</v>
      </c>
      <c r="M67" t="e">
        <f ca="1">SUM(ATLAS_VO:LHCB_VO!M67)</f>
        <v>#REF!</v>
      </c>
      <c r="N67" t="e">
        <f ca="1">SUM(ATLAS_VO:LHCB_VO!N67)</f>
        <v>#REF!</v>
      </c>
      <c r="O67" t="e">
        <f ca="1">SUM(ATLAS_VO:LHCB_VO!O67)</f>
        <v>#REF!</v>
      </c>
      <c r="P67" t="e">
        <f ca="1">SUM(ATLAS_VO:LHCB_VO!P67)</f>
        <v>#REF!</v>
      </c>
      <c r="Q67" t="e">
        <f ca="1">SUM(ATLAS_VO:LHCB_VO!Q67)</f>
        <v>#REF!</v>
      </c>
      <c r="R67" t="e">
        <f ca="1">SUM(ATLAS_VO:LHCB_VO!R67)</f>
        <v>#REF!</v>
      </c>
      <c r="S67" t="e">
        <f ca="1">SUM(ATLAS_VO:LHCB_VO!S67)</f>
        <v>#REF!</v>
      </c>
      <c r="T67" t="e">
        <f ca="1">SUM(ATLAS_VO:LHCB_VO!T67)</f>
        <v>#REF!</v>
      </c>
      <c r="U67" t="e">
        <f ca="1">SUM(ATLAS_VO:LHCB_VO!U67)</f>
        <v>#REF!</v>
      </c>
      <c r="V67" t="e">
        <f ca="1">SUM(ATLAS_VO:LHCB_VO!V67)</f>
        <v>#REF!</v>
      </c>
      <c r="W67" t="e">
        <f ca="1">SUM(ATLAS_VO:LHCB_VO!W67)</f>
        <v>#REF!</v>
      </c>
      <c r="X67" t="e">
        <f ca="1">SUM(ATLAS_VO:LHCB_VO!X67)</f>
        <v>#REF!</v>
      </c>
      <c r="Y67" t="e">
        <f ca="1">SUM(ATLAS_VO:LHCB_VO!Y67)</f>
        <v>#REF!</v>
      </c>
      <c r="Z67" t="e">
        <f ca="1">SUM(ATLAS_VO:LHCB_VO!Z67)</f>
        <v>#REF!</v>
      </c>
      <c r="AA67" t="e">
        <f ca="1">SUM(ATLAS_VO:LHCB_VO!AA67)</f>
        <v>#REF!</v>
      </c>
      <c r="AB67" t="e">
        <f ca="1">SUM(ATLAS_VO:LHCB_VO!AB67)</f>
        <v>#REF!</v>
      </c>
      <c r="AC67" t="e">
        <f ca="1">SUM(ATLAS_VO:LHCB_VO!AC67)</f>
        <v>#REF!</v>
      </c>
      <c r="AD67" t="e">
        <f ca="1">SUM(ATLAS_VO:LHCB_VO!AD67)</f>
        <v>#REF!</v>
      </c>
      <c r="AE67">
        <f ca="1">SUM(ATLAS_VO:LHCB_VO!AE67)</f>
        <v>0</v>
      </c>
      <c r="AF67">
        <f ca="1">SUM(ATLAS_VO:LHCB_VO!AF67)</f>
        <v>0</v>
      </c>
      <c r="AG67">
        <f ca="1">SUM(ATLAS_VO:LHCB_VO!AG67)</f>
        <v>0</v>
      </c>
      <c r="AH67">
        <f ca="1">SUM(ATLAS_VO:LHCB_VO!AH67)</f>
        <v>0</v>
      </c>
      <c r="AI67" t="e">
        <f ca="1">SUM(ATLAS_VO:LHCB_VO!AI67)</f>
        <v>#REF!</v>
      </c>
      <c r="AJ67" t="e">
        <f ca="1">SUM(ATLAS_VO:LHCB_VO!AJ67)</f>
        <v>#REF!</v>
      </c>
      <c r="AK67" t="e">
        <f ca="1">SUM(ATLAS_VO:LHCB_VO!AK67)</f>
        <v>#REF!</v>
      </c>
      <c r="AL67" t="e">
        <f ca="1">SUM(ATLAS_VO:LHCB_VO!AL67)</f>
        <v>#REF!</v>
      </c>
      <c r="AM67" t="e">
        <f ca="1">SUM(ATLAS_VO:LHCB_VO!AM67)</f>
        <v>#REF!</v>
      </c>
      <c r="AO67" t="e">
        <f t="shared" ca="1" si="6"/>
        <v>#REF!</v>
      </c>
      <c r="AP67" t="e">
        <f t="shared" ca="1" si="16"/>
        <v>#REF!</v>
      </c>
      <c r="AQ67" t="e">
        <f t="shared" ca="1" si="17"/>
        <v>#REF!</v>
      </c>
      <c r="AR67" t="e">
        <f t="shared" ca="1" si="18"/>
        <v>#REF!</v>
      </c>
      <c r="AS67" t="e">
        <f t="shared" ca="1" si="19"/>
        <v>#REF!</v>
      </c>
      <c r="AT67" t="e">
        <f t="shared" ca="1" si="20"/>
        <v>#REF!</v>
      </c>
      <c r="AU67" t="e">
        <f t="shared" ca="1" si="7"/>
        <v>#REF!</v>
      </c>
      <c r="AV67" t="e">
        <f t="shared" ca="1" si="21"/>
        <v>#REF!</v>
      </c>
      <c r="AW67" t="e">
        <f t="shared" ca="1" si="8"/>
        <v>#REF!</v>
      </c>
      <c r="AX67" t="e">
        <f t="shared" ca="1" si="9"/>
        <v>#REF!</v>
      </c>
      <c r="AY67" t="e">
        <f t="shared" ca="1" si="10"/>
        <v>#REF!</v>
      </c>
      <c r="AZ67" t="e">
        <f t="shared" ca="1" si="11"/>
        <v>#REF!</v>
      </c>
      <c r="BA67" t="e">
        <f t="shared" ca="1" si="12"/>
        <v>#REF!</v>
      </c>
      <c r="BB67">
        <f t="shared" ca="1" si="13"/>
        <v>0</v>
      </c>
      <c r="BC67" t="e">
        <f t="shared" ca="1" si="14"/>
        <v>#REF!</v>
      </c>
      <c r="BD67" t="e">
        <f t="shared" ca="1" si="15"/>
        <v>#REF!</v>
      </c>
    </row>
    <row r="68" spans="2:56" ht="15.75">
      <c r="B68" t="s">
        <v>89</v>
      </c>
      <c r="C68" s="2" t="str">
        <f>LOOKUP(B68,SitetoTier2!C$4:$D383)</f>
        <v>NO-NORDGRID-T2</v>
      </c>
      <c r="D68" t="e">
        <f ca="1">SUM(ATLAS_VO:LHCB_VO!D68)</f>
        <v>#REF!</v>
      </c>
      <c r="E68" t="e">
        <f ca="1">SUM(ATLAS_VO:LHCB_VO!E68)</f>
        <v>#REF!</v>
      </c>
      <c r="F68" t="e">
        <f ca="1">SUM(ATLAS_VO:LHCB_VO!F68)</f>
        <v>#REF!</v>
      </c>
      <c r="G68" t="e">
        <f ca="1">SUM(ATLAS_VO:LHCB_VO!G68)</f>
        <v>#REF!</v>
      </c>
      <c r="H68" t="e">
        <f ca="1">SUM(ATLAS_VO:LHCB_VO!H68)</f>
        <v>#REF!</v>
      </c>
      <c r="I68" t="e">
        <f ca="1">SUM(ATLAS_VO:LHCB_VO!I68)</f>
        <v>#REF!</v>
      </c>
      <c r="J68" t="e">
        <f ca="1">SUM(ATLAS_VO:LHCB_VO!J68)</f>
        <v>#REF!</v>
      </c>
      <c r="K68" t="e">
        <f ca="1">SUM(ATLAS_VO:LHCB_VO!K68)</f>
        <v>#REF!</v>
      </c>
      <c r="L68" t="e">
        <f ca="1">SUM(ATLAS_VO:LHCB_VO!L68)</f>
        <v>#REF!</v>
      </c>
      <c r="M68" t="e">
        <f ca="1">SUM(ATLAS_VO:LHCB_VO!M68)</f>
        <v>#REF!</v>
      </c>
      <c r="N68" t="e">
        <f ca="1">SUM(ATLAS_VO:LHCB_VO!N68)</f>
        <v>#REF!</v>
      </c>
      <c r="O68" t="e">
        <f ca="1">SUM(ATLAS_VO:LHCB_VO!O68)</f>
        <v>#REF!</v>
      </c>
      <c r="P68" t="e">
        <f ca="1">SUM(ATLAS_VO:LHCB_VO!P68)</f>
        <v>#REF!</v>
      </c>
      <c r="Q68" t="e">
        <f ca="1">SUM(ATLAS_VO:LHCB_VO!Q68)</f>
        <v>#REF!</v>
      </c>
      <c r="R68" t="e">
        <f ca="1">SUM(ATLAS_VO:LHCB_VO!R68)</f>
        <v>#REF!</v>
      </c>
      <c r="S68" t="e">
        <f ca="1">SUM(ATLAS_VO:LHCB_VO!S68)</f>
        <v>#REF!</v>
      </c>
      <c r="T68" t="e">
        <f ca="1">SUM(ATLAS_VO:LHCB_VO!T68)</f>
        <v>#REF!</v>
      </c>
      <c r="U68" t="e">
        <f ca="1">SUM(ATLAS_VO:LHCB_VO!U68)</f>
        <v>#REF!</v>
      </c>
      <c r="V68" t="e">
        <f ca="1">SUM(ATLAS_VO:LHCB_VO!V68)</f>
        <v>#REF!</v>
      </c>
      <c r="W68" t="e">
        <f ca="1">SUM(ATLAS_VO:LHCB_VO!W68)</f>
        <v>#REF!</v>
      </c>
      <c r="X68" t="e">
        <f ca="1">SUM(ATLAS_VO:LHCB_VO!X68)</f>
        <v>#REF!</v>
      </c>
      <c r="Y68" t="e">
        <f ca="1">SUM(ATLAS_VO:LHCB_VO!Y68)</f>
        <v>#REF!</v>
      </c>
      <c r="Z68" t="e">
        <f ca="1">SUM(ATLAS_VO:LHCB_VO!Z68)</f>
        <v>#REF!</v>
      </c>
      <c r="AA68" t="e">
        <f ca="1">SUM(ATLAS_VO:LHCB_VO!AA68)</f>
        <v>#REF!</v>
      </c>
      <c r="AB68" t="e">
        <f ca="1">SUM(ATLAS_VO:LHCB_VO!AB68)</f>
        <v>#REF!</v>
      </c>
      <c r="AC68" t="e">
        <f ca="1">SUM(ATLAS_VO:LHCB_VO!AC68)</f>
        <v>#REF!</v>
      </c>
      <c r="AD68" t="e">
        <f ca="1">SUM(ATLAS_VO:LHCB_VO!AD68)</f>
        <v>#REF!</v>
      </c>
      <c r="AE68">
        <f ca="1">SUM(ATLAS_VO:LHCB_VO!AE68)</f>
        <v>1345828</v>
      </c>
      <c r="AF68">
        <f ca="1">SUM(ATLAS_VO:LHCB_VO!AF68)</f>
        <v>1474680</v>
      </c>
      <c r="AG68">
        <f ca="1">SUM(ATLAS_VO:LHCB_VO!AG68)</f>
        <v>1268696</v>
      </c>
      <c r="AH68">
        <f ca="1">SUM(ATLAS_VO:LHCB_VO!AH68)</f>
        <v>1370164</v>
      </c>
      <c r="AI68" t="e">
        <f ca="1">SUM(ATLAS_VO:LHCB_VO!AI68)</f>
        <v>#REF!</v>
      </c>
      <c r="AJ68" t="e">
        <f ca="1">SUM(ATLAS_VO:LHCB_VO!AJ68)</f>
        <v>#REF!</v>
      </c>
      <c r="AK68" t="e">
        <f ca="1">SUM(ATLAS_VO:LHCB_VO!AK68)</f>
        <v>#REF!</v>
      </c>
      <c r="AL68" t="e">
        <f ca="1">SUM(ATLAS_VO:LHCB_VO!AL68)</f>
        <v>#REF!</v>
      </c>
      <c r="AM68" t="e">
        <f ca="1">SUM(ATLAS_VO:LHCB_VO!AM68)</f>
        <v>#REF!</v>
      </c>
      <c r="AO68" t="e">
        <f t="shared" ca="1" si="6"/>
        <v>#REF!</v>
      </c>
      <c r="AP68" t="e">
        <f t="shared" ca="1" si="16"/>
        <v>#REF!</v>
      </c>
      <c r="AQ68" t="e">
        <f t="shared" ca="1" si="17"/>
        <v>#REF!</v>
      </c>
      <c r="AR68" t="e">
        <f t="shared" ca="1" si="18"/>
        <v>#REF!</v>
      </c>
      <c r="AS68" t="e">
        <f t="shared" ca="1" si="19"/>
        <v>#REF!</v>
      </c>
      <c r="AT68" t="e">
        <f t="shared" ca="1" si="20"/>
        <v>#REF!</v>
      </c>
      <c r="AU68" t="e">
        <f t="shared" ca="1" si="7"/>
        <v>#REF!</v>
      </c>
      <c r="AV68" t="e">
        <f t="shared" ca="1" si="21"/>
        <v>#REF!</v>
      </c>
      <c r="AW68" t="e">
        <f t="shared" ca="1" si="8"/>
        <v>#REF!</v>
      </c>
      <c r="AX68" t="e">
        <f t="shared" ca="1" si="9"/>
        <v>#REF!</v>
      </c>
      <c r="AY68" t="e">
        <f t="shared" ca="1" si="10"/>
        <v>#REF!</v>
      </c>
      <c r="AZ68" t="e">
        <f t="shared" ca="1" si="11"/>
        <v>#REF!</v>
      </c>
      <c r="BA68" t="e">
        <f t="shared" ca="1" si="12"/>
        <v>#REF!</v>
      </c>
      <c r="BB68">
        <f t="shared" ca="1" si="13"/>
        <v>4089204</v>
      </c>
      <c r="BC68" t="e">
        <f t="shared" ca="1" si="14"/>
        <v>#REF!</v>
      </c>
      <c r="BD68" t="e">
        <f t="shared" ca="1" si="15"/>
        <v>#REF!</v>
      </c>
    </row>
    <row r="69" spans="2:56" ht="15.75">
      <c r="B69" t="s">
        <v>171</v>
      </c>
      <c r="C69" s="2" t="str">
        <f>LOOKUP(B69,SitetoTier2!C$4:$D384)</f>
        <v>US-SWT2</v>
      </c>
      <c r="D69" t="e">
        <f ca="1">SUM(ATLAS_VO:LHCB_VO!D69)</f>
        <v>#REF!</v>
      </c>
      <c r="E69" t="e">
        <f ca="1">SUM(ATLAS_VO:LHCB_VO!E69)</f>
        <v>#REF!</v>
      </c>
      <c r="F69" t="e">
        <f ca="1">SUM(ATLAS_VO:LHCB_VO!F69)</f>
        <v>#REF!</v>
      </c>
      <c r="G69" t="e">
        <f ca="1">SUM(ATLAS_VO:LHCB_VO!G69)</f>
        <v>#REF!</v>
      </c>
      <c r="H69" t="e">
        <f ca="1">SUM(ATLAS_VO:LHCB_VO!H69)</f>
        <v>#REF!</v>
      </c>
      <c r="I69" t="e">
        <f ca="1">SUM(ATLAS_VO:LHCB_VO!I69)</f>
        <v>#REF!</v>
      </c>
      <c r="J69" t="e">
        <f ca="1">SUM(ATLAS_VO:LHCB_VO!J69)</f>
        <v>#REF!</v>
      </c>
      <c r="K69" t="e">
        <f ca="1">SUM(ATLAS_VO:LHCB_VO!K69)</f>
        <v>#REF!</v>
      </c>
      <c r="L69" t="e">
        <f ca="1">SUM(ATLAS_VO:LHCB_VO!L69)</f>
        <v>#REF!</v>
      </c>
      <c r="M69" t="e">
        <f ca="1">SUM(ATLAS_VO:LHCB_VO!M69)</f>
        <v>#REF!</v>
      </c>
      <c r="N69" t="e">
        <f ca="1">SUM(ATLAS_VO:LHCB_VO!N69)</f>
        <v>#REF!</v>
      </c>
      <c r="O69" t="e">
        <f ca="1">SUM(ATLAS_VO:LHCB_VO!O69)</f>
        <v>#REF!</v>
      </c>
      <c r="P69" t="e">
        <f ca="1">SUM(ATLAS_VO:LHCB_VO!P69)</f>
        <v>#REF!</v>
      </c>
      <c r="Q69" t="e">
        <f ca="1">SUM(ATLAS_VO:LHCB_VO!Q69)</f>
        <v>#REF!</v>
      </c>
      <c r="R69" t="e">
        <f ca="1">SUM(ATLAS_VO:LHCB_VO!R69)</f>
        <v>#REF!</v>
      </c>
      <c r="S69" t="e">
        <f ca="1">SUM(ATLAS_VO:LHCB_VO!S69)</f>
        <v>#REF!</v>
      </c>
      <c r="T69" t="e">
        <f ca="1">SUM(ATLAS_VO:LHCB_VO!T69)</f>
        <v>#REF!</v>
      </c>
      <c r="U69" t="e">
        <f ca="1">SUM(ATLAS_VO:LHCB_VO!U69)</f>
        <v>#REF!</v>
      </c>
      <c r="V69" t="e">
        <f ca="1">SUM(ATLAS_VO:LHCB_VO!V69)</f>
        <v>#REF!</v>
      </c>
      <c r="W69" t="e">
        <f ca="1">SUM(ATLAS_VO:LHCB_VO!W69)</f>
        <v>#REF!</v>
      </c>
      <c r="X69" t="e">
        <f ca="1">SUM(ATLAS_VO:LHCB_VO!X69)</f>
        <v>#REF!</v>
      </c>
      <c r="Y69" t="e">
        <f ca="1">SUM(ATLAS_VO:LHCB_VO!Y69)</f>
        <v>#REF!</v>
      </c>
      <c r="Z69" t="e">
        <f ca="1">SUM(ATLAS_VO:LHCB_VO!Z69)</f>
        <v>#REF!</v>
      </c>
      <c r="AA69" t="e">
        <f ca="1">SUM(ATLAS_VO:LHCB_VO!AA69)</f>
        <v>#REF!</v>
      </c>
      <c r="AB69" t="e">
        <f ca="1">SUM(ATLAS_VO:LHCB_VO!AB69)</f>
        <v>#REF!</v>
      </c>
      <c r="AC69" t="e">
        <f ca="1">SUM(ATLAS_VO:LHCB_VO!AC69)</f>
        <v>#REF!</v>
      </c>
      <c r="AD69" t="e">
        <f ca="1">SUM(ATLAS_VO:LHCB_VO!AD69)</f>
        <v>#REF!</v>
      </c>
      <c r="AE69">
        <f ca="1">SUM(ATLAS_VO:LHCB_VO!AE69)</f>
        <v>3048180</v>
      </c>
      <c r="AF69">
        <f ca="1">SUM(ATLAS_VO:LHCB_VO!AF69)</f>
        <v>4703352</v>
      </c>
      <c r="AG69">
        <f ca="1">SUM(ATLAS_VO:LHCB_VO!AG69)</f>
        <v>4513988</v>
      </c>
      <c r="AH69">
        <f ca="1">SUM(ATLAS_VO:LHCB_VO!AH69)</f>
        <v>5424860</v>
      </c>
      <c r="AI69" t="e">
        <f ca="1">SUM(ATLAS_VO:LHCB_VO!AI69)</f>
        <v>#REF!</v>
      </c>
      <c r="AJ69" t="e">
        <f ca="1">SUM(ATLAS_VO:LHCB_VO!AJ69)</f>
        <v>#REF!</v>
      </c>
      <c r="AK69" t="e">
        <f ca="1">SUM(ATLAS_VO:LHCB_VO!AK69)</f>
        <v>#REF!</v>
      </c>
      <c r="AL69" t="e">
        <f ca="1">SUM(ATLAS_VO:LHCB_VO!AL69)</f>
        <v>#REF!</v>
      </c>
      <c r="AM69" t="e">
        <f ca="1">SUM(ATLAS_VO:LHCB_VO!AM69)</f>
        <v>#REF!</v>
      </c>
      <c r="AO69" t="e">
        <f t="shared" ca="1" si="6"/>
        <v>#REF!</v>
      </c>
      <c r="AP69" t="e">
        <f t="shared" ca="1" si="16"/>
        <v>#REF!</v>
      </c>
      <c r="AQ69" t="e">
        <f t="shared" ca="1" si="17"/>
        <v>#REF!</v>
      </c>
      <c r="AR69" t="e">
        <f t="shared" ca="1" si="18"/>
        <v>#REF!</v>
      </c>
      <c r="AS69" t="e">
        <f t="shared" ca="1" si="19"/>
        <v>#REF!</v>
      </c>
      <c r="AT69" t="e">
        <f t="shared" ca="1" si="20"/>
        <v>#REF!</v>
      </c>
      <c r="AU69" t="e">
        <f t="shared" ca="1" si="7"/>
        <v>#REF!</v>
      </c>
      <c r="AV69" t="e">
        <f t="shared" ca="1" si="21"/>
        <v>#REF!</v>
      </c>
      <c r="AW69" t="e">
        <f t="shared" ca="1" si="8"/>
        <v>#REF!</v>
      </c>
      <c r="AX69" t="e">
        <f t="shared" ca="1" si="9"/>
        <v>#REF!</v>
      </c>
      <c r="AY69" t="e">
        <f t="shared" ca="1" si="10"/>
        <v>#REF!</v>
      </c>
      <c r="AZ69" t="e">
        <f t="shared" ca="1" si="11"/>
        <v>#REF!</v>
      </c>
      <c r="BA69" t="e">
        <f t="shared" ca="1" si="12"/>
        <v>#REF!</v>
      </c>
      <c r="BB69">
        <f t="shared" ca="1" si="13"/>
        <v>12265520</v>
      </c>
      <c r="BC69" t="e">
        <f t="shared" ca="1" si="14"/>
        <v>#REF!</v>
      </c>
      <c r="BD69" t="e">
        <f t="shared" ca="1" si="15"/>
        <v>#REF!</v>
      </c>
    </row>
    <row r="70" spans="2:56" ht="15.75">
      <c r="B70" t="s">
        <v>92</v>
      </c>
      <c r="C70" s="2" t="str">
        <f>LOOKUP(B70,SitetoTier2!C$4:$D385)</f>
        <v>PK-CMS-T2</v>
      </c>
      <c r="D70" t="e">
        <f ca="1">SUM(ATLAS_VO:LHCB_VO!D70)</f>
        <v>#REF!</v>
      </c>
      <c r="E70" t="e">
        <f ca="1">SUM(ATLAS_VO:LHCB_VO!E70)</f>
        <v>#REF!</v>
      </c>
      <c r="F70" t="e">
        <f ca="1">SUM(ATLAS_VO:LHCB_VO!F70)</f>
        <v>#REF!</v>
      </c>
      <c r="G70" t="e">
        <f ca="1">SUM(ATLAS_VO:LHCB_VO!G70)</f>
        <v>#REF!</v>
      </c>
      <c r="H70" t="e">
        <f ca="1">SUM(ATLAS_VO:LHCB_VO!H70)</f>
        <v>#REF!</v>
      </c>
      <c r="I70" t="e">
        <f ca="1">SUM(ATLAS_VO:LHCB_VO!I70)</f>
        <v>#REF!</v>
      </c>
      <c r="J70" t="e">
        <f ca="1">SUM(ATLAS_VO:LHCB_VO!J70)</f>
        <v>#REF!</v>
      </c>
      <c r="K70" t="e">
        <f ca="1">SUM(ATLAS_VO:LHCB_VO!K70)</f>
        <v>#REF!</v>
      </c>
      <c r="L70" t="e">
        <f ca="1">SUM(ATLAS_VO:LHCB_VO!L70)</f>
        <v>#REF!</v>
      </c>
      <c r="M70" t="e">
        <f ca="1">SUM(ATLAS_VO:LHCB_VO!M70)</f>
        <v>#REF!</v>
      </c>
      <c r="N70" t="e">
        <f ca="1">SUM(ATLAS_VO:LHCB_VO!N70)</f>
        <v>#REF!</v>
      </c>
      <c r="O70" t="e">
        <f ca="1">SUM(ATLAS_VO:LHCB_VO!O70)</f>
        <v>#REF!</v>
      </c>
      <c r="P70" t="e">
        <f ca="1">SUM(ATLAS_VO:LHCB_VO!P70)</f>
        <v>#REF!</v>
      </c>
      <c r="Q70" t="e">
        <f ca="1">SUM(ATLAS_VO:LHCB_VO!Q70)</f>
        <v>#REF!</v>
      </c>
      <c r="R70" t="e">
        <f ca="1">SUM(ATLAS_VO:LHCB_VO!R70)</f>
        <v>#REF!</v>
      </c>
      <c r="S70" t="e">
        <f ca="1">SUM(ATLAS_VO:LHCB_VO!S70)</f>
        <v>#REF!</v>
      </c>
      <c r="T70" t="e">
        <f ca="1">SUM(ATLAS_VO:LHCB_VO!T70)</f>
        <v>#REF!</v>
      </c>
      <c r="U70" t="e">
        <f ca="1">SUM(ATLAS_VO:LHCB_VO!U70)</f>
        <v>#REF!</v>
      </c>
      <c r="V70" t="e">
        <f ca="1">SUM(ATLAS_VO:LHCB_VO!V70)</f>
        <v>#REF!</v>
      </c>
      <c r="W70" t="e">
        <f ca="1">SUM(ATLAS_VO:LHCB_VO!W70)</f>
        <v>#REF!</v>
      </c>
      <c r="X70" t="e">
        <f ca="1">SUM(ATLAS_VO:LHCB_VO!X70)</f>
        <v>#REF!</v>
      </c>
      <c r="Y70" t="e">
        <f ca="1">SUM(ATLAS_VO:LHCB_VO!Y70)</f>
        <v>#REF!</v>
      </c>
      <c r="Z70" t="e">
        <f ca="1">SUM(ATLAS_VO:LHCB_VO!Z70)</f>
        <v>#REF!</v>
      </c>
      <c r="AA70" t="e">
        <f ca="1">SUM(ATLAS_VO:LHCB_VO!AA70)</f>
        <v>#REF!</v>
      </c>
      <c r="AB70" t="e">
        <f ca="1">SUM(ATLAS_VO:LHCB_VO!AB70)</f>
        <v>#REF!</v>
      </c>
      <c r="AC70" t="e">
        <f ca="1">SUM(ATLAS_VO:LHCB_VO!AC70)</f>
        <v>#REF!</v>
      </c>
      <c r="AD70" t="e">
        <f ca="1">SUM(ATLAS_VO:LHCB_VO!AD70)</f>
        <v>#REF!</v>
      </c>
      <c r="AE70">
        <f ca="1">SUM(ATLAS_VO:LHCB_VO!AE70)</f>
        <v>0</v>
      </c>
      <c r="AF70">
        <f ca="1">SUM(ATLAS_VO:LHCB_VO!AF70)</f>
        <v>0</v>
      </c>
      <c r="AG70">
        <f ca="1">SUM(ATLAS_VO:LHCB_VO!AG70)</f>
        <v>0</v>
      </c>
      <c r="AH70">
        <f ca="1">SUM(ATLAS_VO:LHCB_VO!AH70)</f>
        <v>0</v>
      </c>
      <c r="AI70" t="e">
        <f ca="1">SUM(ATLAS_VO:LHCB_VO!AI70)</f>
        <v>#REF!</v>
      </c>
      <c r="AJ70" t="e">
        <f ca="1">SUM(ATLAS_VO:LHCB_VO!AJ70)</f>
        <v>#REF!</v>
      </c>
      <c r="AK70" t="e">
        <f ca="1">SUM(ATLAS_VO:LHCB_VO!AK70)</f>
        <v>#REF!</v>
      </c>
      <c r="AL70" t="e">
        <f ca="1">SUM(ATLAS_VO:LHCB_VO!AL70)</f>
        <v>#REF!</v>
      </c>
      <c r="AM70" t="e">
        <f ca="1">SUM(ATLAS_VO:LHCB_VO!AM70)</f>
        <v>#REF!</v>
      </c>
      <c r="AO70" t="e">
        <f t="shared" ca="1" si="6"/>
        <v>#REF!</v>
      </c>
      <c r="AP70" t="e">
        <f t="shared" ref="AP70:AP102" ca="1" si="22">SUM(D70:O70)</f>
        <v>#REF!</v>
      </c>
      <c r="AQ70" t="e">
        <f t="shared" ref="AQ70:AQ102" ca="1" si="23">SUM(D70:F70)</f>
        <v>#REF!</v>
      </c>
      <c r="AR70" t="e">
        <f t="shared" ref="AR70:AR102" ca="1" si="24">SUM(G70:I70)</f>
        <v>#REF!</v>
      </c>
      <c r="AS70" t="e">
        <f t="shared" ref="AS70:AS102" ca="1" si="25">SUM(J70:L70)</f>
        <v>#REF!</v>
      </c>
      <c r="AT70" t="e">
        <f t="shared" ref="AT70:AT102" ca="1" si="26">SUM(M70:O70)</f>
        <v>#REF!</v>
      </c>
      <c r="AU70" t="e">
        <f t="shared" ca="1" si="7"/>
        <v>#REF!</v>
      </c>
      <c r="AV70" t="e">
        <f t="shared" ref="AV70:AV102" ca="1" si="27">SUM(P70:R70)</f>
        <v>#REF!</v>
      </c>
      <c r="AW70" t="e">
        <f t="shared" ca="1" si="8"/>
        <v>#REF!</v>
      </c>
      <c r="AX70" t="e">
        <f t="shared" ca="1" si="9"/>
        <v>#REF!</v>
      </c>
      <c r="AY70" t="e">
        <f t="shared" ca="1" si="10"/>
        <v>#REF!</v>
      </c>
      <c r="AZ70" t="e">
        <f t="shared" ca="1" si="11"/>
        <v>#REF!</v>
      </c>
      <c r="BA70" t="e">
        <f t="shared" ca="1" si="12"/>
        <v>#REF!</v>
      </c>
      <c r="BB70">
        <f t="shared" ca="1" si="13"/>
        <v>0</v>
      </c>
      <c r="BC70" t="e">
        <f t="shared" ca="1" si="14"/>
        <v>#REF!</v>
      </c>
      <c r="BD70" t="e">
        <f t="shared" ca="1" si="15"/>
        <v>#REF!</v>
      </c>
    </row>
    <row r="71" spans="2:56" ht="15.75">
      <c r="B71" t="s">
        <v>24</v>
      </c>
      <c r="C71" s="2" t="str">
        <f>LOOKUP(B71,SitetoTier2!C$4:$D386)</f>
        <v>CZ-Prague-T2</v>
      </c>
      <c r="D71" t="e">
        <f ca="1">SUM(ATLAS_VO:LHCB_VO!D71)</f>
        <v>#REF!</v>
      </c>
      <c r="E71" t="e">
        <f ca="1">SUM(ATLAS_VO:LHCB_VO!E71)</f>
        <v>#REF!</v>
      </c>
      <c r="F71" t="e">
        <f ca="1">SUM(ATLAS_VO:LHCB_VO!F71)</f>
        <v>#REF!</v>
      </c>
      <c r="G71" t="e">
        <f ca="1">SUM(ATLAS_VO:LHCB_VO!G71)</f>
        <v>#REF!</v>
      </c>
      <c r="H71" t="e">
        <f ca="1">SUM(ATLAS_VO:LHCB_VO!H71)</f>
        <v>#REF!</v>
      </c>
      <c r="I71" t="e">
        <f ca="1">SUM(ATLAS_VO:LHCB_VO!I71)</f>
        <v>#REF!</v>
      </c>
      <c r="J71" t="e">
        <f ca="1">SUM(ATLAS_VO:LHCB_VO!J71)</f>
        <v>#REF!</v>
      </c>
      <c r="K71" t="e">
        <f ca="1">SUM(ATLAS_VO:LHCB_VO!K71)</f>
        <v>#REF!</v>
      </c>
      <c r="L71" t="e">
        <f ca="1">SUM(ATLAS_VO:LHCB_VO!L71)</f>
        <v>#REF!</v>
      </c>
      <c r="M71" t="e">
        <f ca="1">SUM(ATLAS_VO:LHCB_VO!M71)</f>
        <v>#REF!</v>
      </c>
      <c r="N71" t="e">
        <f ca="1">SUM(ATLAS_VO:LHCB_VO!N71)</f>
        <v>#REF!</v>
      </c>
      <c r="O71" t="e">
        <f ca="1">SUM(ATLAS_VO:LHCB_VO!O71)</f>
        <v>#REF!</v>
      </c>
      <c r="P71" t="e">
        <f ca="1">SUM(ATLAS_VO:LHCB_VO!P71)</f>
        <v>#REF!</v>
      </c>
      <c r="Q71" t="e">
        <f ca="1">SUM(ATLAS_VO:LHCB_VO!Q71)</f>
        <v>#REF!</v>
      </c>
      <c r="R71" t="e">
        <f ca="1">SUM(ATLAS_VO:LHCB_VO!R71)</f>
        <v>#REF!</v>
      </c>
      <c r="S71" t="e">
        <f ca="1">SUM(ATLAS_VO:LHCB_VO!S71)</f>
        <v>#REF!</v>
      </c>
      <c r="T71" t="e">
        <f ca="1">SUM(ATLAS_VO:LHCB_VO!T71)</f>
        <v>#REF!</v>
      </c>
      <c r="U71" t="e">
        <f ca="1">SUM(ATLAS_VO:LHCB_VO!U71)</f>
        <v>#REF!</v>
      </c>
      <c r="V71" t="e">
        <f ca="1">SUM(ATLAS_VO:LHCB_VO!V71)</f>
        <v>#REF!</v>
      </c>
      <c r="W71" t="e">
        <f ca="1">SUM(ATLAS_VO:LHCB_VO!W71)</f>
        <v>#REF!</v>
      </c>
      <c r="X71" t="e">
        <f ca="1">SUM(ATLAS_VO:LHCB_VO!X71)</f>
        <v>#REF!</v>
      </c>
      <c r="Y71" t="e">
        <f ca="1">SUM(ATLAS_VO:LHCB_VO!Y71)</f>
        <v>#REF!</v>
      </c>
      <c r="Z71" t="e">
        <f ca="1">SUM(ATLAS_VO:LHCB_VO!Z71)</f>
        <v>#REF!</v>
      </c>
      <c r="AA71" t="e">
        <f ca="1">SUM(ATLAS_VO:LHCB_VO!AA71)</f>
        <v>#REF!</v>
      </c>
      <c r="AB71" t="e">
        <f ca="1">SUM(ATLAS_VO:LHCB_VO!AB71)</f>
        <v>#REF!</v>
      </c>
      <c r="AC71" t="e">
        <f ca="1">SUM(ATLAS_VO:LHCB_VO!AC71)</f>
        <v>#REF!</v>
      </c>
      <c r="AD71" t="e">
        <f ca="1">SUM(ATLAS_VO:LHCB_VO!AD71)</f>
        <v>#REF!</v>
      </c>
      <c r="AE71">
        <f ca="1">SUM(ATLAS_VO:LHCB_VO!AE71)</f>
        <v>0</v>
      </c>
      <c r="AF71">
        <f ca="1">SUM(ATLAS_VO:LHCB_VO!AF71)</f>
        <v>0</v>
      </c>
      <c r="AG71">
        <f ca="1">SUM(ATLAS_VO:LHCB_VO!AG71)</f>
        <v>0</v>
      </c>
      <c r="AH71">
        <f ca="1">SUM(ATLAS_VO:LHCB_VO!AH71)</f>
        <v>0</v>
      </c>
      <c r="AI71" t="e">
        <f ca="1">SUM(ATLAS_VO:LHCB_VO!AI71)</f>
        <v>#REF!</v>
      </c>
      <c r="AJ71" t="e">
        <f ca="1">SUM(ATLAS_VO:LHCB_VO!AJ71)</f>
        <v>#REF!</v>
      </c>
      <c r="AK71" t="e">
        <f ca="1">SUM(ATLAS_VO:LHCB_VO!AK71)</f>
        <v>#REF!</v>
      </c>
      <c r="AL71" t="e">
        <f ca="1">SUM(ATLAS_VO:LHCB_VO!AL71)</f>
        <v>#REF!</v>
      </c>
      <c r="AM71" t="e">
        <f ca="1">SUM(ATLAS_VO:LHCB_VO!AM71)</f>
        <v>#REF!</v>
      </c>
      <c r="AO71" t="e">
        <f t="shared" ref="AO71:AO132" ca="1" si="28">SUMIF(D71:AM71,"&lt;&gt;#NA")</f>
        <v>#REF!</v>
      </c>
      <c r="AP71" t="e">
        <f t="shared" ca="1" si="22"/>
        <v>#REF!</v>
      </c>
      <c r="AQ71" t="e">
        <f t="shared" ca="1" si="23"/>
        <v>#REF!</v>
      </c>
      <c r="AR71" t="e">
        <f t="shared" ca="1" si="24"/>
        <v>#REF!</v>
      </c>
      <c r="AS71" t="e">
        <f t="shared" ca="1" si="25"/>
        <v>#REF!</v>
      </c>
      <c r="AT71" t="e">
        <f t="shared" ca="1" si="26"/>
        <v>#REF!</v>
      </c>
      <c r="AU71" t="e">
        <f t="shared" ref="AU71:AU132" ca="1" si="29">SUM(P71:AA71)</f>
        <v>#REF!</v>
      </c>
      <c r="AV71" t="e">
        <f t="shared" ca="1" si="27"/>
        <v>#REF!</v>
      </c>
      <c r="AW71" t="e">
        <f t="shared" ref="AW71:AW132" ca="1" si="30">SUM(S71:U71)</f>
        <v>#REF!</v>
      </c>
      <c r="AX71" t="e">
        <f t="shared" ref="AX71:AX132" ca="1" si="31">SUM(V71:X71)</f>
        <v>#REF!</v>
      </c>
      <c r="AY71" t="e">
        <f t="shared" ref="AY71:AY132" ca="1" si="32">SUM(Y71:AA71)</f>
        <v>#REF!</v>
      </c>
      <c r="AZ71" t="e">
        <f t="shared" ref="AZ71:AZ132" ca="1" si="33">SUM(AB71:AM71)</f>
        <v>#REF!</v>
      </c>
      <c r="BA71" t="e">
        <f t="shared" ref="BA71:BA132" ca="1" si="34">SUM(AB71:AD71)</f>
        <v>#REF!</v>
      </c>
      <c r="BB71">
        <f t="shared" ref="BB71:BB132" ca="1" si="35">SUM(AE71:AG71)</f>
        <v>0</v>
      </c>
      <c r="BC71" t="e">
        <f t="shared" ref="BC71:BC132" ca="1" si="36">SUM(AH71:AJ71)</f>
        <v>#REF!</v>
      </c>
      <c r="BD71" t="e">
        <f t="shared" ref="BD71:BD132" ca="1" si="37">SUM(AK71:AM71)</f>
        <v>#REF!</v>
      </c>
    </row>
    <row r="72" spans="2:56" ht="15.75">
      <c r="B72" t="s">
        <v>22</v>
      </c>
      <c r="C72" s="2" t="str">
        <f>LOOKUP(B72,SitetoTier2!C$4:$D387)</f>
        <v>CZ-Prague-T2</v>
      </c>
      <c r="D72" t="e">
        <f ca="1">SUM(ATLAS_VO:LHCB_VO!D72)</f>
        <v>#REF!</v>
      </c>
      <c r="E72" t="e">
        <f ca="1">SUM(ATLAS_VO:LHCB_VO!E72)</f>
        <v>#REF!</v>
      </c>
      <c r="F72" t="e">
        <f ca="1">SUM(ATLAS_VO:LHCB_VO!F72)</f>
        <v>#REF!</v>
      </c>
      <c r="G72" t="e">
        <f ca="1">SUM(ATLAS_VO:LHCB_VO!G72)</f>
        <v>#REF!</v>
      </c>
      <c r="H72" t="e">
        <f ca="1">SUM(ATLAS_VO:LHCB_VO!H72)</f>
        <v>#REF!</v>
      </c>
      <c r="I72" t="e">
        <f ca="1">SUM(ATLAS_VO:LHCB_VO!I72)</f>
        <v>#REF!</v>
      </c>
      <c r="J72" t="e">
        <f ca="1">SUM(ATLAS_VO:LHCB_VO!J72)</f>
        <v>#REF!</v>
      </c>
      <c r="K72" t="e">
        <f ca="1">SUM(ATLAS_VO:LHCB_VO!K72)</f>
        <v>#REF!</v>
      </c>
      <c r="L72" t="e">
        <f ca="1">SUM(ATLAS_VO:LHCB_VO!L72)</f>
        <v>#REF!</v>
      </c>
      <c r="M72" t="e">
        <f ca="1">SUM(ATLAS_VO:LHCB_VO!M72)</f>
        <v>#REF!</v>
      </c>
      <c r="N72" t="e">
        <f ca="1">SUM(ATLAS_VO:LHCB_VO!N72)</f>
        <v>#REF!</v>
      </c>
      <c r="O72" t="e">
        <f ca="1">SUM(ATLAS_VO:LHCB_VO!O72)</f>
        <v>#REF!</v>
      </c>
      <c r="P72" t="e">
        <f ca="1">SUM(ATLAS_VO:LHCB_VO!P72)</f>
        <v>#REF!</v>
      </c>
      <c r="Q72" t="e">
        <f ca="1">SUM(ATLAS_VO:LHCB_VO!Q72)</f>
        <v>#REF!</v>
      </c>
      <c r="R72" t="e">
        <f ca="1">SUM(ATLAS_VO:LHCB_VO!R72)</f>
        <v>#REF!</v>
      </c>
      <c r="S72" t="e">
        <f ca="1">SUM(ATLAS_VO:LHCB_VO!S72)</f>
        <v>#REF!</v>
      </c>
      <c r="T72" t="e">
        <f ca="1">SUM(ATLAS_VO:LHCB_VO!T72)</f>
        <v>#REF!</v>
      </c>
      <c r="U72" t="e">
        <f ca="1">SUM(ATLAS_VO:LHCB_VO!U72)</f>
        <v>#REF!</v>
      </c>
      <c r="V72" t="e">
        <f ca="1">SUM(ATLAS_VO:LHCB_VO!V72)</f>
        <v>#REF!</v>
      </c>
      <c r="W72" t="e">
        <f ca="1">SUM(ATLAS_VO:LHCB_VO!W72)</f>
        <v>#REF!</v>
      </c>
      <c r="X72" t="e">
        <f ca="1">SUM(ATLAS_VO:LHCB_VO!X72)</f>
        <v>#REF!</v>
      </c>
      <c r="Y72" t="e">
        <f ca="1">SUM(ATLAS_VO:LHCB_VO!Y72)</f>
        <v>#REF!</v>
      </c>
      <c r="Z72" t="e">
        <f ca="1">SUM(ATLAS_VO:LHCB_VO!Z72)</f>
        <v>#REF!</v>
      </c>
      <c r="AA72" t="e">
        <f ca="1">SUM(ATLAS_VO:LHCB_VO!AA72)</f>
        <v>#REF!</v>
      </c>
      <c r="AB72" t="e">
        <f ca="1">SUM(ATLAS_VO:LHCB_VO!AB72)</f>
        <v>#REF!</v>
      </c>
      <c r="AC72" t="e">
        <f ca="1">SUM(ATLAS_VO:LHCB_VO!AC72)</f>
        <v>#REF!</v>
      </c>
      <c r="AD72" t="e">
        <f ca="1">SUM(ATLAS_VO:LHCB_VO!AD72)</f>
        <v>#REF!</v>
      </c>
      <c r="AE72">
        <f ca="1">SUM(ATLAS_VO:LHCB_VO!AE72)</f>
        <v>3282448</v>
      </c>
      <c r="AF72">
        <f ca="1">SUM(ATLAS_VO:LHCB_VO!AF72)</f>
        <v>4232828</v>
      </c>
      <c r="AG72">
        <f ca="1">SUM(ATLAS_VO:LHCB_VO!AG72)</f>
        <v>5964772</v>
      </c>
      <c r="AH72">
        <f ca="1">SUM(ATLAS_VO:LHCB_VO!AH72)</f>
        <v>7392484</v>
      </c>
      <c r="AI72" t="e">
        <f ca="1">SUM(ATLAS_VO:LHCB_VO!AI72)</f>
        <v>#REF!</v>
      </c>
      <c r="AJ72" t="e">
        <f ca="1">SUM(ATLAS_VO:LHCB_VO!AJ72)</f>
        <v>#REF!</v>
      </c>
      <c r="AK72" t="e">
        <f ca="1">SUM(ATLAS_VO:LHCB_VO!AK72)</f>
        <v>#REF!</v>
      </c>
      <c r="AL72" t="e">
        <f ca="1">SUM(ATLAS_VO:LHCB_VO!AL72)</f>
        <v>#REF!</v>
      </c>
      <c r="AM72" t="e">
        <f ca="1">SUM(ATLAS_VO:LHCB_VO!AM72)</f>
        <v>#REF!</v>
      </c>
      <c r="AO72" t="e">
        <f t="shared" ca="1" si="28"/>
        <v>#REF!</v>
      </c>
      <c r="AP72" t="e">
        <f t="shared" ca="1" si="22"/>
        <v>#REF!</v>
      </c>
      <c r="AQ72" t="e">
        <f t="shared" ca="1" si="23"/>
        <v>#REF!</v>
      </c>
      <c r="AR72" t="e">
        <f t="shared" ca="1" si="24"/>
        <v>#REF!</v>
      </c>
      <c r="AS72" t="e">
        <f t="shared" ca="1" si="25"/>
        <v>#REF!</v>
      </c>
      <c r="AT72" t="e">
        <f t="shared" ca="1" si="26"/>
        <v>#REF!</v>
      </c>
      <c r="AU72" t="e">
        <f t="shared" ca="1" si="29"/>
        <v>#REF!</v>
      </c>
      <c r="AV72" t="e">
        <f t="shared" ca="1" si="27"/>
        <v>#REF!</v>
      </c>
      <c r="AW72" t="e">
        <f t="shared" ca="1" si="30"/>
        <v>#REF!</v>
      </c>
      <c r="AX72" t="e">
        <f t="shared" ca="1" si="31"/>
        <v>#REF!</v>
      </c>
      <c r="AY72" t="e">
        <f t="shared" ca="1" si="32"/>
        <v>#REF!</v>
      </c>
      <c r="AZ72" t="e">
        <f t="shared" ca="1" si="33"/>
        <v>#REF!</v>
      </c>
      <c r="BA72" t="e">
        <f t="shared" ca="1" si="34"/>
        <v>#REF!</v>
      </c>
      <c r="BB72">
        <f t="shared" ca="1" si="35"/>
        <v>13480048</v>
      </c>
      <c r="BC72" t="e">
        <f t="shared" ca="1" si="36"/>
        <v>#REF!</v>
      </c>
      <c r="BD72" t="e">
        <f t="shared" ca="1" si="37"/>
        <v>#REF!</v>
      </c>
    </row>
    <row r="73" spans="2:56" ht="15.75">
      <c r="B73" t="s">
        <v>95</v>
      </c>
      <c r="C73" s="2" t="str">
        <f>LOOKUP(B73,SitetoTier2!C$4:$D388)</f>
        <v>PL-TIER2-WLCG</v>
      </c>
      <c r="D73" t="e">
        <f ca="1">SUM(ATLAS_VO:LHCB_VO!D73)</f>
        <v>#REF!</v>
      </c>
      <c r="E73" t="e">
        <f ca="1">SUM(ATLAS_VO:LHCB_VO!E73)</f>
        <v>#REF!</v>
      </c>
      <c r="F73" t="e">
        <f ca="1">SUM(ATLAS_VO:LHCB_VO!F73)</f>
        <v>#REF!</v>
      </c>
      <c r="G73" t="e">
        <f ca="1">SUM(ATLAS_VO:LHCB_VO!G73)</f>
        <v>#REF!</v>
      </c>
      <c r="H73" t="e">
        <f ca="1">SUM(ATLAS_VO:LHCB_VO!H73)</f>
        <v>#REF!</v>
      </c>
      <c r="I73" t="e">
        <f ca="1">SUM(ATLAS_VO:LHCB_VO!I73)</f>
        <v>#REF!</v>
      </c>
      <c r="J73" t="e">
        <f ca="1">SUM(ATLAS_VO:LHCB_VO!J73)</f>
        <v>#REF!</v>
      </c>
      <c r="K73" t="e">
        <f ca="1">SUM(ATLAS_VO:LHCB_VO!K73)</f>
        <v>#REF!</v>
      </c>
      <c r="L73" t="e">
        <f ca="1">SUM(ATLAS_VO:LHCB_VO!L73)</f>
        <v>#REF!</v>
      </c>
      <c r="M73" t="e">
        <f ca="1">SUM(ATLAS_VO:LHCB_VO!M73)</f>
        <v>#REF!</v>
      </c>
      <c r="N73" t="e">
        <f ca="1">SUM(ATLAS_VO:LHCB_VO!N73)</f>
        <v>#REF!</v>
      </c>
      <c r="O73" t="e">
        <f ca="1">SUM(ATLAS_VO:LHCB_VO!O73)</f>
        <v>#REF!</v>
      </c>
      <c r="P73" t="e">
        <f ca="1">SUM(ATLAS_VO:LHCB_VO!P73)</f>
        <v>#REF!</v>
      </c>
      <c r="Q73" t="e">
        <f ca="1">SUM(ATLAS_VO:LHCB_VO!Q73)</f>
        <v>#REF!</v>
      </c>
      <c r="R73" t="e">
        <f ca="1">SUM(ATLAS_VO:LHCB_VO!R73)</f>
        <v>#REF!</v>
      </c>
      <c r="S73" t="e">
        <f ca="1">SUM(ATLAS_VO:LHCB_VO!S73)</f>
        <v>#REF!</v>
      </c>
      <c r="T73" t="e">
        <f ca="1">SUM(ATLAS_VO:LHCB_VO!T73)</f>
        <v>#REF!</v>
      </c>
      <c r="U73" t="e">
        <f ca="1">SUM(ATLAS_VO:LHCB_VO!U73)</f>
        <v>#REF!</v>
      </c>
      <c r="V73" t="e">
        <f ca="1">SUM(ATLAS_VO:LHCB_VO!V73)</f>
        <v>#REF!</v>
      </c>
      <c r="W73" t="e">
        <f ca="1">SUM(ATLAS_VO:LHCB_VO!W73)</f>
        <v>#REF!</v>
      </c>
      <c r="X73" t="e">
        <f ca="1">SUM(ATLAS_VO:LHCB_VO!X73)</f>
        <v>#REF!</v>
      </c>
      <c r="Y73" t="e">
        <f ca="1">SUM(ATLAS_VO:LHCB_VO!Y73)</f>
        <v>#REF!</v>
      </c>
      <c r="Z73" t="e">
        <f ca="1">SUM(ATLAS_VO:LHCB_VO!Z73)</f>
        <v>#REF!</v>
      </c>
      <c r="AA73" t="e">
        <f ca="1">SUM(ATLAS_VO:LHCB_VO!AA73)</f>
        <v>#REF!</v>
      </c>
      <c r="AB73" t="e">
        <f ca="1">SUM(ATLAS_VO:LHCB_VO!AB73)</f>
        <v>#REF!</v>
      </c>
      <c r="AC73" t="e">
        <f ca="1">SUM(ATLAS_VO:LHCB_VO!AC73)</f>
        <v>#REF!</v>
      </c>
      <c r="AD73" t="e">
        <f ca="1">SUM(ATLAS_VO:LHCB_VO!AD73)</f>
        <v>#REF!</v>
      </c>
      <c r="AE73">
        <f ca="1">SUM(ATLAS_VO:LHCB_VO!AE73)</f>
        <v>119880</v>
      </c>
      <c r="AF73">
        <f ca="1">SUM(ATLAS_VO:LHCB_VO!AF73)</f>
        <v>57532</v>
      </c>
      <c r="AG73">
        <f ca="1">SUM(ATLAS_VO:LHCB_VO!AG73)</f>
        <v>70032</v>
      </c>
      <c r="AH73">
        <f ca="1">SUM(ATLAS_VO:LHCB_VO!AH73)</f>
        <v>78352</v>
      </c>
      <c r="AI73" t="e">
        <f ca="1">SUM(ATLAS_VO:LHCB_VO!AI73)</f>
        <v>#REF!</v>
      </c>
      <c r="AJ73" t="e">
        <f ca="1">SUM(ATLAS_VO:LHCB_VO!AJ73)</f>
        <v>#REF!</v>
      </c>
      <c r="AK73" t="e">
        <f ca="1">SUM(ATLAS_VO:LHCB_VO!AK73)</f>
        <v>#REF!</v>
      </c>
      <c r="AL73" t="e">
        <f ca="1">SUM(ATLAS_VO:LHCB_VO!AL73)</f>
        <v>#REF!</v>
      </c>
      <c r="AM73" t="e">
        <f ca="1">SUM(ATLAS_VO:LHCB_VO!AM73)</f>
        <v>#REF!</v>
      </c>
      <c r="AO73" t="e">
        <f t="shared" ca="1" si="28"/>
        <v>#REF!</v>
      </c>
      <c r="AP73" t="e">
        <f t="shared" ca="1" si="22"/>
        <v>#REF!</v>
      </c>
      <c r="AQ73" t="e">
        <f t="shared" ca="1" si="23"/>
        <v>#REF!</v>
      </c>
      <c r="AR73" t="e">
        <f t="shared" ca="1" si="24"/>
        <v>#REF!</v>
      </c>
      <c r="AS73" t="e">
        <f t="shared" ca="1" si="25"/>
        <v>#REF!</v>
      </c>
      <c r="AT73" t="e">
        <f t="shared" ca="1" si="26"/>
        <v>#REF!</v>
      </c>
      <c r="AU73" t="e">
        <f t="shared" ca="1" si="29"/>
        <v>#REF!</v>
      </c>
      <c r="AV73" t="e">
        <f t="shared" ca="1" si="27"/>
        <v>#REF!</v>
      </c>
      <c r="AW73" t="e">
        <f t="shared" ca="1" si="30"/>
        <v>#REF!</v>
      </c>
      <c r="AX73" t="e">
        <f t="shared" ca="1" si="31"/>
        <v>#REF!</v>
      </c>
      <c r="AY73" t="e">
        <f t="shared" ca="1" si="32"/>
        <v>#REF!</v>
      </c>
      <c r="AZ73" t="e">
        <f t="shared" ca="1" si="33"/>
        <v>#REF!</v>
      </c>
      <c r="BA73" t="e">
        <f t="shared" ca="1" si="34"/>
        <v>#REF!</v>
      </c>
      <c r="BB73">
        <f t="shared" ca="1" si="35"/>
        <v>247444</v>
      </c>
      <c r="BC73" t="e">
        <f t="shared" ca="1" si="36"/>
        <v>#REF!</v>
      </c>
      <c r="BD73" t="e">
        <f t="shared" ca="1" si="37"/>
        <v>#REF!</v>
      </c>
    </row>
    <row r="74" spans="2:56" ht="15.75">
      <c r="B74" t="s">
        <v>186</v>
      </c>
      <c r="C74" s="2" t="str">
        <f>LOOKUP(B74,SitetoTier2!C$4:$D389)</f>
        <v>T2_US_Purdue</v>
      </c>
      <c r="D74" t="e">
        <f ca="1">SUM(ATLAS_VO:LHCB_VO!D74)</f>
        <v>#REF!</v>
      </c>
      <c r="E74" t="e">
        <f ca="1">SUM(ATLAS_VO:LHCB_VO!E74)</f>
        <v>#REF!</v>
      </c>
      <c r="F74" t="e">
        <f ca="1">SUM(ATLAS_VO:LHCB_VO!F74)</f>
        <v>#REF!</v>
      </c>
      <c r="G74" t="e">
        <f ca="1">SUM(ATLAS_VO:LHCB_VO!G74)</f>
        <v>#REF!</v>
      </c>
      <c r="H74" t="e">
        <f ca="1">SUM(ATLAS_VO:LHCB_VO!H74)</f>
        <v>#REF!</v>
      </c>
      <c r="I74" t="e">
        <f ca="1">SUM(ATLAS_VO:LHCB_VO!I74)</f>
        <v>#REF!</v>
      </c>
      <c r="J74" t="e">
        <f ca="1">SUM(ATLAS_VO:LHCB_VO!J74)</f>
        <v>#REF!</v>
      </c>
      <c r="K74" t="e">
        <f ca="1">SUM(ATLAS_VO:LHCB_VO!K74)</f>
        <v>#REF!</v>
      </c>
      <c r="L74" t="e">
        <f ca="1">SUM(ATLAS_VO:LHCB_VO!L74)</f>
        <v>#REF!</v>
      </c>
      <c r="M74" t="e">
        <f ca="1">SUM(ATLAS_VO:LHCB_VO!M74)</f>
        <v>#REF!</v>
      </c>
      <c r="N74" t="e">
        <f ca="1">SUM(ATLAS_VO:LHCB_VO!N74)</f>
        <v>#REF!</v>
      </c>
      <c r="O74" t="e">
        <f ca="1">SUM(ATLAS_VO:LHCB_VO!O74)</f>
        <v>#REF!</v>
      </c>
      <c r="P74" t="e">
        <f ca="1">SUM(ATLAS_VO:LHCB_VO!P74)</f>
        <v>#REF!</v>
      </c>
      <c r="Q74" t="e">
        <f ca="1">SUM(ATLAS_VO:LHCB_VO!Q74)</f>
        <v>#REF!</v>
      </c>
      <c r="R74" t="e">
        <f ca="1">SUM(ATLAS_VO:LHCB_VO!R74)</f>
        <v>#REF!</v>
      </c>
      <c r="S74" t="e">
        <f ca="1">SUM(ATLAS_VO:LHCB_VO!S74)</f>
        <v>#REF!</v>
      </c>
      <c r="T74" t="e">
        <f ca="1">SUM(ATLAS_VO:LHCB_VO!T74)</f>
        <v>#REF!</v>
      </c>
      <c r="U74" t="e">
        <f ca="1">SUM(ATLAS_VO:LHCB_VO!U74)</f>
        <v>#REF!</v>
      </c>
      <c r="V74" t="e">
        <f ca="1">SUM(ATLAS_VO:LHCB_VO!V74)</f>
        <v>#REF!</v>
      </c>
      <c r="W74" t="e">
        <f ca="1">SUM(ATLAS_VO:LHCB_VO!W74)</f>
        <v>#REF!</v>
      </c>
      <c r="X74" t="e">
        <f ca="1">SUM(ATLAS_VO:LHCB_VO!X74)</f>
        <v>#REF!</v>
      </c>
      <c r="Y74" t="e">
        <f ca="1">SUM(ATLAS_VO:LHCB_VO!Y74)</f>
        <v>#REF!</v>
      </c>
      <c r="Z74" t="e">
        <f ca="1">SUM(ATLAS_VO:LHCB_VO!Z74)</f>
        <v>#REF!</v>
      </c>
      <c r="AA74" t="e">
        <f ca="1">SUM(ATLAS_VO:LHCB_VO!AA74)</f>
        <v>#REF!</v>
      </c>
      <c r="AB74" t="e">
        <f ca="1">SUM(ATLAS_VO:LHCB_VO!AB74)</f>
        <v>#REF!</v>
      </c>
      <c r="AC74" t="e">
        <f ca="1">SUM(ATLAS_VO:LHCB_VO!AC74)</f>
        <v>#REF!</v>
      </c>
      <c r="AD74" t="e">
        <f ca="1">SUM(ATLAS_VO:LHCB_VO!AD74)</f>
        <v>#REF!</v>
      </c>
      <c r="AE74">
        <f ca="1">SUM(ATLAS_VO:LHCB_VO!AE74)</f>
        <v>5323472</v>
      </c>
      <c r="AF74">
        <f ca="1">SUM(ATLAS_VO:LHCB_VO!AF74)</f>
        <v>5221080</v>
      </c>
      <c r="AG74">
        <f ca="1">SUM(ATLAS_VO:LHCB_VO!AG74)</f>
        <v>1863972</v>
      </c>
      <c r="AH74">
        <f ca="1">SUM(ATLAS_VO:LHCB_VO!AH74)</f>
        <v>6643812</v>
      </c>
      <c r="AI74" t="e">
        <f ca="1">SUM(ATLAS_VO:LHCB_VO!AI74)</f>
        <v>#REF!</v>
      </c>
      <c r="AJ74" t="e">
        <f ca="1">SUM(ATLAS_VO:LHCB_VO!AJ74)</f>
        <v>#REF!</v>
      </c>
      <c r="AK74" t="e">
        <f ca="1">SUM(ATLAS_VO:LHCB_VO!AK74)</f>
        <v>#REF!</v>
      </c>
      <c r="AL74" t="e">
        <f ca="1">SUM(ATLAS_VO:LHCB_VO!AL74)</f>
        <v>#REF!</v>
      </c>
      <c r="AM74" t="e">
        <f ca="1">SUM(ATLAS_VO:LHCB_VO!AM74)</f>
        <v>#REF!</v>
      </c>
      <c r="AO74" t="e">
        <f t="shared" ca="1" si="28"/>
        <v>#REF!</v>
      </c>
      <c r="AP74" t="e">
        <f t="shared" ca="1" si="22"/>
        <v>#REF!</v>
      </c>
      <c r="AQ74" t="e">
        <f t="shared" ca="1" si="23"/>
        <v>#REF!</v>
      </c>
      <c r="AR74" t="e">
        <f t="shared" ca="1" si="24"/>
        <v>#REF!</v>
      </c>
      <c r="AS74" t="e">
        <f t="shared" ca="1" si="25"/>
        <v>#REF!</v>
      </c>
      <c r="AT74" t="e">
        <f t="shared" ca="1" si="26"/>
        <v>#REF!</v>
      </c>
      <c r="AU74" t="e">
        <f t="shared" ca="1" si="29"/>
        <v>#REF!</v>
      </c>
      <c r="AV74" t="e">
        <f t="shared" ca="1" si="27"/>
        <v>#REF!</v>
      </c>
      <c r="AW74" t="e">
        <f t="shared" ca="1" si="30"/>
        <v>#REF!</v>
      </c>
      <c r="AX74" t="e">
        <f t="shared" ca="1" si="31"/>
        <v>#REF!</v>
      </c>
      <c r="AY74" t="e">
        <f t="shared" ca="1" si="32"/>
        <v>#REF!</v>
      </c>
      <c r="AZ74" t="e">
        <f t="shared" ca="1" si="33"/>
        <v>#REF!</v>
      </c>
      <c r="BA74" t="e">
        <f t="shared" ca="1" si="34"/>
        <v>#REF!</v>
      </c>
      <c r="BB74">
        <f t="shared" ca="1" si="35"/>
        <v>12408524</v>
      </c>
      <c r="BC74" t="e">
        <f t="shared" ca="1" si="36"/>
        <v>#REF!</v>
      </c>
      <c r="BD74" t="e">
        <f t="shared" ca="1" si="37"/>
        <v>#REF!</v>
      </c>
    </row>
    <row r="75" spans="2:56" ht="15.75">
      <c r="B75" t="s">
        <v>188</v>
      </c>
      <c r="C75" s="2" t="str">
        <f>LOOKUP(B75,SitetoTier2!C$4:$D390)</f>
        <v>T2_US_Purdue</v>
      </c>
      <c r="D75" t="e">
        <f ca="1">SUM(ATLAS_VO:LHCB_VO!D75)</f>
        <v>#REF!</v>
      </c>
      <c r="E75" t="e">
        <f ca="1">SUM(ATLAS_VO:LHCB_VO!E75)</f>
        <v>#REF!</v>
      </c>
      <c r="F75" t="e">
        <f ca="1">SUM(ATLAS_VO:LHCB_VO!F75)</f>
        <v>#REF!</v>
      </c>
      <c r="G75" t="e">
        <f ca="1">SUM(ATLAS_VO:LHCB_VO!G75)</f>
        <v>#REF!</v>
      </c>
      <c r="H75" t="e">
        <f ca="1">SUM(ATLAS_VO:LHCB_VO!H75)</f>
        <v>#REF!</v>
      </c>
      <c r="I75" t="e">
        <f ca="1">SUM(ATLAS_VO:LHCB_VO!I75)</f>
        <v>#REF!</v>
      </c>
      <c r="J75" t="e">
        <f ca="1">SUM(ATLAS_VO:LHCB_VO!J75)</f>
        <v>#REF!</v>
      </c>
      <c r="K75" t="e">
        <f ca="1">SUM(ATLAS_VO:LHCB_VO!K75)</f>
        <v>#REF!</v>
      </c>
      <c r="L75" t="e">
        <f ca="1">SUM(ATLAS_VO:LHCB_VO!L75)</f>
        <v>#REF!</v>
      </c>
      <c r="M75" t="e">
        <f ca="1">SUM(ATLAS_VO:LHCB_VO!M75)</f>
        <v>#REF!</v>
      </c>
      <c r="N75" t="e">
        <f ca="1">SUM(ATLAS_VO:LHCB_VO!N75)</f>
        <v>#REF!</v>
      </c>
      <c r="O75" t="e">
        <f ca="1">SUM(ATLAS_VO:LHCB_VO!O75)</f>
        <v>#REF!</v>
      </c>
      <c r="P75" t="e">
        <f ca="1">SUM(ATLAS_VO:LHCB_VO!P75)</f>
        <v>#REF!</v>
      </c>
      <c r="Q75" t="e">
        <f ca="1">SUM(ATLAS_VO:LHCB_VO!Q75)</f>
        <v>#REF!</v>
      </c>
      <c r="R75" t="e">
        <f ca="1">SUM(ATLAS_VO:LHCB_VO!R75)</f>
        <v>#REF!</v>
      </c>
      <c r="S75" t="e">
        <f ca="1">SUM(ATLAS_VO:LHCB_VO!S75)</f>
        <v>#REF!</v>
      </c>
      <c r="T75" t="e">
        <f ca="1">SUM(ATLAS_VO:LHCB_VO!T75)</f>
        <v>#REF!</v>
      </c>
      <c r="U75" t="e">
        <f ca="1">SUM(ATLAS_VO:LHCB_VO!U75)</f>
        <v>#REF!</v>
      </c>
      <c r="V75" t="e">
        <f ca="1">SUM(ATLAS_VO:LHCB_VO!V75)</f>
        <v>#REF!</v>
      </c>
      <c r="W75" t="e">
        <f ca="1">SUM(ATLAS_VO:LHCB_VO!W75)</f>
        <v>#REF!</v>
      </c>
      <c r="X75" t="e">
        <f ca="1">SUM(ATLAS_VO:LHCB_VO!X75)</f>
        <v>#REF!</v>
      </c>
      <c r="Y75" t="e">
        <f ca="1">SUM(ATLAS_VO:LHCB_VO!Y75)</f>
        <v>#REF!</v>
      </c>
      <c r="Z75" t="e">
        <f ca="1">SUM(ATLAS_VO:LHCB_VO!Z75)</f>
        <v>#REF!</v>
      </c>
      <c r="AA75" t="e">
        <f ca="1">SUM(ATLAS_VO:LHCB_VO!AA75)</f>
        <v>#REF!</v>
      </c>
      <c r="AB75" t="e">
        <f ca="1">SUM(ATLAS_VO:LHCB_VO!AB75)</f>
        <v>#REF!</v>
      </c>
      <c r="AC75" t="e">
        <f ca="1">SUM(ATLAS_VO:LHCB_VO!AC75)</f>
        <v>#REF!</v>
      </c>
      <c r="AD75" t="e">
        <f ca="1">SUM(ATLAS_VO:LHCB_VO!AD75)</f>
        <v>#REF!</v>
      </c>
      <c r="AE75">
        <f ca="1">SUM(ATLAS_VO:LHCB_VO!AE75)</f>
        <v>2614200</v>
      </c>
      <c r="AF75">
        <f ca="1">SUM(ATLAS_VO:LHCB_VO!AF75)</f>
        <v>3902988</v>
      </c>
      <c r="AG75">
        <f ca="1">SUM(ATLAS_VO:LHCB_VO!AG75)</f>
        <v>1450088</v>
      </c>
      <c r="AH75">
        <f ca="1">SUM(ATLAS_VO:LHCB_VO!AH75)</f>
        <v>3607368</v>
      </c>
      <c r="AI75" t="e">
        <f ca="1">SUM(ATLAS_VO:LHCB_VO!AI75)</f>
        <v>#REF!</v>
      </c>
      <c r="AJ75" t="e">
        <f ca="1">SUM(ATLAS_VO:LHCB_VO!AJ75)</f>
        <v>#REF!</v>
      </c>
      <c r="AK75" t="e">
        <f ca="1">SUM(ATLAS_VO:LHCB_VO!AK75)</f>
        <v>#REF!</v>
      </c>
      <c r="AL75" t="e">
        <f ca="1">SUM(ATLAS_VO:LHCB_VO!AL75)</f>
        <v>#REF!</v>
      </c>
      <c r="AM75" t="e">
        <f ca="1">SUM(ATLAS_VO:LHCB_VO!AM75)</f>
        <v>#REF!</v>
      </c>
      <c r="AO75" t="e">
        <f t="shared" ca="1" si="28"/>
        <v>#REF!</v>
      </c>
      <c r="AP75" t="e">
        <f t="shared" ca="1" si="22"/>
        <v>#REF!</v>
      </c>
      <c r="AQ75" t="e">
        <f t="shared" ca="1" si="23"/>
        <v>#REF!</v>
      </c>
      <c r="AR75" t="e">
        <f t="shared" ca="1" si="24"/>
        <v>#REF!</v>
      </c>
      <c r="AS75" t="e">
        <f t="shared" ca="1" si="25"/>
        <v>#REF!</v>
      </c>
      <c r="AT75" t="e">
        <f t="shared" ca="1" si="26"/>
        <v>#REF!</v>
      </c>
      <c r="AU75" t="e">
        <f t="shared" ca="1" si="29"/>
        <v>#REF!</v>
      </c>
      <c r="AV75" t="e">
        <f t="shared" ca="1" si="27"/>
        <v>#REF!</v>
      </c>
      <c r="AW75" t="e">
        <f t="shared" ca="1" si="30"/>
        <v>#REF!</v>
      </c>
      <c r="AX75" t="e">
        <f t="shared" ca="1" si="31"/>
        <v>#REF!</v>
      </c>
      <c r="AY75" t="e">
        <f t="shared" ca="1" si="32"/>
        <v>#REF!</v>
      </c>
      <c r="AZ75" t="e">
        <f t="shared" ca="1" si="33"/>
        <v>#REF!</v>
      </c>
      <c r="BA75" t="e">
        <f t="shared" ca="1" si="34"/>
        <v>#REF!</v>
      </c>
      <c r="BB75">
        <f t="shared" ca="1" si="35"/>
        <v>7967276</v>
      </c>
      <c r="BC75" t="e">
        <f t="shared" ca="1" si="36"/>
        <v>#REF!</v>
      </c>
      <c r="BD75" t="e">
        <f t="shared" ca="1" si="37"/>
        <v>#REF!</v>
      </c>
    </row>
    <row r="76" spans="2:56" ht="15.75">
      <c r="B76" t="s">
        <v>103</v>
      </c>
      <c r="C76" s="2" t="str">
        <f>LOOKUP(B76,SitetoTier2!C$4:$D391)</f>
        <v>RO-LCG</v>
      </c>
      <c r="D76" t="e">
        <f ca="1">SUM(ATLAS_VO:LHCB_VO!D76)</f>
        <v>#REF!</v>
      </c>
      <c r="E76" t="e">
        <f ca="1">SUM(ATLAS_VO:LHCB_VO!E76)</f>
        <v>#REF!</v>
      </c>
      <c r="F76" t="e">
        <f ca="1">SUM(ATLAS_VO:LHCB_VO!F76)</f>
        <v>#REF!</v>
      </c>
      <c r="G76" t="e">
        <f ca="1">SUM(ATLAS_VO:LHCB_VO!G76)</f>
        <v>#REF!</v>
      </c>
      <c r="H76" t="e">
        <f ca="1">SUM(ATLAS_VO:LHCB_VO!H76)</f>
        <v>#REF!</v>
      </c>
      <c r="I76" t="e">
        <f ca="1">SUM(ATLAS_VO:LHCB_VO!I76)</f>
        <v>#REF!</v>
      </c>
      <c r="J76" t="e">
        <f ca="1">SUM(ATLAS_VO:LHCB_VO!J76)</f>
        <v>#REF!</v>
      </c>
      <c r="K76" t="e">
        <f ca="1">SUM(ATLAS_VO:LHCB_VO!K76)</f>
        <v>#REF!</v>
      </c>
      <c r="L76" t="e">
        <f ca="1">SUM(ATLAS_VO:LHCB_VO!L76)</f>
        <v>#REF!</v>
      </c>
      <c r="M76" t="e">
        <f ca="1">SUM(ATLAS_VO:LHCB_VO!M76)</f>
        <v>#REF!</v>
      </c>
      <c r="N76" t="e">
        <f ca="1">SUM(ATLAS_VO:LHCB_VO!N76)</f>
        <v>#REF!</v>
      </c>
      <c r="O76" t="e">
        <f ca="1">SUM(ATLAS_VO:LHCB_VO!O76)</f>
        <v>#REF!</v>
      </c>
      <c r="P76" t="e">
        <f ca="1">SUM(ATLAS_VO:LHCB_VO!P76)</f>
        <v>#REF!</v>
      </c>
      <c r="Q76" t="e">
        <f ca="1">SUM(ATLAS_VO:LHCB_VO!Q76)</f>
        <v>#REF!</v>
      </c>
      <c r="R76" t="e">
        <f ca="1">SUM(ATLAS_VO:LHCB_VO!R76)</f>
        <v>#REF!</v>
      </c>
      <c r="S76" t="e">
        <f ca="1">SUM(ATLAS_VO:LHCB_VO!S76)</f>
        <v>#REF!</v>
      </c>
      <c r="T76" t="e">
        <f ca="1">SUM(ATLAS_VO:LHCB_VO!T76)</f>
        <v>#REF!</v>
      </c>
      <c r="U76" t="e">
        <f ca="1">SUM(ATLAS_VO:LHCB_VO!U76)</f>
        <v>#REF!</v>
      </c>
      <c r="V76" t="e">
        <f ca="1">SUM(ATLAS_VO:LHCB_VO!V76)</f>
        <v>#REF!</v>
      </c>
      <c r="W76" t="e">
        <f ca="1">SUM(ATLAS_VO:LHCB_VO!W76)</f>
        <v>#REF!</v>
      </c>
      <c r="X76" t="e">
        <f ca="1">SUM(ATLAS_VO:LHCB_VO!X76)</f>
        <v>#REF!</v>
      </c>
      <c r="Y76" t="e">
        <f ca="1">SUM(ATLAS_VO:LHCB_VO!Y76)</f>
        <v>#REF!</v>
      </c>
      <c r="Z76" t="e">
        <f ca="1">SUM(ATLAS_VO:LHCB_VO!Z76)</f>
        <v>#REF!</v>
      </c>
      <c r="AA76" t="e">
        <f ca="1">SUM(ATLAS_VO:LHCB_VO!AA76)</f>
        <v>#REF!</v>
      </c>
      <c r="AB76" t="e">
        <f ca="1">SUM(ATLAS_VO:LHCB_VO!AB76)</f>
        <v>#REF!</v>
      </c>
      <c r="AC76" t="e">
        <f ca="1">SUM(ATLAS_VO:LHCB_VO!AC76)</f>
        <v>#REF!</v>
      </c>
      <c r="AD76" t="e">
        <f ca="1">SUM(ATLAS_VO:LHCB_VO!AD76)</f>
        <v>#REF!</v>
      </c>
      <c r="AE76">
        <f ca="1">SUM(ATLAS_VO:LHCB_VO!AE76)</f>
        <v>32</v>
      </c>
      <c r="AF76">
        <f ca="1">SUM(ATLAS_VO:LHCB_VO!AF76)</f>
        <v>1768</v>
      </c>
      <c r="AG76">
        <f ca="1">SUM(ATLAS_VO:LHCB_VO!AG76)</f>
        <v>351664</v>
      </c>
      <c r="AH76">
        <f ca="1">SUM(ATLAS_VO:LHCB_VO!AH76)</f>
        <v>595448</v>
      </c>
      <c r="AI76" t="e">
        <f ca="1">SUM(ATLAS_VO:LHCB_VO!AI76)</f>
        <v>#REF!</v>
      </c>
      <c r="AJ76" t="e">
        <f ca="1">SUM(ATLAS_VO:LHCB_VO!AJ76)</f>
        <v>#REF!</v>
      </c>
      <c r="AK76" t="e">
        <f ca="1">SUM(ATLAS_VO:LHCB_VO!AK76)</f>
        <v>#REF!</v>
      </c>
      <c r="AL76" t="e">
        <f ca="1">SUM(ATLAS_VO:LHCB_VO!AL76)</f>
        <v>#REF!</v>
      </c>
      <c r="AM76" t="e">
        <f ca="1">SUM(ATLAS_VO:LHCB_VO!AM76)</f>
        <v>#REF!</v>
      </c>
      <c r="AO76" t="e">
        <f t="shared" ca="1" si="28"/>
        <v>#REF!</v>
      </c>
      <c r="AP76" t="e">
        <f t="shared" ca="1" si="22"/>
        <v>#REF!</v>
      </c>
      <c r="AQ76" t="e">
        <f t="shared" ca="1" si="23"/>
        <v>#REF!</v>
      </c>
      <c r="AR76" t="e">
        <f t="shared" ca="1" si="24"/>
        <v>#REF!</v>
      </c>
      <c r="AS76" t="e">
        <f t="shared" ca="1" si="25"/>
        <v>#REF!</v>
      </c>
      <c r="AT76" t="e">
        <f t="shared" ca="1" si="26"/>
        <v>#REF!</v>
      </c>
      <c r="AU76" t="e">
        <f t="shared" ca="1" si="29"/>
        <v>#REF!</v>
      </c>
      <c r="AV76" t="e">
        <f t="shared" ca="1" si="27"/>
        <v>#REF!</v>
      </c>
      <c r="AW76" t="e">
        <f t="shared" ca="1" si="30"/>
        <v>#REF!</v>
      </c>
      <c r="AX76" t="e">
        <f t="shared" ca="1" si="31"/>
        <v>#REF!</v>
      </c>
      <c r="AY76" t="e">
        <f t="shared" ca="1" si="32"/>
        <v>#REF!</v>
      </c>
      <c r="AZ76" t="e">
        <f t="shared" ca="1" si="33"/>
        <v>#REF!</v>
      </c>
      <c r="BA76" t="e">
        <f t="shared" ca="1" si="34"/>
        <v>#REF!</v>
      </c>
      <c r="BB76">
        <f t="shared" ca="1" si="35"/>
        <v>353464</v>
      </c>
      <c r="BC76" t="e">
        <f t="shared" ca="1" si="36"/>
        <v>#REF!</v>
      </c>
      <c r="BD76" t="e">
        <f t="shared" ca="1" si="37"/>
        <v>#REF!</v>
      </c>
    </row>
    <row r="77" spans="2:56" ht="15.75">
      <c r="B77" t="s">
        <v>104</v>
      </c>
      <c r="C77" s="2" t="str">
        <f>LOOKUP(B77,SitetoTier2!C$4:$D392)</f>
        <v>RO-LCG</v>
      </c>
      <c r="D77" t="e">
        <f ca="1">SUM(ATLAS_VO:LHCB_VO!D77)</f>
        <v>#REF!</v>
      </c>
      <c r="E77" t="e">
        <f ca="1">SUM(ATLAS_VO:LHCB_VO!E77)</f>
        <v>#REF!</v>
      </c>
      <c r="F77" t="e">
        <f ca="1">SUM(ATLAS_VO:LHCB_VO!F77)</f>
        <v>#REF!</v>
      </c>
      <c r="G77" t="e">
        <f ca="1">SUM(ATLAS_VO:LHCB_VO!G77)</f>
        <v>#REF!</v>
      </c>
      <c r="H77" t="e">
        <f ca="1">SUM(ATLAS_VO:LHCB_VO!H77)</f>
        <v>#REF!</v>
      </c>
      <c r="I77" t="e">
        <f ca="1">SUM(ATLAS_VO:LHCB_VO!I77)</f>
        <v>#REF!</v>
      </c>
      <c r="J77" t="e">
        <f ca="1">SUM(ATLAS_VO:LHCB_VO!J77)</f>
        <v>#REF!</v>
      </c>
      <c r="K77" t="e">
        <f ca="1">SUM(ATLAS_VO:LHCB_VO!K77)</f>
        <v>#REF!</v>
      </c>
      <c r="L77" t="e">
        <f ca="1">SUM(ATLAS_VO:LHCB_VO!L77)</f>
        <v>#REF!</v>
      </c>
      <c r="M77" t="e">
        <f ca="1">SUM(ATLAS_VO:LHCB_VO!M77)</f>
        <v>#REF!</v>
      </c>
      <c r="N77" t="e">
        <f ca="1">SUM(ATLAS_VO:LHCB_VO!N77)</f>
        <v>#REF!</v>
      </c>
      <c r="O77" t="e">
        <f ca="1">SUM(ATLAS_VO:LHCB_VO!O77)</f>
        <v>#REF!</v>
      </c>
      <c r="P77" t="e">
        <f ca="1">SUM(ATLAS_VO:LHCB_VO!P77)</f>
        <v>#REF!</v>
      </c>
      <c r="Q77" t="e">
        <f ca="1">SUM(ATLAS_VO:LHCB_VO!Q77)</f>
        <v>#REF!</v>
      </c>
      <c r="R77" t="e">
        <f ca="1">SUM(ATLAS_VO:LHCB_VO!R77)</f>
        <v>#REF!</v>
      </c>
      <c r="S77" t="e">
        <f ca="1">SUM(ATLAS_VO:LHCB_VO!S77)</f>
        <v>#REF!</v>
      </c>
      <c r="T77" t="e">
        <f ca="1">SUM(ATLAS_VO:LHCB_VO!T77)</f>
        <v>#REF!</v>
      </c>
      <c r="U77" t="e">
        <f ca="1">SUM(ATLAS_VO:LHCB_VO!U77)</f>
        <v>#REF!</v>
      </c>
      <c r="V77" t="e">
        <f ca="1">SUM(ATLAS_VO:LHCB_VO!V77)</f>
        <v>#REF!</v>
      </c>
      <c r="W77" t="e">
        <f ca="1">SUM(ATLAS_VO:LHCB_VO!W77)</f>
        <v>#REF!</v>
      </c>
      <c r="X77" t="e">
        <f ca="1">SUM(ATLAS_VO:LHCB_VO!X77)</f>
        <v>#REF!</v>
      </c>
      <c r="Y77" t="e">
        <f ca="1">SUM(ATLAS_VO:LHCB_VO!Y77)</f>
        <v>#REF!</v>
      </c>
      <c r="Z77" t="e">
        <f ca="1">SUM(ATLAS_VO:LHCB_VO!Z77)</f>
        <v>#REF!</v>
      </c>
      <c r="AA77" t="e">
        <f ca="1">SUM(ATLAS_VO:LHCB_VO!AA77)</f>
        <v>#REF!</v>
      </c>
      <c r="AB77" t="e">
        <f ca="1">SUM(ATLAS_VO:LHCB_VO!AB77)</f>
        <v>#REF!</v>
      </c>
      <c r="AC77" t="e">
        <f ca="1">SUM(ATLAS_VO:LHCB_VO!AC77)</f>
        <v>#REF!</v>
      </c>
      <c r="AD77" t="e">
        <f ca="1">SUM(ATLAS_VO:LHCB_VO!AD77)</f>
        <v>#REF!</v>
      </c>
      <c r="AE77">
        <f ca="1">SUM(ATLAS_VO:LHCB_VO!AE77)</f>
        <v>1475332</v>
      </c>
      <c r="AF77">
        <f ca="1">SUM(ATLAS_VO:LHCB_VO!AF77)</f>
        <v>1792056</v>
      </c>
      <c r="AG77">
        <f ca="1">SUM(ATLAS_VO:LHCB_VO!AG77)</f>
        <v>1288264</v>
      </c>
      <c r="AH77">
        <f ca="1">SUM(ATLAS_VO:LHCB_VO!AH77)</f>
        <v>1909472</v>
      </c>
      <c r="AI77" t="e">
        <f ca="1">SUM(ATLAS_VO:LHCB_VO!AI77)</f>
        <v>#REF!</v>
      </c>
      <c r="AJ77" t="e">
        <f ca="1">SUM(ATLAS_VO:LHCB_VO!AJ77)</f>
        <v>#REF!</v>
      </c>
      <c r="AK77" t="e">
        <f ca="1">SUM(ATLAS_VO:LHCB_VO!AK77)</f>
        <v>#REF!</v>
      </c>
      <c r="AL77" t="e">
        <f ca="1">SUM(ATLAS_VO:LHCB_VO!AL77)</f>
        <v>#REF!</v>
      </c>
      <c r="AM77" t="e">
        <f ca="1">SUM(ATLAS_VO:LHCB_VO!AM77)</f>
        <v>#REF!</v>
      </c>
      <c r="AO77" t="e">
        <f t="shared" ca="1" si="28"/>
        <v>#REF!</v>
      </c>
      <c r="AP77" t="e">
        <f t="shared" ca="1" si="22"/>
        <v>#REF!</v>
      </c>
      <c r="AQ77" t="e">
        <f t="shared" ca="1" si="23"/>
        <v>#REF!</v>
      </c>
      <c r="AR77" t="e">
        <f t="shared" ca="1" si="24"/>
        <v>#REF!</v>
      </c>
      <c r="AS77" t="e">
        <f t="shared" ca="1" si="25"/>
        <v>#REF!</v>
      </c>
      <c r="AT77" t="e">
        <f t="shared" ca="1" si="26"/>
        <v>#REF!</v>
      </c>
      <c r="AU77" t="e">
        <f t="shared" ca="1" si="29"/>
        <v>#REF!</v>
      </c>
      <c r="AV77" t="e">
        <f t="shared" ca="1" si="27"/>
        <v>#REF!</v>
      </c>
      <c r="AW77" t="e">
        <f t="shared" ca="1" si="30"/>
        <v>#REF!</v>
      </c>
      <c r="AX77" t="e">
        <f t="shared" ca="1" si="31"/>
        <v>#REF!</v>
      </c>
      <c r="AY77" t="e">
        <f t="shared" ca="1" si="32"/>
        <v>#REF!</v>
      </c>
      <c r="AZ77" t="e">
        <f t="shared" ca="1" si="33"/>
        <v>#REF!</v>
      </c>
      <c r="BA77" t="e">
        <f t="shared" ca="1" si="34"/>
        <v>#REF!</v>
      </c>
      <c r="BB77">
        <f t="shared" ca="1" si="35"/>
        <v>4555652</v>
      </c>
      <c r="BC77" t="e">
        <f t="shared" ca="1" si="36"/>
        <v>#REF!</v>
      </c>
      <c r="BD77" t="e">
        <f t="shared" ca="1" si="37"/>
        <v>#REF!</v>
      </c>
    </row>
    <row r="78" spans="2:56" ht="15.75">
      <c r="B78" t="s">
        <v>105</v>
      </c>
      <c r="C78" s="2" t="str">
        <f>LOOKUP(B78,SitetoTier2!C$4:$D393)</f>
        <v>RO-LCG</v>
      </c>
      <c r="D78" t="e">
        <f ca="1">SUM(ATLAS_VO:LHCB_VO!D78)</f>
        <v>#REF!</v>
      </c>
      <c r="E78" t="e">
        <f ca="1">SUM(ATLAS_VO:LHCB_VO!E78)</f>
        <v>#REF!</v>
      </c>
      <c r="F78" t="e">
        <f ca="1">SUM(ATLAS_VO:LHCB_VO!F78)</f>
        <v>#REF!</v>
      </c>
      <c r="G78" t="e">
        <f ca="1">SUM(ATLAS_VO:LHCB_VO!G78)</f>
        <v>#REF!</v>
      </c>
      <c r="H78" t="e">
        <f ca="1">SUM(ATLAS_VO:LHCB_VO!H78)</f>
        <v>#REF!</v>
      </c>
      <c r="I78" t="e">
        <f ca="1">SUM(ATLAS_VO:LHCB_VO!I78)</f>
        <v>#REF!</v>
      </c>
      <c r="J78" t="e">
        <f ca="1">SUM(ATLAS_VO:LHCB_VO!J78)</f>
        <v>#REF!</v>
      </c>
      <c r="K78" t="e">
        <f ca="1">SUM(ATLAS_VO:LHCB_VO!K78)</f>
        <v>#REF!</v>
      </c>
      <c r="L78" t="e">
        <f ca="1">SUM(ATLAS_VO:LHCB_VO!L78)</f>
        <v>#REF!</v>
      </c>
      <c r="M78" t="e">
        <f ca="1">SUM(ATLAS_VO:LHCB_VO!M78)</f>
        <v>#REF!</v>
      </c>
      <c r="N78" t="e">
        <f ca="1">SUM(ATLAS_VO:LHCB_VO!N78)</f>
        <v>#REF!</v>
      </c>
      <c r="O78" t="e">
        <f ca="1">SUM(ATLAS_VO:LHCB_VO!O78)</f>
        <v>#REF!</v>
      </c>
      <c r="P78" t="e">
        <f ca="1">SUM(ATLAS_VO:LHCB_VO!P78)</f>
        <v>#REF!</v>
      </c>
      <c r="Q78" t="e">
        <f ca="1">SUM(ATLAS_VO:LHCB_VO!Q78)</f>
        <v>#REF!</v>
      </c>
      <c r="R78" t="e">
        <f ca="1">SUM(ATLAS_VO:LHCB_VO!R78)</f>
        <v>#REF!</v>
      </c>
      <c r="S78" t="e">
        <f ca="1">SUM(ATLAS_VO:LHCB_VO!S78)</f>
        <v>#REF!</v>
      </c>
      <c r="T78" t="e">
        <f ca="1">SUM(ATLAS_VO:LHCB_VO!T78)</f>
        <v>#REF!</v>
      </c>
      <c r="U78" t="e">
        <f ca="1">SUM(ATLAS_VO:LHCB_VO!U78)</f>
        <v>#REF!</v>
      </c>
      <c r="V78" t="e">
        <f ca="1">SUM(ATLAS_VO:LHCB_VO!V78)</f>
        <v>#REF!</v>
      </c>
      <c r="W78" t="e">
        <f ca="1">SUM(ATLAS_VO:LHCB_VO!W78)</f>
        <v>#REF!</v>
      </c>
      <c r="X78" t="e">
        <f ca="1">SUM(ATLAS_VO:LHCB_VO!X78)</f>
        <v>#REF!</v>
      </c>
      <c r="Y78" t="e">
        <f ca="1">SUM(ATLAS_VO:LHCB_VO!Y78)</f>
        <v>#REF!</v>
      </c>
      <c r="Z78" t="e">
        <f ca="1">SUM(ATLAS_VO:LHCB_VO!Z78)</f>
        <v>#REF!</v>
      </c>
      <c r="AA78" t="e">
        <f ca="1">SUM(ATLAS_VO:LHCB_VO!AA78)</f>
        <v>#REF!</v>
      </c>
      <c r="AB78" t="e">
        <f ca="1">SUM(ATLAS_VO:LHCB_VO!AB78)</f>
        <v>#REF!</v>
      </c>
      <c r="AC78" t="e">
        <f ca="1">SUM(ATLAS_VO:LHCB_VO!AC78)</f>
        <v>#REF!</v>
      </c>
      <c r="AD78" t="e">
        <f ca="1">SUM(ATLAS_VO:LHCB_VO!AD78)</f>
        <v>#REF!</v>
      </c>
      <c r="AE78">
        <f ca="1">SUM(ATLAS_VO:LHCB_VO!AE78)</f>
        <v>24000</v>
      </c>
      <c r="AF78">
        <f ca="1">SUM(ATLAS_VO:LHCB_VO!AF78)</f>
        <v>110824</v>
      </c>
      <c r="AG78">
        <f ca="1">SUM(ATLAS_VO:LHCB_VO!AG78)</f>
        <v>104252</v>
      </c>
      <c r="AH78">
        <f ca="1">SUM(ATLAS_VO:LHCB_VO!AH78)</f>
        <v>193024</v>
      </c>
      <c r="AI78" t="e">
        <f ca="1">SUM(ATLAS_VO:LHCB_VO!AI78)</f>
        <v>#REF!</v>
      </c>
      <c r="AJ78" t="e">
        <f ca="1">SUM(ATLAS_VO:LHCB_VO!AJ78)</f>
        <v>#REF!</v>
      </c>
      <c r="AK78" t="e">
        <f ca="1">SUM(ATLAS_VO:LHCB_VO!AK78)</f>
        <v>#REF!</v>
      </c>
      <c r="AL78" t="e">
        <f ca="1">SUM(ATLAS_VO:LHCB_VO!AL78)</f>
        <v>#REF!</v>
      </c>
      <c r="AM78" t="e">
        <f ca="1">SUM(ATLAS_VO:LHCB_VO!AM78)</f>
        <v>#REF!</v>
      </c>
      <c r="AO78" t="e">
        <f t="shared" ca="1" si="28"/>
        <v>#REF!</v>
      </c>
      <c r="AP78" t="e">
        <f t="shared" ca="1" si="22"/>
        <v>#REF!</v>
      </c>
      <c r="AQ78" t="e">
        <f t="shared" ca="1" si="23"/>
        <v>#REF!</v>
      </c>
      <c r="AR78" t="e">
        <f t="shared" ca="1" si="24"/>
        <v>#REF!</v>
      </c>
      <c r="AS78" t="e">
        <f t="shared" ca="1" si="25"/>
        <v>#REF!</v>
      </c>
      <c r="AT78" t="e">
        <f t="shared" ca="1" si="26"/>
        <v>#REF!</v>
      </c>
      <c r="AU78" t="e">
        <f t="shared" ca="1" si="29"/>
        <v>#REF!</v>
      </c>
      <c r="AV78" t="e">
        <f t="shared" ca="1" si="27"/>
        <v>#REF!</v>
      </c>
      <c r="AW78" t="e">
        <f t="shared" ca="1" si="30"/>
        <v>#REF!</v>
      </c>
      <c r="AX78" t="e">
        <f t="shared" ca="1" si="31"/>
        <v>#REF!</v>
      </c>
      <c r="AY78" t="e">
        <f t="shared" ca="1" si="32"/>
        <v>#REF!</v>
      </c>
      <c r="AZ78" t="e">
        <f t="shared" ca="1" si="33"/>
        <v>#REF!</v>
      </c>
      <c r="BA78" t="e">
        <f t="shared" ca="1" si="34"/>
        <v>#REF!</v>
      </c>
      <c r="BB78">
        <f t="shared" ca="1" si="35"/>
        <v>239076</v>
      </c>
      <c r="BC78" t="e">
        <f t="shared" ca="1" si="36"/>
        <v>#REF!</v>
      </c>
      <c r="BD78" t="e">
        <f t="shared" ca="1" si="37"/>
        <v>#REF!</v>
      </c>
    </row>
    <row r="79" spans="2:56" ht="15.75">
      <c r="B79" t="s">
        <v>106</v>
      </c>
      <c r="C79" s="2" t="str">
        <f>LOOKUP(B79,SitetoTier2!C$4:$D394)</f>
        <v>RO-LCG</v>
      </c>
      <c r="D79" t="e">
        <f ca="1">SUM(ATLAS_VO:LHCB_VO!D79)</f>
        <v>#REF!</v>
      </c>
      <c r="E79" t="e">
        <f ca="1">SUM(ATLAS_VO:LHCB_VO!E79)</f>
        <v>#REF!</v>
      </c>
      <c r="F79" t="e">
        <f ca="1">SUM(ATLAS_VO:LHCB_VO!F79)</f>
        <v>#REF!</v>
      </c>
      <c r="G79" t="e">
        <f ca="1">SUM(ATLAS_VO:LHCB_VO!G79)</f>
        <v>#REF!</v>
      </c>
      <c r="H79" t="e">
        <f ca="1">SUM(ATLAS_VO:LHCB_VO!H79)</f>
        <v>#REF!</v>
      </c>
      <c r="I79" t="e">
        <f ca="1">SUM(ATLAS_VO:LHCB_VO!I79)</f>
        <v>#REF!</v>
      </c>
      <c r="J79" t="e">
        <f ca="1">SUM(ATLAS_VO:LHCB_VO!J79)</f>
        <v>#REF!</v>
      </c>
      <c r="K79" t="e">
        <f ca="1">SUM(ATLAS_VO:LHCB_VO!K79)</f>
        <v>#REF!</v>
      </c>
      <c r="L79" t="e">
        <f ca="1">SUM(ATLAS_VO:LHCB_VO!L79)</f>
        <v>#REF!</v>
      </c>
      <c r="M79" t="e">
        <f ca="1">SUM(ATLAS_VO:LHCB_VO!M79)</f>
        <v>#REF!</v>
      </c>
      <c r="N79" t="e">
        <f ca="1">SUM(ATLAS_VO:LHCB_VO!N79)</f>
        <v>#REF!</v>
      </c>
      <c r="O79" t="e">
        <f ca="1">SUM(ATLAS_VO:LHCB_VO!O79)</f>
        <v>#REF!</v>
      </c>
      <c r="P79" t="e">
        <f ca="1">SUM(ATLAS_VO:LHCB_VO!P79)</f>
        <v>#REF!</v>
      </c>
      <c r="Q79" t="e">
        <f ca="1">SUM(ATLAS_VO:LHCB_VO!Q79)</f>
        <v>#REF!</v>
      </c>
      <c r="R79" t="e">
        <f ca="1">SUM(ATLAS_VO:LHCB_VO!R79)</f>
        <v>#REF!</v>
      </c>
      <c r="S79" t="e">
        <f ca="1">SUM(ATLAS_VO:LHCB_VO!S79)</f>
        <v>#REF!</v>
      </c>
      <c r="T79" t="e">
        <f ca="1">SUM(ATLAS_VO:LHCB_VO!T79)</f>
        <v>#REF!</v>
      </c>
      <c r="U79" t="e">
        <f ca="1">SUM(ATLAS_VO:LHCB_VO!U79)</f>
        <v>#REF!</v>
      </c>
      <c r="V79" t="e">
        <f ca="1">SUM(ATLAS_VO:LHCB_VO!V79)</f>
        <v>#REF!</v>
      </c>
      <c r="W79" t="e">
        <f ca="1">SUM(ATLAS_VO:LHCB_VO!W79)</f>
        <v>#REF!</v>
      </c>
      <c r="X79" t="e">
        <f ca="1">SUM(ATLAS_VO:LHCB_VO!X79)</f>
        <v>#REF!</v>
      </c>
      <c r="Y79" t="e">
        <f ca="1">SUM(ATLAS_VO:LHCB_VO!Y79)</f>
        <v>#REF!</v>
      </c>
      <c r="Z79" t="e">
        <f ca="1">SUM(ATLAS_VO:LHCB_VO!Z79)</f>
        <v>#REF!</v>
      </c>
      <c r="AA79" t="e">
        <f ca="1">SUM(ATLAS_VO:LHCB_VO!AA79)</f>
        <v>#REF!</v>
      </c>
      <c r="AB79" t="e">
        <f ca="1">SUM(ATLAS_VO:LHCB_VO!AB79)</f>
        <v>#REF!</v>
      </c>
      <c r="AC79" t="e">
        <f ca="1">SUM(ATLAS_VO:LHCB_VO!AC79)</f>
        <v>#REF!</v>
      </c>
      <c r="AD79" t="e">
        <f ca="1">SUM(ATLAS_VO:LHCB_VO!AD79)</f>
        <v>#REF!</v>
      </c>
      <c r="AE79">
        <f ca="1">SUM(ATLAS_VO:LHCB_VO!AE79)</f>
        <v>263148</v>
      </c>
      <c r="AF79">
        <f ca="1">SUM(ATLAS_VO:LHCB_VO!AF79)</f>
        <v>253196</v>
      </c>
      <c r="AG79">
        <f ca="1">SUM(ATLAS_VO:LHCB_VO!AG79)</f>
        <v>325088</v>
      </c>
      <c r="AH79">
        <f ca="1">SUM(ATLAS_VO:LHCB_VO!AH79)</f>
        <v>200420</v>
      </c>
      <c r="AI79" t="e">
        <f ca="1">SUM(ATLAS_VO:LHCB_VO!AI79)</f>
        <v>#REF!</v>
      </c>
      <c r="AJ79" t="e">
        <f ca="1">SUM(ATLAS_VO:LHCB_VO!AJ79)</f>
        <v>#REF!</v>
      </c>
      <c r="AK79" t="e">
        <f ca="1">SUM(ATLAS_VO:LHCB_VO!AK79)</f>
        <v>#REF!</v>
      </c>
      <c r="AL79" t="e">
        <f ca="1">SUM(ATLAS_VO:LHCB_VO!AL79)</f>
        <v>#REF!</v>
      </c>
      <c r="AM79" t="e">
        <f ca="1">SUM(ATLAS_VO:LHCB_VO!AM79)</f>
        <v>#REF!</v>
      </c>
      <c r="AO79" t="e">
        <f t="shared" ca="1" si="28"/>
        <v>#REF!</v>
      </c>
      <c r="AP79" t="e">
        <f t="shared" ca="1" si="22"/>
        <v>#REF!</v>
      </c>
      <c r="AQ79" t="e">
        <f t="shared" ca="1" si="23"/>
        <v>#REF!</v>
      </c>
      <c r="AR79" t="e">
        <f t="shared" ca="1" si="24"/>
        <v>#REF!</v>
      </c>
      <c r="AS79" t="e">
        <f t="shared" ca="1" si="25"/>
        <v>#REF!</v>
      </c>
      <c r="AT79" t="e">
        <f t="shared" ca="1" si="26"/>
        <v>#REF!</v>
      </c>
      <c r="AU79" t="e">
        <f t="shared" ca="1" si="29"/>
        <v>#REF!</v>
      </c>
      <c r="AV79" t="e">
        <f t="shared" ca="1" si="27"/>
        <v>#REF!</v>
      </c>
      <c r="AW79" t="e">
        <f t="shared" ca="1" si="30"/>
        <v>#REF!</v>
      </c>
      <c r="AX79" t="e">
        <f t="shared" ca="1" si="31"/>
        <v>#REF!</v>
      </c>
      <c r="AY79" t="e">
        <f t="shared" ca="1" si="32"/>
        <v>#REF!</v>
      </c>
      <c r="AZ79" t="e">
        <f t="shared" ca="1" si="33"/>
        <v>#REF!</v>
      </c>
      <c r="BA79" t="e">
        <f t="shared" ca="1" si="34"/>
        <v>#REF!</v>
      </c>
      <c r="BB79">
        <f t="shared" ca="1" si="35"/>
        <v>841432</v>
      </c>
      <c r="BC79" t="e">
        <f t="shared" ca="1" si="36"/>
        <v>#REF!</v>
      </c>
      <c r="BD79" t="e">
        <f t="shared" ca="1" si="37"/>
        <v>#REF!</v>
      </c>
    </row>
    <row r="80" spans="2:56" ht="15.75">
      <c r="B80" t="s">
        <v>111</v>
      </c>
      <c r="C80" s="2" t="str">
        <f>LOOKUP(B80,SitetoTier2!C$4:$D395)</f>
        <v>RU-RDIG</v>
      </c>
      <c r="D80" t="e">
        <f ca="1">SUM(ATLAS_VO:LHCB_VO!D80)</f>
        <v>#REF!</v>
      </c>
      <c r="E80" t="e">
        <f ca="1">SUM(ATLAS_VO:LHCB_VO!E80)</f>
        <v>#REF!</v>
      </c>
      <c r="F80" t="e">
        <f ca="1">SUM(ATLAS_VO:LHCB_VO!F80)</f>
        <v>#REF!</v>
      </c>
      <c r="G80" t="e">
        <f ca="1">SUM(ATLAS_VO:LHCB_VO!G80)</f>
        <v>#REF!</v>
      </c>
      <c r="H80" t="e">
        <f ca="1">SUM(ATLAS_VO:LHCB_VO!H80)</f>
        <v>#REF!</v>
      </c>
      <c r="I80" t="e">
        <f ca="1">SUM(ATLAS_VO:LHCB_VO!I80)</f>
        <v>#REF!</v>
      </c>
      <c r="J80" t="e">
        <f ca="1">SUM(ATLAS_VO:LHCB_VO!J80)</f>
        <v>#REF!</v>
      </c>
      <c r="K80" t="e">
        <f ca="1">SUM(ATLAS_VO:LHCB_VO!K80)</f>
        <v>#REF!</v>
      </c>
      <c r="L80" t="e">
        <f ca="1">SUM(ATLAS_VO:LHCB_VO!L80)</f>
        <v>#REF!</v>
      </c>
      <c r="M80" t="e">
        <f ca="1">SUM(ATLAS_VO:LHCB_VO!M80)</f>
        <v>#REF!</v>
      </c>
      <c r="N80" t="e">
        <f ca="1">SUM(ATLAS_VO:LHCB_VO!N80)</f>
        <v>#REF!</v>
      </c>
      <c r="O80" t="e">
        <f ca="1">SUM(ATLAS_VO:LHCB_VO!O80)</f>
        <v>#REF!</v>
      </c>
      <c r="P80" t="e">
        <f ca="1">SUM(ATLAS_VO:LHCB_VO!P80)</f>
        <v>#REF!</v>
      </c>
      <c r="Q80" t="e">
        <f ca="1">SUM(ATLAS_VO:LHCB_VO!Q80)</f>
        <v>#REF!</v>
      </c>
      <c r="R80" t="e">
        <f ca="1">SUM(ATLAS_VO:LHCB_VO!R80)</f>
        <v>#REF!</v>
      </c>
      <c r="S80" t="e">
        <f ca="1">SUM(ATLAS_VO:LHCB_VO!S80)</f>
        <v>#REF!</v>
      </c>
      <c r="T80" t="e">
        <f ca="1">SUM(ATLAS_VO:LHCB_VO!T80)</f>
        <v>#REF!</v>
      </c>
      <c r="U80" t="e">
        <f ca="1">SUM(ATLAS_VO:LHCB_VO!U80)</f>
        <v>#REF!</v>
      </c>
      <c r="V80" t="e">
        <f ca="1">SUM(ATLAS_VO:LHCB_VO!V80)</f>
        <v>#REF!</v>
      </c>
      <c r="W80" t="e">
        <f ca="1">SUM(ATLAS_VO:LHCB_VO!W80)</f>
        <v>#REF!</v>
      </c>
      <c r="X80" t="e">
        <f ca="1">SUM(ATLAS_VO:LHCB_VO!X80)</f>
        <v>#REF!</v>
      </c>
      <c r="Y80" t="e">
        <f ca="1">SUM(ATLAS_VO:LHCB_VO!Y80)</f>
        <v>#REF!</v>
      </c>
      <c r="Z80" t="e">
        <f ca="1">SUM(ATLAS_VO:LHCB_VO!Z80)</f>
        <v>#REF!</v>
      </c>
      <c r="AA80" t="e">
        <f ca="1">SUM(ATLAS_VO:LHCB_VO!AA80)</f>
        <v>#REF!</v>
      </c>
      <c r="AB80" t="e">
        <f ca="1">SUM(ATLAS_VO:LHCB_VO!AB80)</f>
        <v>#REF!</v>
      </c>
      <c r="AC80" t="e">
        <f ca="1">SUM(ATLAS_VO:LHCB_VO!AC80)</f>
        <v>#REF!</v>
      </c>
      <c r="AD80" t="e">
        <f ca="1">SUM(ATLAS_VO:LHCB_VO!AD80)</f>
        <v>#REF!</v>
      </c>
      <c r="AE80">
        <f ca="1">SUM(ATLAS_VO:LHCB_VO!AE80)</f>
        <v>5105580</v>
      </c>
      <c r="AF80">
        <f ca="1">SUM(ATLAS_VO:LHCB_VO!AF80)</f>
        <v>4658408</v>
      </c>
      <c r="AG80">
        <f ca="1">SUM(ATLAS_VO:LHCB_VO!AG80)</f>
        <v>576892</v>
      </c>
      <c r="AH80">
        <f ca="1">SUM(ATLAS_VO:LHCB_VO!AH80)</f>
        <v>349152</v>
      </c>
      <c r="AI80" t="e">
        <f ca="1">SUM(ATLAS_VO:LHCB_VO!AI80)</f>
        <v>#REF!</v>
      </c>
      <c r="AJ80" t="e">
        <f ca="1">SUM(ATLAS_VO:LHCB_VO!AJ80)</f>
        <v>#REF!</v>
      </c>
      <c r="AK80" t="e">
        <f ca="1">SUM(ATLAS_VO:LHCB_VO!AK80)</f>
        <v>#REF!</v>
      </c>
      <c r="AL80" t="e">
        <f ca="1">SUM(ATLAS_VO:LHCB_VO!AL80)</f>
        <v>#REF!</v>
      </c>
      <c r="AM80" t="e">
        <f ca="1">SUM(ATLAS_VO:LHCB_VO!AM80)</f>
        <v>#REF!</v>
      </c>
      <c r="AO80" t="e">
        <f t="shared" ca="1" si="28"/>
        <v>#REF!</v>
      </c>
      <c r="AP80" t="e">
        <f t="shared" ca="1" si="22"/>
        <v>#REF!</v>
      </c>
      <c r="AQ80" t="e">
        <f t="shared" ca="1" si="23"/>
        <v>#REF!</v>
      </c>
      <c r="AR80" t="e">
        <f t="shared" ca="1" si="24"/>
        <v>#REF!</v>
      </c>
      <c r="AS80" t="e">
        <f t="shared" ca="1" si="25"/>
        <v>#REF!</v>
      </c>
      <c r="AT80" t="e">
        <f t="shared" ca="1" si="26"/>
        <v>#REF!</v>
      </c>
      <c r="AU80" t="e">
        <f t="shared" ca="1" si="29"/>
        <v>#REF!</v>
      </c>
      <c r="AV80" t="e">
        <f t="shared" ca="1" si="27"/>
        <v>#REF!</v>
      </c>
      <c r="AW80" t="e">
        <f t="shared" ca="1" si="30"/>
        <v>#REF!</v>
      </c>
      <c r="AX80" t="e">
        <f t="shared" ca="1" si="31"/>
        <v>#REF!</v>
      </c>
      <c r="AY80" t="e">
        <f t="shared" ca="1" si="32"/>
        <v>#REF!</v>
      </c>
      <c r="AZ80" t="e">
        <f t="shared" ca="1" si="33"/>
        <v>#REF!</v>
      </c>
      <c r="BA80" t="e">
        <f t="shared" ca="1" si="34"/>
        <v>#REF!</v>
      </c>
      <c r="BB80">
        <f t="shared" ca="1" si="35"/>
        <v>10340880</v>
      </c>
      <c r="BC80" t="e">
        <f t="shared" ca="1" si="36"/>
        <v>#REF!</v>
      </c>
      <c r="BD80" t="e">
        <f t="shared" ca="1" si="37"/>
        <v>#REF!</v>
      </c>
    </row>
    <row r="81" spans="2:56" ht="15.75">
      <c r="B81" t="s">
        <v>113</v>
      </c>
      <c r="C81" s="2" t="str">
        <f>LOOKUP(B81,SitetoTier2!C$4:$D396)</f>
        <v>RU-RDIG</v>
      </c>
      <c r="D81" t="e">
        <f ca="1">SUM(ATLAS_VO:LHCB_VO!D81)</f>
        <v>#REF!</v>
      </c>
      <c r="E81" t="e">
        <f ca="1">SUM(ATLAS_VO:LHCB_VO!E81)</f>
        <v>#REF!</v>
      </c>
      <c r="F81" t="e">
        <f ca="1">SUM(ATLAS_VO:LHCB_VO!F81)</f>
        <v>#REF!</v>
      </c>
      <c r="G81" t="e">
        <f ca="1">SUM(ATLAS_VO:LHCB_VO!G81)</f>
        <v>#REF!</v>
      </c>
      <c r="H81" t="e">
        <f ca="1">SUM(ATLAS_VO:LHCB_VO!H81)</f>
        <v>#REF!</v>
      </c>
      <c r="I81" t="e">
        <f ca="1">SUM(ATLAS_VO:LHCB_VO!I81)</f>
        <v>#REF!</v>
      </c>
      <c r="J81" t="e">
        <f ca="1">SUM(ATLAS_VO:LHCB_VO!J81)</f>
        <v>#REF!</v>
      </c>
      <c r="K81" t="e">
        <f ca="1">SUM(ATLAS_VO:LHCB_VO!K81)</f>
        <v>#REF!</v>
      </c>
      <c r="L81" t="e">
        <f ca="1">SUM(ATLAS_VO:LHCB_VO!L81)</f>
        <v>#REF!</v>
      </c>
      <c r="M81" t="e">
        <f ca="1">SUM(ATLAS_VO:LHCB_VO!M81)</f>
        <v>#REF!</v>
      </c>
      <c r="N81" t="e">
        <f ca="1">SUM(ATLAS_VO:LHCB_VO!N81)</f>
        <v>#REF!</v>
      </c>
      <c r="O81" t="e">
        <f ca="1">SUM(ATLAS_VO:LHCB_VO!O81)</f>
        <v>#REF!</v>
      </c>
      <c r="P81" t="e">
        <f ca="1">SUM(ATLAS_VO:LHCB_VO!P81)</f>
        <v>#REF!</v>
      </c>
      <c r="Q81" t="e">
        <f ca="1">SUM(ATLAS_VO:LHCB_VO!Q81)</f>
        <v>#REF!</v>
      </c>
      <c r="R81" t="e">
        <f ca="1">SUM(ATLAS_VO:LHCB_VO!R81)</f>
        <v>#REF!</v>
      </c>
      <c r="S81" t="e">
        <f ca="1">SUM(ATLAS_VO:LHCB_VO!S81)</f>
        <v>#REF!</v>
      </c>
      <c r="T81" t="e">
        <f ca="1">SUM(ATLAS_VO:LHCB_VO!T81)</f>
        <v>#REF!</v>
      </c>
      <c r="U81" t="e">
        <f ca="1">SUM(ATLAS_VO:LHCB_VO!U81)</f>
        <v>#REF!</v>
      </c>
      <c r="V81" t="e">
        <f ca="1">SUM(ATLAS_VO:LHCB_VO!V81)</f>
        <v>#REF!</v>
      </c>
      <c r="W81" t="e">
        <f ca="1">SUM(ATLAS_VO:LHCB_VO!W81)</f>
        <v>#REF!</v>
      </c>
      <c r="X81" t="e">
        <f ca="1">SUM(ATLAS_VO:LHCB_VO!X81)</f>
        <v>#REF!</v>
      </c>
      <c r="Y81" t="e">
        <f ca="1">SUM(ATLAS_VO:LHCB_VO!Y81)</f>
        <v>#REF!</v>
      </c>
      <c r="Z81" t="e">
        <f ca="1">SUM(ATLAS_VO:LHCB_VO!Z81)</f>
        <v>#REF!</v>
      </c>
      <c r="AA81" t="e">
        <f ca="1">SUM(ATLAS_VO:LHCB_VO!AA81)</f>
        <v>#REF!</v>
      </c>
      <c r="AB81" t="e">
        <f ca="1">SUM(ATLAS_VO:LHCB_VO!AB81)</f>
        <v>#REF!</v>
      </c>
      <c r="AC81" t="e">
        <f ca="1">SUM(ATLAS_VO:LHCB_VO!AC81)</f>
        <v>#REF!</v>
      </c>
      <c r="AD81" t="e">
        <f ca="1">SUM(ATLAS_VO:LHCB_VO!AD81)</f>
        <v>#REF!</v>
      </c>
      <c r="AE81">
        <f ca="1">SUM(ATLAS_VO:LHCB_VO!AE81)</f>
        <v>195368</v>
      </c>
      <c r="AF81">
        <f ca="1">SUM(ATLAS_VO:LHCB_VO!AF81)</f>
        <v>221868</v>
      </c>
      <c r="AG81">
        <f ca="1">SUM(ATLAS_VO:LHCB_VO!AG81)</f>
        <v>327428</v>
      </c>
      <c r="AH81">
        <f ca="1">SUM(ATLAS_VO:LHCB_VO!AH81)</f>
        <v>424696</v>
      </c>
      <c r="AI81" t="e">
        <f ca="1">SUM(ATLAS_VO:LHCB_VO!AI81)</f>
        <v>#REF!</v>
      </c>
      <c r="AJ81" t="e">
        <f ca="1">SUM(ATLAS_VO:LHCB_VO!AJ81)</f>
        <v>#REF!</v>
      </c>
      <c r="AK81" t="e">
        <f ca="1">SUM(ATLAS_VO:LHCB_VO!AK81)</f>
        <v>#REF!</v>
      </c>
      <c r="AL81" t="e">
        <f ca="1">SUM(ATLAS_VO:LHCB_VO!AL81)</f>
        <v>#REF!</v>
      </c>
      <c r="AM81" t="e">
        <f ca="1">SUM(ATLAS_VO:LHCB_VO!AM81)</f>
        <v>#REF!</v>
      </c>
      <c r="AO81" t="e">
        <f t="shared" ca="1" si="28"/>
        <v>#REF!</v>
      </c>
      <c r="AP81" t="e">
        <f t="shared" ca="1" si="22"/>
        <v>#REF!</v>
      </c>
      <c r="AQ81" t="e">
        <f t="shared" ca="1" si="23"/>
        <v>#REF!</v>
      </c>
      <c r="AR81" t="e">
        <f t="shared" ca="1" si="24"/>
        <v>#REF!</v>
      </c>
      <c r="AS81" t="e">
        <f t="shared" ca="1" si="25"/>
        <v>#REF!</v>
      </c>
      <c r="AT81" t="e">
        <f t="shared" ca="1" si="26"/>
        <v>#REF!</v>
      </c>
      <c r="AU81" t="e">
        <f t="shared" ca="1" si="29"/>
        <v>#REF!</v>
      </c>
      <c r="AV81" t="e">
        <f t="shared" ca="1" si="27"/>
        <v>#REF!</v>
      </c>
      <c r="AW81" t="e">
        <f t="shared" ca="1" si="30"/>
        <v>#REF!</v>
      </c>
      <c r="AX81" t="e">
        <f t="shared" ca="1" si="31"/>
        <v>#REF!</v>
      </c>
      <c r="AY81" t="e">
        <f t="shared" ca="1" si="32"/>
        <v>#REF!</v>
      </c>
      <c r="AZ81" t="e">
        <f t="shared" ca="1" si="33"/>
        <v>#REF!</v>
      </c>
      <c r="BA81" t="e">
        <f t="shared" ca="1" si="34"/>
        <v>#REF!</v>
      </c>
      <c r="BB81">
        <f t="shared" ca="1" si="35"/>
        <v>744664</v>
      </c>
      <c r="BC81" t="e">
        <f t="shared" ca="1" si="36"/>
        <v>#REF!</v>
      </c>
      <c r="BD81" t="e">
        <f t="shared" ca="1" si="37"/>
        <v>#REF!</v>
      </c>
    </row>
    <row r="82" spans="2:56" ht="15.75">
      <c r="B82" t="s">
        <v>114</v>
      </c>
      <c r="C82" s="2" t="str">
        <f>LOOKUP(B82,SitetoTier2!C$4:$D397)</f>
        <v>RU-RDIG</v>
      </c>
      <c r="D82" t="e">
        <f ca="1">SUM(ATLAS_VO:LHCB_VO!D82)</f>
        <v>#REF!</v>
      </c>
      <c r="E82" t="e">
        <f ca="1">SUM(ATLAS_VO:LHCB_VO!E82)</f>
        <v>#REF!</v>
      </c>
      <c r="F82" t="e">
        <f ca="1">SUM(ATLAS_VO:LHCB_VO!F82)</f>
        <v>#REF!</v>
      </c>
      <c r="G82" t="e">
        <f ca="1">SUM(ATLAS_VO:LHCB_VO!G82)</f>
        <v>#REF!</v>
      </c>
      <c r="H82" t="e">
        <f ca="1">SUM(ATLAS_VO:LHCB_VO!H82)</f>
        <v>#REF!</v>
      </c>
      <c r="I82" t="e">
        <f ca="1">SUM(ATLAS_VO:LHCB_VO!I82)</f>
        <v>#REF!</v>
      </c>
      <c r="J82" t="e">
        <f ca="1">SUM(ATLAS_VO:LHCB_VO!J82)</f>
        <v>#REF!</v>
      </c>
      <c r="K82" t="e">
        <f ca="1">SUM(ATLAS_VO:LHCB_VO!K82)</f>
        <v>#REF!</v>
      </c>
      <c r="L82" t="e">
        <f ca="1">SUM(ATLAS_VO:LHCB_VO!L82)</f>
        <v>#REF!</v>
      </c>
      <c r="M82" t="e">
        <f ca="1">SUM(ATLAS_VO:LHCB_VO!M82)</f>
        <v>#REF!</v>
      </c>
      <c r="N82" t="e">
        <f ca="1">SUM(ATLAS_VO:LHCB_VO!N82)</f>
        <v>#REF!</v>
      </c>
      <c r="O82" t="e">
        <f ca="1">SUM(ATLAS_VO:LHCB_VO!O82)</f>
        <v>#REF!</v>
      </c>
      <c r="P82" t="e">
        <f ca="1">SUM(ATLAS_VO:LHCB_VO!P82)</f>
        <v>#REF!</v>
      </c>
      <c r="Q82" t="e">
        <f ca="1">SUM(ATLAS_VO:LHCB_VO!Q82)</f>
        <v>#REF!</v>
      </c>
      <c r="R82" t="e">
        <f ca="1">SUM(ATLAS_VO:LHCB_VO!R82)</f>
        <v>#REF!</v>
      </c>
      <c r="S82" t="e">
        <f ca="1">SUM(ATLAS_VO:LHCB_VO!S82)</f>
        <v>#REF!</v>
      </c>
      <c r="T82" t="e">
        <f ca="1">SUM(ATLAS_VO:LHCB_VO!T82)</f>
        <v>#REF!</v>
      </c>
      <c r="U82" t="e">
        <f ca="1">SUM(ATLAS_VO:LHCB_VO!U82)</f>
        <v>#REF!</v>
      </c>
      <c r="V82" t="e">
        <f ca="1">SUM(ATLAS_VO:LHCB_VO!V82)</f>
        <v>#REF!</v>
      </c>
      <c r="W82" t="e">
        <f ca="1">SUM(ATLAS_VO:LHCB_VO!W82)</f>
        <v>#REF!</v>
      </c>
      <c r="X82" t="e">
        <f ca="1">SUM(ATLAS_VO:LHCB_VO!X82)</f>
        <v>#REF!</v>
      </c>
      <c r="Y82" t="e">
        <f ca="1">SUM(ATLAS_VO:LHCB_VO!Y82)</f>
        <v>#REF!</v>
      </c>
      <c r="Z82" t="e">
        <f ca="1">SUM(ATLAS_VO:LHCB_VO!Z82)</f>
        <v>#REF!</v>
      </c>
      <c r="AA82" t="e">
        <f ca="1">SUM(ATLAS_VO:LHCB_VO!AA82)</f>
        <v>#REF!</v>
      </c>
      <c r="AB82" t="e">
        <f ca="1">SUM(ATLAS_VO:LHCB_VO!AB82)</f>
        <v>#REF!</v>
      </c>
      <c r="AC82" t="e">
        <f ca="1">SUM(ATLAS_VO:LHCB_VO!AC82)</f>
        <v>#REF!</v>
      </c>
      <c r="AD82" t="e">
        <f ca="1">SUM(ATLAS_VO:LHCB_VO!AD82)</f>
        <v>#REF!</v>
      </c>
      <c r="AE82">
        <f ca="1">SUM(ATLAS_VO:LHCB_VO!AE82)</f>
        <v>0</v>
      </c>
      <c r="AF82">
        <f ca="1">SUM(ATLAS_VO:LHCB_VO!AF82)</f>
        <v>0</v>
      </c>
      <c r="AG82">
        <f ca="1">SUM(ATLAS_VO:LHCB_VO!AG82)</f>
        <v>0</v>
      </c>
      <c r="AH82">
        <f ca="1">SUM(ATLAS_VO:LHCB_VO!AH82)</f>
        <v>0</v>
      </c>
      <c r="AI82" t="e">
        <f ca="1">SUM(ATLAS_VO:LHCB_VO!AI82)</f>
        <v>#REF!</v>
      </c>
      <c r="AJ82" t="e">
        <f ca="1">SUM(ATLAS_VO:LHCB_VO!AJ82)</f>
        <v>#REF!</v>
      </c>
      <c r="AK82" t="e">
        <f ca="1">SUM(ATLAS_VO:LHCB_VO!AK82)</f>
        <v>#REF!</v>
      </c>
      <c r="AL82" t="e">
        <f ca="1">SUM(ATLAS_VO:LHCB_VO!AL82)</f>
        <v>#REF!</v>
      </c>
      <c r="AM82" t="e">
        <f ca="1">SUM(ATLAS_VO:LHCB_VO!AM82)</f>
        <v>#REF!</v>
      </c>
      <c r="AO82" t="e">
        <f t="shared" ca="1" si="28"/>
        <v>#REF!</v>
      </c>
      <c r="AP82" t="e">
        <f t="shared" ca="1" si="22"/>
        <v>#REF!</v>
      </c>
      <c r="AQ82" t="e">
        <f t="shared" ca="1" si="23"/>
        <v>#REF!</v>
      </c>
      <c r="AR82" t="e">
        <f t="shared" ca="1" si="24"/>
        <v>#REF!</v>
      </c>
      <c r="AS82" t="e">
        <f t="shared" ca="1" si="25"/>
        <v>#REF!</v>
      </c>
      <c r="AT82" t="e">
        <f t="shared" ca="1" si="26"/>
        <v>#REF!</v>
      </c>
      <c r="AU82" t="e">
        <f t="shared" ca="1" si="29"/>
        <v>#REF!</v>
      </c>
      <c r="AV82" t="e">
        <f t="shared" ca="1" si="27"/>
        <v>#REF!</v>
      </c>
      <c r="AW82" t="e">
        <f t="shared" ca="1" si="30"/>
        <v>#REF!</v>
      </c>
      <c r="AX82" t="e">
        <f t="shared" ca="1" si="31"/>
        <v>#REF!</v>
      </c>
      <c r="AY82" t="e">
        <f t="shared" ca="1" si="32"/>
        <v>#REF!</v>
      </c>
      <c r="AZ82" t="e">
        <f t="shared" ca="1" si="33"/>
        <v>#REF!</v>
      </c>
      <c r="BA82" t="e">
        <f t="shared" ca="1" si="34"/>
        <v>#REF!</v>
      </c>
      <c r="BB82">
        <f t="shared" ca="1" si="35"/>
        <v>0</v>
      </c>
      <c r="BC82" t="e">
        <f t="shared" ca="1" si="36"/>
        <v>#REF!</v>
      </c>
      <c r="BD82" t="e">
        <f t="shared" ca="1" si="37"/>
        <v>#REF!</v>
      </c>
    </row>
    <row r="83" spans="2:56" ht="15.75">
      <c r="B83" t="s">
        <v>112</v>
      </c>
      <c r="C83" s="2" t="str">
        <f>LOOKUP(B83,SitetoTier2!C$4:$D398)</f>
        <v>RU-RDIG</v>
      </c>
      <c r="D83" t="e">
        <f ca="1">SUM(ATLAS_VO:LHCB_VO!D83)</f>
        <v>#REF!</v>
      </c>
      <c r="E83" t="e">
        <f ca="1">SUM(ATLAS_VO:LHCB_VO!E83)</f>
        <v>#REF!</v>
      </c>
      <c r="F83" t="e">
        <f ca="1">SUM(ATLAS_VO:LHCB_VO!F83)</f>
        <v>#REF!</v>
      </c>
      <c r="G83" t="e">
        <f ca="1">SUM(ATLAS_VO:LHCB_VO!G83)</f>
        <v>#REF!</v>
      </c>
      <c r="H83" t="e">
        <f ca="1">SUM(ATLAS_VO:LHCB_VO!H83)</f>
        <v>#REF!</v>
      </c>
      <c r="I83" t="e">
        <f ca="1">SUM(ATLAS_VO:LHCB_VO!I83)</f>
        <v>#REF!</v>
      </c>
      <c r="J83" t="e">
        <f ca="1">SUM(ATLAS_VO:LHCB_VO!J83)</f>
        <v>#REF!</v>
      </c>
      <c r="K83" t="e">
        <f ca="1">SUM(ATLAS_VO:LHCB_VO!K83)</f>
        <v>#REF!</v>
      </c>
      <c r="L83" t="e">
        <f ca="1">SUM(ATLAS_VO:LHCB_VO!L83)</f>
        <v>#REF!</v>
      </c>
      <c r="M83" t="e">
        <f ca="1">SUM(ATLAS_VO:LHCB_VO!M83)</f>
        <v>#REF!</v>
      </c>
      <c r="N83" t="e">
        <f ca="1">SUM(ATLAS_VO:LHCB_VO!N83)</f>
        <v>#REF!</v>
      </c>
      <c r="O83" t="e">
        <f ca="1">SUM(ATLAS_VO:LHCB_VO!O83)</f>
        <v>#REF!</v>
      </c>
      <c r="P83" t="e">
        <f ca="1">SUM(ATLAS_VO:LHCB_VO!P83)</f>
        <v>#REF!</v>
      </c>
      <c r="Q83" t="e">
        <f ca="1">SUM(ATLAS_VO:LHCB_VO!Q83)</f>
        <v>#REF!</v>
      </c>
      <c r="R83" t="e">
        <f ca="1">SUM(ATLAS_VO:LHCB_VO!R83)</f>
        <v>#REF!</v>
      </c>
      <c r="S83" t="e">
        <f ca="1">SUM(ATLAS_VO:LHCB_VO!S83)</f>
        <v>#REF!</v>
      </c>
      <c r="T83" t="e">
        <f ca="1">SUM(ATLAS_VO:LHCB_VO!T83)</f>
        <v>#REF!</v>
      </c>
      <c r="U83" t="e">
        <f ca="1">SUM(ATLAS_VO:LHCB_VO!U83)</f>
        <v>#REF!</v>
      </c>
      <c r="V83" t="e">
        <f ca="1">SUM(ATLAS_VO:LHCB_VO!V83)</f>
        <v>#REF!</v>
      </c>
      <c r="W83" t="e">
        <f ca="1">SUM(ATLAS_VO:LHCB_VO!W83)</f>
        <v>#REF!</v>
      </c>
      <c r="X83" t="e">
        <f ca="1">SUM(ATLAS_VO:LHCB_VO!X83)</f>
        <v>#REF!</v>
      </c>
      <c r="Y83" t="e">
        <f ca="1">SUM(ATLAS_VO:LHCB_VO!Y83)</f>
        <v>#REF!</v>
      </c>
      <c r="Z83" t="e">
        <f ca="1">SUM(ATLAS_VO:LHCB_VO!Z83)</f>
        <v>#REF!</v>
      </c>
      <c r="AA83" t="e">
        <f ca="1">SUM(ATLAS_VO:LHCB_VO!AA83)</f>
        <v>#REF!</v>
      </c>
      <c r="AB83" t="e">
        <f ca="1">SUM(ATLAS_VO:LHCB_VO!AB83)</f>
        <v>#REF!</v>
      </c>
      <c r="AC83" t="e">
        <f ca="1">SUM(ATLAS_VO:LHCB_VO!AC83)</f>
        <v>#REF!</v>
      </c>
      <c r="AD83" t="e">
        <f ca="1">SUM(ATLAS_VO:LHCB_VO!AD83)</f>
        <v>#REF!</v>
      </c>
      <c r="AE83">
        <f ca="1">SUM(ATLAS_VO:LHCB_VO!AE83)</f>
        <v>1266140</v>
      </c>
      <c r="AF83">
        <f ca="1">SUM(ATLAS_VO:LHCB_VO!AF83)</f>
        <v>1287780</v>
      </c>
      <c r="AG83">
        <f ca="1">SUM(ATLAS_VO:LHCB_VO!AG83)</f>
        <v>558940</v>
      </c>
      <c r="AH83">
        <f ca="1">SUM(ATLAS_VO:LHCB_VO!AH83)</f>
        <v>793136</v>
      </c>
      <c r="AI83" t="e">
        <f ca="1">SUM(ATLAS_VO:LHCB_VO!AI83)</f>
        <v>#REF!</v>
      </c>
      <c r="AJ83" t="e">
        <f ca="1">SUM(ATLAS_VO:LHCB_VO!AJ83)</f>
        <v>#REF!</v>
      </c>
      <c r="AK83" t="e">
        <f ca="1">SUM(ATLAS_VO:LHCB_VO!AK83)</f>
        <v>#REF!</v>
      </c>
      <c r="AL83" t="e">
        <f ca="1">SUM(ATLAS_VO:LHCB_VO!AL83)</f>
        <v>#REF!</v>
      </c>
      <c r="AM83" t="e">
        <f ca="1">SUM(ATLAS_VO:LHCB_VO!AM83)</f>
        <v>#REF!</v>
      </c>
      <c r="AO83" t="e">
        <f t="shared" ca="1" si="28"/>
        <v>#REF!</v>
      </c>
      <c r="AP83" t="e">
        <f t="shared" ca="1" si="22"/>
        <v>#REF!</v>
      </c>
      <c r="AQ83" t="e">
        <f t="shared" ca="1" si="23"/>
        <v>#REF!</v>
      </c>
      <c r="AR83" t="e">
        <f t="shared" ca="1" si="24"/>
        <v>#REF!</v>
      </c>
      <c r="AS83" t="e">
        <f t="shared" ca="1" si="25"/>
        <v>#REF!</v>
      </c>
      <c r="AT83" t="e">
        <f t="shared" ca="1" si="26"/>
        <v>#REF!</v>
      </c>
      <c r="AU83" t="e">
        <f t="shared" ca="1" si="29"/>
        <v>#REF!</v>
      </c>
      <c r="AV83" t="e">
        <f t="shared" ca="1" si="27"/>
        <v>#REF!</v>
      </c>
      <c r="AW83" t="e">
        <f t="shared" ca="1" si="30"/>
        <v>#REF!</v>
      </c>
      <c r="AX83" t="e">
        <f t="shared" ca="1" si="31"/>
        <v>#REF!</v>
      </c>
      <c r="AY83" t="e">
        <f t="shared" ca="1" si="32"/>
        <v>#REF!</v>
      </c>
      <c r="AZ83" t="e">
        <f t="shared" ca="1" si="33"/>
        <v>#REF!</v>
      </c>
      <c r="BA83" t="e">
        <f t="shared" ca="1" si="34"/>
        <v>#REF!</v>
      </c>
      <c r="BB83">
        <f t="shared" ca="1" si="35"/>
        <v>3112860</v>
      </c>
      <c r="BC83" t="e">
        <f t="shared" ca="1" si="36"/>
        <v>#REF!</v>
      </c>
      <c r="BD83" t="e">
        <f t="shared" ca="1" si="37"/>
        <v>#REF!</v>
      </c>
    </row>
    <row r="84" spans="2:56" ht="15.75">
      <c r="B84" t="s">
        <v>116</v>
      </c>
      <c r="C84" s="2" t="str">
        <f>LOOKUP(B84,SitetoTier2!C$4:$D399)</f>
        <v>RU-RDIG</v>
      </c>
      <c r="D84" t="e">
        <f ca="1">SUM(ATLAS_VO:LHCB_VO!D84)</f>
        <v>#REF!</v>
      </c>
      <c r="E84" t="e">
        <f ca="1">SUM(ATLAS_VO:LHCB_VO!E84)</f>
        <v>#REF!</v>
      </c>
      <c r="F84" t="e">
        <f ca="1">SUM(ATLAS_VO:LHCB_VO!F84)</f>
        <v>#REF!</v>
      </c>
      <c r="G84" t="e">
        <f ca="1">SUM(ATLAS_VO:LHCB_VO!G84)</f>
        <v>#REF!</v>
      </c>
      <c r="H84" t="e">
        <f ca="1">SUM(ATLAS_VO:LHCB_VO!H84)</f>
        <v>#REF!</v>
      </c>
      <c r="I84" t="e">
        <f ca="1">SUM(ATLAS_VO:LHCB_VO!I84)</f>
        <v>#REF!</v>
      </c>
      <c r="J84" t="e">
        <f ca="1">SUM(ATLAS_VO:LHCB_VO!J84)</f>
        <v>#REF!</v>
      </c>
      <c r="K84" t="e">
        <f ca="1">SUM(ATLAS_VO:LHCB_VO!K84)</f>
        <v>#REF!</v>
      </c>
      <c r="L84" t="e">
        <f ca="1">SUM(ATLAS_VO:LHCB_VO!L84)</f>
        <v>#REF!</v>
      </c>
      <c r="M84" t="e">
        <f ca="1">SUM(ATLAS_VO:LHCB_VO!M84)</f>
        <v>#REF!</v>
      </c>
      <c r="N84" t="e">
        <f ca="1">SUM(ATLAS_VO:LHCB_VO!N84)</f>
        <v>#REF!</v>
      </c>
      <c r="O84" t="e">
        <f ca="1">SUM(ATLAS_VO:LHCB_VO!O84)</f>
        <v>#REF!</v>
      </c>
      <c r="P84" t="e">
        <f ca="1">SUM(ATLAS_VO:LHCB_VO!P84)</f>
        <v>#REF!</v>
      </c>
      <c r="Q84" t="e">
        <f ca="1">SUM(ATLAS_VO:LHCB_VO!Q84)</f>
        <v>#REF!</v>
      </c>
      <c r="R84" t="e">
        <f ca="1">SUM(ATLAS_VO:LHCB_VO!R84)</f>
        <v>#REF!</v>
      </c>
      <c r="S84" t="e">
        <f ca="1">SUM(ATLAS_VO:LHCB_VO!S84)</f>
        <v>#REF!</v>
      </c>
      <c r="T84" t="e">
        <f ca="1">SUM(ATLAS_VO:LHCB_VO!T84)</f>
        <v>#REF!</v>
      </c>
      <c r="U84" t="e">
        <f ca="1">SUM(ATLAS_VO:LHCB_VO!U84)</f>
        <v>#REF!</v>
      </c>
      <c r="V84" t="e">
        <f ca="1">SUM(ATLAS_VO:LHCB_VO!V84)</f>
        <v>#REF!</v>
      </c>
      <c r="W84" t="e">
        <f ca="1">SUM(ATLAS_VO:LHCB_VO!W84)</f>
        <v>#REF!</v>
      </c>
      <c r="X84" t="e">
        <f ca="1">SUM(ATLAS_VO:LHCB_VO!X84)</f>
        <v>#REF!</v>
      </c>
      <c r="Y84" t="e">
        <f ca="1">SUM(ATLAS_VO:LHCB_VO!Y84)</f>
        <v>#REF!</v>
      </c>
      <c r="Z84" t="e">
        <f ca="1">SUM(ATLAS_VO:LHCB_VO!Z84)</f>
        <v>#REF!</v>
      </c>
      <c r="AA84" t="e">
        <f ca="1">SUM(ATLAS_VO:LHCB_VO!AA84)</f>
        <v>#REF!</v>
      </c>
      <c r="AB84" t="e">
        <f ca="1">SUM(ATLAS_VO:LHCB_VO!AB84)</f>
        <v>#REF!</v>
      </c>
      <c r="AC84" t="e">
        <f ca="1">SUM(ATLAS_VO:LHCB_VO!AC84)</f>
        <v>#REF!</v>
      </c>
      <c r="AD84" t="e">
        <f ca="1">SUM(ATLAS_VO:LHCB_VO!AD84)</f>
        <v>#REF!</v>
      </c>
      <c r="AE84">
        <f ca="1">SUM(ATLAS_VO:LHCB_VO!AE84)</f>
        <v>0</v>
      </c>
      <c r="AF84">
        <f ca="1">SUM(ATLAS_VO:LHCB_VO!AF84)</f>
        <v>0</v>
      </c>
      <c r="AG84">
        <f ca="1">SUM(ATLAS_VO:LHCB_VO!AG84)</f>
        <v>0</v>
      </c>
      <c r="AH84">
        <f ca="1">SUM(ATLAS_VO:LHCB_VO!AH84)</f>
        <v>0</v>
      </c>
      <c r="AI84" t="e">
        <f ca="1">SUM(ATLAS_VO:LHCB_VO!AI84)</f>
        <v>#REF!</v>
      </c>
      <c r="AJ84" t="e">
        <f ca="1">SUM(ATLAS_VO:LHCB_VO!AJ84)</f>
        <v>#REF!</v>
      </c>
      <c r="AK84" t="e">
        <f ca="1">SUM(ATLAS_VO:LHCB_VO!AK84)</f>
        <v>#REF!</v>
      </c>
      <c r="AL84" t="e">
        <f ca="1">SUM(ATLAS_VO:LHCB_VO!AL84)</f>
        <v>#REF!</v>
      </c>
      <c r="AM84" t="e">
        <f ca="1">SUM(ATLAS_VO:LHCB_VO!AM84)</f>
        <v>#REF!</v>
      </c>
      <c r="AO84" t="e">
        <f t="shared" ca="1" si="28"/>
        <v>#REF!</v>
      </c>
      <c r="AP84" t="e">
        <f t="shared" ca="1" si="22"/>
        <v>#REF!</v>
      </c>
      <c r="AQ84" t="e">
        <f t="shared" ca="1" si="23"/>
        <v>#REF!</v>
      </c>
      <c r="AR84" t="e">
        <f t="shared" ca="1" si="24"/>
        <v>#REF!</v>
      </c>
      <c r="AS84" t="e">
        <f t="shared" ca="1" si="25"/>
        <v>#REF!</v>
      </c>
      <c r="AT84" t="e">
        <f t="shared" ca="1" si="26"/>
        <v>#REF!</v>
      </c>
      <c r="AU84" t="e">
        <f t="shared" ca="1" si="29"/>
        <v>#REF!</v>
      </c>
      <c r="AV84" t="e">
        <f t="shared" ca="1" si="27"/>
        <v>#REF!</v>
      </c>
      <c r="AW84" t="e">
        <f t="shared" ca="1" si="30"/>
        <v>#REF!</v>
      </c>
      <c r="AX84" t="e">
        <f t="shared" ca="1" si="31"/>
        <v>#REF!</v>
      </c>
      <c r="AY84" t="e">
        <f t="shared" ca="1" si="32"/>
        <v>#REF!</v>
      </c>
      <c r="AZ84" t="e">
        <f t="shared" ca="1" si="33"/>
        <v>#REF!</v>
      </c>
      <c r="BA84" t="e">
        <f t="shared" ca="1" si="34"/>
        <v>#REF!</v>
      </c>
      <c r="BB84">
        <f t="shared" ca="1" si="35"/>
        <v>0</v>
      </c>
      <c r="BC84" t="e">
        <f t="shared" ca="1" si="36"/>
        <v>#REF!</v>
      </c>
      <c r="BD84" t="e">
        <f t="shared" ca="1" si="37"/>
        <v>#REF!</v>
      </c>
    </row>
    <row r="85" spans="2:56" ht="15.75">
      <c r="B85" t="s">
        <v>117</v>
      </c>
      <c r="C85" s="2" t="str">
        <f>LOOKUP(B85,SitetoTier2!C$4:$D400)</f>
        <v>RU-RDIG</v>
      </c>
      <c r="D85" t="e">
        <f ca="1">SUM(ATLAS_VO:LHCB_VO!D85)</f>
        <v>#REF!</v>
      </c>
      <c r="E85" t="e">
        <f ca="1">SUM(ATLAS_VO:LHCB_VO!E85)</f>
        <v>#REF!</v>
      </c>
      <c r="F85" t="e">
        <f ca="1">SUM(ATLAS_VO:LHCB_VO!F85)</f>
        <v>#REF!</v>
      </c>
      <c r="G85" t="e">
        <f ca="1">SUM(ATLAS_VO:LHCB_VO!G85)</f>
        <v>#REF!</v>
      </c>
      <c r="H85" t="e">
        <f ca="1">SUM(ATLAS_VO:LHCB_VO!H85)</f>
        <v>#REF!</v>
      </c>
      <c r="I85" t="e">
        <f ca="1">SUM(ATLAS_VO:LHCB_VO!I85)</f>
        <v>#REF!</v>
      </c>
      <c r="J85" t="e">
        <f ca="1">SUM(ATLAS_VO:LHCB_VO!J85)</f>
        <v>#REF!</v>
      </c>
      <c r="K85" t="e">
        <f ca="1">SUM(ATLAS_VO:LHCB_VO!K85)</f>
        <v>#REF!</v>
      </c>
      <c r="L85" t="e">
        <f ca="1">SUM(ATLAS_VO:LHCB_VO!L85)</f>
        <v>#REF!</v>
      </c>
      <c r="M85" t="e">
        <f ca="1">SUM(ATLAS_VO:LHCB_VO!M85)</f>
        <v>#REF!</v>
      </c>
      <c r="N85" t="e">
        <f ca="1">SUM(ATLAS_VO:LHCB_VO!N85)</f>
        <v>#REF!</v>
      </c>
      <c r="O85" t="e">
        <f ca="1">SUM(ATLAS_VO:LHCB_VO!O85)</f>
        <v>#REF!</v>
      </c>
      <c r="P85" t="e">
        <f ca="1">SUM(ATLAS_VO:LHCB_VO!P85)</f>
        <v>#REF!</v>
      </c>
      <c r="Q85" t="e">
        <f ca="1">SUM(ATLAS_VO:LHCB_VO!Q85)</f>
        <v>#REF!</v>
      </c>
      <c r="R85" t="e">
        <f ca="1">SUM(ATLAS_VO:LHCB_VO!R85)</f>
        <v>#REF!</v>
      </c>
      <c r="S85" t="e">
        <f ca="1">SUM(ATLAS_VO:LHCB_VO!S85)</f>
        <v>#REF!</v>
      </c>
      <c r="T85" t="e">
        <f ca="1">SUM(ATLAS_VO:LHCB_VO!T85)</f>
        <v>#REF!</v>
      </c>
      <c r="U85" t="e">
        <f ca="1">SUM(ATLAS_VO:LHCB_VO!U85)</f>
        <v>#REF!</v>
      </c>
      <c r="V85" t="e">
        <f ca="1">SUM(ATLAS_VO:LHCB_VO!V85)</f>
        <v>#REF!</v>
      </c>
      <c r="W85" t="e">
        <f ca="1">SUM(ATLAS_VO:LHCB_VO!W85)</f>
        <v>#REF!</v>
      </c>
      <c r="X85" t="e">
        <f ca="1">SUM(ATLAS_VO:LHCB_VO!X85)</f>
        <v>#REF!</v>
      </c>
      <c r="Y85" t="e">
        <f ca="1">SUM(ATLAS_VO:LHCB_VO!Y85)</f>
        <v>#REF!</v>
      </c>
      <c r="Z85" t="e">
        <f ca="1">SUM(ATLAS_VO:LHCB_VO!Z85)</f>
        <v>#REF!</v>
      </c>
      <c r="AA85" t="e">
        <f ca="1">SUM(ATLAS_VO:LHCB_VO!AA85)</f>
        <v>#REF!</v>
      </c>
      <c r="AB85" t="e">
        <f ca="1">SUM(ATLAS_VO:LHCB_VO!AB85)</f>
        <v>#REF!</v>
      </c>
      <c r="AC85" t="e">
        <f ca="1">SUM(ATLAS_VO:LHCB_VO!AC85)</f>
        <v>#REF!</v>
      </c>
      <c r="AD85" t="e">
        <f ca="1">SUM(ATLAS_VO:LHCB_VO!AD85)</f>
        <v>#REF!</v>
      </c>
      <c r="AE85">
        <f ca="1">SUM(ATLAS_VO:LHCB_VO!AE85)</f>
        <v>885060</v>
      </c>
      <c r="AF85">
        <f ca="1">SUM(ATLAS_VO:LHCB_VO!AF85)</f>
        <v>1380040</v>
      </c>
      <c r="AG85">
        <f ca="1">SUM(ATLAS_VO:LHCB_VO!AG85)</f>
        <v>1369308</v>
      </c>
      <c r="AH85">
        <f ca="1">SUM(ATLAS_VO:LHCB_VO!AH85)</f>
        <v>1331984</v>
      </c>
      <c r="AI85" t="e">
        <f ca="1">SUM(ATLAS_VO:LHCB_VO!AI85)</f>
        <v>#REF!</v>
      </c>
      <c r="AJ85" t="e">
        <f ca="1">SUM(ATLAS_VO:LHCB_VO!AJ85)</f>
        <v>#REF!</v>
      </c>
      <c r="AK85" t="e">
        <f ca="1">SUM(ATLAS_VO:LHCB_VO!AK85)</f>
        <v>#REF!</v>
      </c>
      <c r="AL85" t="e">
        <f ca="1">SUM(ATLAS_VO:LHCB_VO!AL85)</f>
        <v>#REF!</v>
      </c>
      <c r="AM85" t="e">
        <f ca="1">SUM(ATLAS_VO:LHCB_VO!AM85)</f>
        <v>#REF!</v>
      </c>
      <c r="AO85" t="e">
        <f t="shared" ca="1" si="28"/>
        <v>#REF!</v>
      </c>
      <c r="AP85" t="e">
        <f t="shared" ca="1" si="22"/>
        <v>#REF!</v>
      </c>
      <c r="AQ85" t="e">
        <f t="shared" ca="1" si="23"/>
        <v>#REF!</v>
      </c>
      <c r="AR85" t="e">
        <f t="shared" ca="1" si="24"/>
        <v>#REF!</v>
      </c>
      <c r="AS85" t="e">
        <f t="shared" ca="1" si="25"/>
        <v>#REF!</v>
      </c>
      <c r="AT85" t="e">
        <f t="shared" ca="1" si="26"/>
        <v>#REF!</v>
      </c>
      <c r="AU85" t="e">
        <f t="shared" ca="1" si="29"/>
        <v>#REF!</v>
      </c>
      <c r="AV85" t="e">
        <f t="shared" ca="1" si="27"/>
        <v>#REF!</v>
      </c>
      <c r="AW85" t="e">
        <f t="shared" ca="1" si="30"/>
        <v>#REF!</v>
      </c>
      <c r="AX85" t="e">
        <f t="shared" ca="1" si="31"/>
        <v>#REF!</v>
      </c>
      <c r="AY85" t="e">
        <f t="shared" ca="1" si="32"/>
        <v>#REF!</v>
      </c>
      <c r="AZ85" t="e">
        <f t="shared" ca="1" si="33"/>
        <v>#REF!</v>
      </c>
      <c r="BA85" t="e">
        <f t="shared" ca="1" si="34"/>
        <v>#REF!</v>
      </c>
      <c r="BB85">
        <f t="shared" ca="1" si="35"/>
        <v>3634408</v>
      </c>
      <c r="BC85" t="e">
        <f t="shared" ca="1" si="36"/>
        <v>#REF!</v>
      </c>
      <c r="BD85" t="e">
        <f t="shared" ca="1" si="37"/>
        <v>#REF!</v>
      </c>
    </row>
    <row r="86" spans="2:56" ht="15.75">
      <c r="B86" t="s">
        <v>107</v>
      </c>
      <c r="C86" s="2" t="str">
        <f>LOOKUP(B86,SitetoTier2!C$4:$D401)</f>
        <v>RU-RDIG</v>
      </c>
      <c r="D86" t="e">
        <f ca="1">SUM(ATLAS_VO:LHCB_VO!D86)</f>
        <v>#REF!</v>
      </c>
      <c r="E86" t="e">
        <f ca="1">SUM(ATLAS_VO:LHCB_VO!E86)</f>
        <v>#REF!</v>
      </c>
      <c r="F86" t="e">
        <f ca="1">SUM(ATLAS_VO:LHCB_VO!F86)</f>
        <v>#REF!</v>
      </c>
      <c r="G86" t="e">
        <f ca="1">SUM(ATLAS_VO:LHCB_VO!G86)</f>
        <v>#REF!</v>
      </c>
      <c r="H86" t="e">
        <f ca="1">SUM(ATLAS_VO:LHCB_VO!H86)</f>
        <v>#REF!</v>
      </c>
      <c r="I86" t="e">
        <f ca="1">SUM(ATLAS_VO:LHCB_VO!I86)</f>
        <v>#REF!</v>
      </c>
      <c r="J86" t="e">
        <f ca="1">SUM(ATLAS_VO:LHCB_VO!J86)</f>
        <v>#REF!</v>
      </c>
      <c r="K86" t="e">
        <f ca="1">SUM(ATLAS_VO:LHCB_VO!K86)</f>
        <v>#REF!</v>
      </c>
      <c r="L86" t="e">
        <f ca="1">SUM(ATLAS_VO:LHCB_VO!L86)</f>
        <v>#REF!</v>
      </c>
      <c r="M86" t="e">
        <f ca="1">SUM(ATLAS_VO:LHCB_VO!M86)</f>
        <v>#REF!</v>
      </c>
      <c r="N86" t="e">
        <f ca="1">SUM(ATLAS_VO:LHCB_VO!N86)</f>
        <v>#REF!</v>
      </c>
      <c r="O86" t="e">
        <f ca="1">SUM(ATLAS_VO:LHCB_VO!O86)</f>
        <v>#REF!</v>
      </c>
      <c r="P86" t="e">
        <f ca="1">SUM(ATLAS_VO:LHCB_VO!P86)</f>
        <v>#REF!</v>
      </c>
      <c r="Q86" t="e">
        <f ca="1">SUM(ATLAS_VO:LHCB_VO!Q86)</f>
        <v>#REF!</v>
      </c>
      <c r="R86" t="e">
        <f ca="1">SUM(ATLAS_VO:LHCB_VO!R86)</f>
        <v>#REF!</v>
      </c>
      <c r="S86" t="e">
        <f ca="1">SUM(ATLAS_VO:LHCB_VO!S86)</f>
        <v>#REF!</v>
      </c>
      <c r="T86" t="e">
        <f ca="1">SUM(ATLAS_VO:LHCB_VO!T86)</f>
        <v>#REF!</v>
      </c>
      <c r="U86" t="e">
        <f ca="1">SUM(ATLAS_VO:LHCB_VO!U86)</f>
        <v>#REF!</v>
      </c>
      <c r="V86" t="e">
        <f ca="1">SUM(ATLAS_VO:LHCB_VO!V86)</f>
        <v>#REF!</v>
      </c>
      <c r="W86" t="e">
        <f ca="1">SUM(ATLAS_VO:LHCB_VO!W86)</f>
        <v>#REF!</v>
      </c>
      <c r="X86" t="e">
        <f ca="1">SUM(ATLAS_VO:LHCB_VO!X86)</f>
        <v>#REF!</v>
      </c>
      <c r="Y86" t="e">
        <f ca="1">SUM(ATLAS_VO:LHCB_VO!Y86)</f>
        <v>#REF!</v>
      </c>
      <c r="Z86" t="e">
        <f ca="1">SUM(ATLAS_VO:LHCB_VO!Z86)</f>
        <v>#REF!</v>
      </c>
      <c r="AA86" t="e">
        <f ca="1">SUM(ATLAS_VO:LHCB_VO!AA86)</f>
        <v>#REF!</v>
      </c>
      <c r="AB86" t="e">
        <f ca="1">SUM(ATLAS_VO:LHCB_VO!AB86)</f>
        <v>#REF!</v>
      </c>
      <c r="AC86" t="e">
        <f ca="1">SUM(ATLAS_VO:LHCB_VO!AC86)</f>
        <v>#REF!</v>
      </c>
      <c r="AD86" t="e">
        <f ca="1">SUM(ATLAS_VO:LHCB_VO!AD86)</f>
        <v>#REF!</v>
      </c>
      <c r="AE86">
        <f ca="1">SUM(ATLAS_VO:LHCB_VO!AE86)</f>
        <v>2135248</v>
      </c>
      <c r="AF86">
        <f ca="1">SUM(ATLAS_VO:LHCB_VO!AF86)</f>
        <v>1943852</v>
      </c>
      <c r="AG86">
        <f ca="1">SUM(ATLAS_VO:LHCB_VO!AG86)</f>
        <v>2454632</v>
      </c>
      <c r="AH86">
        <f ca="1">SUM(ATLAS_VO:LHCB_VO!AH86)</f>
        <v>2092812</v>
      </c>
      <c r="AI86" t="e">
        <f ca="1">SUM(ATLAS_VO:LHCB_VO!AI86)</f>
        <v>#REF!</v>
      </c>
      <c r="AJ86" t="e">
        <f ca="1">SUM(ATLAS_VO:LHCB_VO!AJ86)</f>
        <v>#REF!</v>
      </c>
      <c r="AK86" t="e">
        <f ca="1">SUM(ATLAS_VO:LHCB_VO!AK86)</f>
        <v>#REF!</v>
      </c>
      <c r="AL86" t="e">
        <f ca="1">SUM(ATLAS_VO:LHCB_VO!AL86)</f>
        <v>#REF!</v>
      </c>
      <c r="AM86" t="e">
        <f ca="1">SUM(ATLAS_VO:LHCB_VO!AM86)</f>
        <v>#REF!</v>
      </c>
      <c r="AO86" t="e">
        <f t="shared" ca="1" si="28"/>
        <v>#REF!</v>
      </c>
      <c r="AP86" t="e">
        <f t="shared" ca="1" si="22"/>
        <v>#REF!</v>
      </c>
      <c r="AQ86" t="e">
        <f t="shared" ca="1" si="23"/>
        <v>#REF!</v>
      </c>
      <c r="AR86" t="e">
        <f t="shared" ca="1" si="24"/>
        <v>#REF!</v>
      </c>
      <c r="AS86" t="e">
        <f t="shared" ca="1" si="25"/>
        <v>#REF!</v>
      </c>
      <c r="AT86" t="e">
        <f t="shared" ca="1" si="26"/>
        <v>#REF!</v>
      </c>
      <c r="AU86" t="e">
        <f t="shared" ca="1" si="29"/>
        <v>#REF!</v>
      </c>
      <c r="AV86" t="e">
        <f t="shared" ca="1" si="27"/>
        <v>#REF!</v>
      </c>
      <c r="AW86" t="e">
        <f t="shared" ca="1" si="30"/>
        <v>#REF!</v>
      </c>
      <c r="AX86" t="e">
        <f t="shared" ca="1" si="31"/>
        <v>#REF!</v>
      </c>
      <c r="AY86" t="e">
        <f t="shared" ca="1" si="32"/>
        <v>#REF!</v>
      </c>
      <c r="AZ86" t="e">
        <f t="shared" ca="1" si="33"/>
        <v>#REF!</v>
      </c>
      <c r="BA86" t="e">
        <f t="shared" ca="1" si="34"/>
        <v>#REF!</v>
      </c>
      <c r="BB86">
        <f t="shared" ca="1" si="35"/>
        <v>6533732</v>
      </c>
      <c r="BC86" t="e">
        <f t="shared" ca="1" si="36"/>
        <v>#REF!</v>
      </c>
      <c r="BD86" t="e">
        <f t="shared" ca="1" si="37"/>
        <v>#REF!</v>
      </c>
    </row>
    <row r="87" spans="2:56" ht="15.75">
      <c r="B87" t="s">
        <v>115</v>
      </c>
      <c r="C87" s="2" t="str">
        <f>LOOKUP(B87,SitetoTier2!C$4:$D402)</f>
        <v>RU-RDIG</v>
      </c>
      <c r="D87" t="e">
        <f ca="1">SUM(ATLAS_VO:LHCB_VO!D87)</f>
        <v>#REF!</v>
      </c>
      <c r="E87" t="e">
        <f ca="1">SUM(ATLAS_VO:LHCB_VO!E87)</f>
        <v>#REF!</v>
      </c>
      <c r="F87" t="e">
        <f ca="1">SUM(ATLAS_VO:LHCB_VO!F87)</f>
        <v>#REF!</v>
      </c>
      <c r="G87" t="e">
        <f ca="1">SUM(ATLAS_VO:LHCB_VO!G87)</f>
        <v>#REF!</v>
      </c>
      <c r="H87" t="e">
        <f ca="1">SUM(ATLAS_VO:LHCB_VO!H87)</f>
        <v>#REF!</v>
      </c>
      <c r="I87" t="e">
        <f ca="1">SUM(ATLAS_VO:LHCB_VO!I87)</f>
        <v>#REF!</v>
      </c>
      <c r="J87" t="e">
        <f ca="1">SUM(ATLAS_VO:LHCB_VO!J87)</f>
        <v>#REF!</v>
      </c>
      <c r="K87" t="e">
        <f ca="1">SUM(ATLAS_VO:LHCB_VO!K87)</f>
        <v>#REF!</v>
      </c>
      <c r="L87" t="e">
        <f ca="1">SUM(ATLAS_VO:LHCB_VO!L87)</f>
        <v>#REF!</v>
      </c>
      <c r="M87" t="e">
        <f ca="1">SUM(ATLAS_VO:LHCB_VO!M87)</f>
        <v>#REF!</v>
      </c>
      <c r="N87" t="e">
        <f ca="1">SUM(ATLAS_VO:LHCB_VO!N87)</f>
        <v>#REF!</v>
      </c>
      <c r="O87" t="e">
        <f ca="1">SUM(ATLAS_VO:LHCB_VO!O87)</f>
        <v>#REF!</v>
      </c>
      <c r="P87" t="e">
        <f ca="1">SUM(ATLAS_VO:LHCB_VO!P87)</f>
        <v>#REF!</v>
      </c>
      <c r="Q87" t="e">
        <f ca="1">SUM(ATLAS_VO:LHCB_VO!Q87)</f>
        <v>#REF!</v>
      </c>
      <c r="R87" t="e">
        <f ca="1">SUM(ATLAS_VO:LHCB_VO!R87)</f>
        <v>#REF!</v>
      </c>
      <c r="S87" t="e">
        <f ca="1">SUM(ATLAS_VO:LHCB_VO!S87)</f>
        <v>#REF!</v>
      </c>
      <c r="T87" t="e">
        <f ca="1">SUM(ATLAS_VO:LHCB_VO!T87)</f>
        <v>#REF!</v>
      </c>
      <c r="U87" t="e">
        <f ca="1">SUM(ATLAS_VO:LHCB_VO!U87)</f>
        <v>#REF!</v>
      </c>
      <c r="V87" t="e">
        <f ca="1">SUM(ATLAS_VO:LHCB_VO!V87)</f>
        <v>#REF!</v>
      </c>
      <c r="W87" t="e">
        <f ca="1">SUM(ATLAS_VO:LHCB_VO!W87)</f>
        <v>#REF!</v>
      </c>
      <c r="X87" t="e">
        <f ca="1">SUM(ATLAS_VO:LHCB_VO!X87)</f>
        <v>#REF!</v>
      </c>
      <c r="Y87" t="e">
        <f ca="1">SUM(ATLAS_VO:LHCB_VO!Y87)</f>
        <v>#REF!</v>
      </c>
      <c r="Z87" t="e">
        <f ca="1">SUM(ATLAS_VO:LHCB_VO!Z87)</f>
        <v>#REF!</v>
      </c>
      <c r="AA87" t="e">
        <f ca="1">SUM(ATLAS_VO:LHCB_VO!AA87)</f>
        <v>#REF!</v>
      </c>
      <c r="AB87" t="e">
        <f ca="1">SUM(ATLAS_VO:LHCB_VO!AB87)</f>
        <v>#REF!</v>
      </c>
      <c r="AC87" t="e">
        <f ca="1">SUM(ATLAS_VO:LHCB_VO!AC87)</f>
        <v>#REF!</v>
      </c>
      <c r="AD87" t="e">
        <f ca="1">SUM(ATLAS_VO:LHCB_VO!AD87)</f>
        <v>#REF!</v>
      </c>
      <c r="AE87">
        <f ca="1">SUM(ATLAS_VO:LHCB_VO!AE87)</f>
        <v>149844</v>
      </c>
      <c r="AF87">
        <f ca="1">SUM(ATLAS_VO:LHCB_VO!AF87)</f>
        <v>353120</v>
      </c>
      <c r="AG87">
        <f ca="1">SUM(ATLAS_VO:LHCB_VO!AG87)</f>
        <v>163852</v>
      </c>
      <c r="AH87">
        <f ca="1">SUM(ATLAS_VO:LHCB_VO!AH87)</f>
        <v>265940</v>
      </c>
      <c r="AI87" t="e">
        <f ca="1">SUM(ATLAS_VO:LHCB_VO!AI87)</f>
        <v>#REF!</v>
      </c>
      <c r="AJ87" t="e">
        <f ca="1">SUM(ATLAS_VO:LHCB_VO!AJ87)</f>
        <v>#REF!</v>
      </c>
      <c r="AK87" t="e">
        <f ca="1">SUM(ATLAS_VO:LHCB_VO!AK87)</f>
        <v>#REF!</v>
      </c>
      <c r="AL87" t="e">
        <f ca="1">SUM(ATLAS_VO:LHCB_VO!AL87)</f>
        <v>#REF!</v>
      </c>
      <c r="AM87" t="e">
        <f ca="1">SUM(ATLAS_VO:LHCB_VO!AM87)</f>
        <v>#REF!</v>
      </c>
      <c r="AO87" t="e">
        <f t="shared" ca="1" si="28"/>
        <v>#REF!</v>
      </c>
      <c r="AP87" t="e">
        <f t="shared" ca="1" si="22"/>
        <v>#REF!</v>
      </c>
      <c r="AQ87" t="e">
        <f t="shared" ca="1" si="23"/>
        <v>#REF!</v>
      </c>
      <c r="AR87" t="e">
        <f t="shared" ca="1" si="24"/>
        <v>#REF!</v>
      </c>
      <c r="AS87" t="e">
        <f t="shared" ca="1" si="25"/>
        <v>#REF!</v>
      </c>
      <c r="AT87" t="e">
        <f t="shared" ca="1" si="26"/>
        <v>#REF!</v>
      </c>
      <c r="AU87" t="e">
        <f t="shared" ca="1" si="29"/>
        <v>#REF!</v>
      </c>
      <c r="AV87" t="e">
        <f t="shared" ca="1" si="27"/>
        <v>#REF!</v>
      </c>
      <c r="AW87" t="e">
        <f t="shared" ca="1" si="30"/>
        <v>#REF!</v>
      </c>
      <c r="AX87" t="e">
        <f t="shared" ca="1" si="31"/>
        <v>#REF!</v>
      </c>
      <c r="AY87" t="e">
        <f t="shared" ca="1" si="32"/>
        <v>#REF!</v>
      </c>
      <c r="AZ87" t="e">
        <f t="shared" ca="1" si="33"/>
        <v>#REF!</v>
      </c>
      <c r="BA87" t="e">
        <f t="shared" ca="1" si="34"/>
        <v>#REF!</v>
      </c>
      <c r="BB87">
        <f t="shared" ca="1" si="35"/>
        <v>666816</v>
      </c>
      <c r="BC87" t="e">
        <f t="shared" ca="1" si="36"/>
        <v>#REF!</v>
      </c>
      <c r="BD87" t="e">
        <f t="shared" ca="1" si="37"/>
        <v>#REF!</v>
      </c>
    </row>
    <row r="88" spans="2:56" ht="15.75">
      <c r="B88" t="s">
        <v>118</v>
      </c>
      <c r="C88" s="2" t="str">
        <f>LOOKUP(B88,SitetoTier2!C$4:$D403)</f>
        <v>RU-RDIG</v>
      </c>
      <c r="D88" t="e">
        <f ca="1">SUM(ATLAS_VO:LHCB_VO!D88)</f>
        <v>#REF!</v>
      </c>
      <c r="E88" t="e">
        <f ca="1">SUM(ATLAS_VO:LHCB_VO!E88)</f>
        <v>#REF!</v>
      </c>
      <c r="F88" t="e">
        <f ca="1">SUM(ATLAS_VO:LHCB_VO!F88)</f>
        <v>#REF!</v>
      </c>
      <c r="G88" t="e">
        <f ca="1">SUM(ATLAS_VO:LHCB_VO!G88)</f>
        <v>#REF!</v>
      </c>
      <c r="H88" t="e">
        <f ca="1">SUM(ATLAS_VO:LHCB_VO!H88)</f>
        <v>#REF!</v>
      </c>
      <c r="I88" t="e">
        <f ca="1">SUM(ATLAS_VO:LHCB_VO!I88)</f>
        <v>#REF!</v>
      </c>
      <c r="J88" t="e">
        <f ca="1">SUM(ATLAS_VO:LHCB_VO!J88)</f>
        <v>#REF!</v>
      </c>
      <c r="K88" t="e">
        <f ca="1">SUM(ATLAS_VO:LHCB_VO!K88)</f>
        <v>#REF!</v>
      </c>
      <c r="L88" t="e">
        <f ca="1">SUM(ATLAS_VO:LHCB_VO!L88)</f>
        <v>#REF!</v>
      </c>
      <c r="M88" t="e">
        <f ca="1">SUM(ATLAS_VO:LHCB_VO!M88)</f>
        <v>#REF!</v>
      </c>
      <c r="N88" t="e">
        <f ca="1">SUM(ATLAS_VO:LHCB_VO!N88)</f>
        <v>#REF!</v>
      </c>
      <c r="O88" t="e">
        <f ca="1">SUM(ATLAS_VO:LHCB_VO!O88)</f>
        <v>#REF!</v>
      </c>
      <c r="P88" t="e">
        <f ca="1">SUM(ATLAS_VO:LHCB_VO!P88)</f>
        <v>#REF!</v>
      </c>
      <c r="Q88" t="e">
        <f ca="1">SUM(ATLAS_VO:LHCB_VO!Q88)</f>
        <v>#REF!</v>
      </c>
      <c r="R88" t="e">
        <f ca="1">SUM(ATLAS_VO:LHCB_VO!R88)</f>
        <v>#REF!</v>
      </c>
      <c r="S88" t="e">
        <f ca="1">SUM(ATLAS_VO:LHCB_VO!S88)</f>
        <v>#REF!</v>
      </c>
      <c r="T88" t="e">
        <f ca="1">SUM(ATLAS_VO:LHCB_VO!T88)</f>
        <v>#REF!</v>
      </c>
      <c r="U88" t="e">
        <f ca="1">SUM(ATLAS_VO:LHCB_VO!U88)</f>
        <v>#REF!</v>
      </c>
      <c r="V88" t="e">
        <f ca="1">SUM(ATLAS_VO:LHCB_VO!V88)</f>
        <v>#REF!</v>
      </c>
      <c r="W88" t="e">
        <f ca="1">SUM(ATLAS_VO:LHCB_VO!W88)</f>
        <v>#REF!</v>
      </c>
      <c r="X88" t="e">
        <f ca="1">SUM(ATLAS_VO:LHCB_VO!X88)</f>
        <v>#REF!</v>
      </c>
      <c r="Y88" t="e">
        <f ca="1">SUM(ATLAS_VO:LHCB_VO!Y88)</f>
        <v>#REF!</v>
      </c>
      <c r="Z88" t="e">
        <f ca="1">SUM(ATLAS_VO:LHCB_VO!Z88)</f>
        <v>#REF!</v>
      </c>
      <c r="AA88" t="e">
        <f ca="1">SUM(ATLAS_VO:LHCB_VO!AA88)</f>
        <v>#REF!</v>
      </c>
      <c r="AB88" t="e">
        <f ca="1">SUM(ATLAS_VO:LHCB_VO!AB88)</f>
        <v>#REF!</v>
      </c>
      <c r="AC88" t="e">
        <f ca="1">SUM(ATLAS_VO:LHCB_VO!AC88)</f>
        <v>#REF!</v>
      </c>
      <c r="AD88" t="e">
        <f ca="1">SUM(ATLAS_VO:LHCB_VO!AD88)</f>
        <v>#REF!</v>
      </c>
      <c r="AE88">
        <f ca="1">SUM(ATLAS_VO:LHCB_VO!AE88)</f>
        <v>746380</v>
      </c>
      <c r="AF88">
        <f ca="1">SUM(ATLAS_VO:LHCB_VO!AF88)</f>
        <v>576340</v>
      </c>
      <c r="AG88">
        <f ca="1">SUM(ATLAS_VO:LHCB_VO!AG88)</f>
        <v>588732</v>
      </c>
      <c r="AH88">
        <f ca="1">SUM(ATLAS_VO:LHCB_VO!AH88)</f>
        <v>656828</v>
      </c>
      <c r="AI88" t="e">
        <f ca="1">SUM(ATLAS_VO:LHCB_VO!AI88)</f>
        <v>#REF!</v>
      </c>
      <c r="AJ88" t="e">
        <f ca="1">SUM(ATLAS_VO:LHCB_VO!AJ88)</f>
        <v>#REF!</v>
      </c>
      <c r="AK88" t="e">
        <f ca="1">SUM(ATLAS_VO:LHCB_VO!AK88)</f>
        <v>#REF!</v>
      </c>
      <c r="AL88" t="e">
        <f ca="1">SUM(ATLAS_VO:LHCB_VO!AL88)</f>
        <v>#REF!</v>
      </c>
      <c r="AM88" t="e">
        <f ca="1">SUM(ATLAS_VO:LHCB_VO!AM88)</f>
        <v>#REF!</v>
      </c>
      <c r="AO88" t="e">
        <f t="shared" ca="1" si="28"/>
        <v>#REF!</v>
      </c>
      <c r="AP88" t="e">
        <f t="shared" ca="1" si="22"/>
        <v>#REF!</v>
      </c>
      <c r="AQ88" t="e">
        <f t="shared" ca="1" si="23"/>
        <v>#REF!</v>
      </c>
      <c r="AR88" t="e">
        <f t="shared" ca="1" si="24"/>
        <v>#REF!</v>
      </c>
      <c r="AS88" t="e">
        <f t="shared" ca="1" si="25"/>
        <v>#REF!</v>
      </c>
      <c r="AT88" t="e">
        <f t="shared" ca="1" si="26"/>
        <v>#REF!</v>
      </c>
      <c r="AU88" t="e">
        <f t="shared" ca="1" si="29"/>
        <v>#REF!</v>
      </c>
      <c r="AV88" t="e">
        <f t="shared" ca="1" si="27"/>
        <v>#REF!</v>
      </c>
      <c r="AW88" t="e">
        <f t="shared" ca="1" si="30"/>
        <v>#REF!</v>
      </c>
      <c r="AX88" t="e">
        <f t="shared" ca="1" si="31"/>
        <v>#REF!</v>
      </c>
      <c r="AY88" t="e">
        <f t="shared" ca="1" si="32"/>
        <v>#REF!</v>
      </c>
      <c r="AZ88" t="e">
        <f t="shared" ca="1" si="33"/>
        <v>#REF!</v>
      </c>
      <c r="BA88" t="e">
        <f t="shared" ca="1" si="34"/>
        <v>#REF!</v>
      </c>
      <c r="BB88">
        <f t="shared" ca="1" si="35"/>
        <v>1911452</v>
      </c>
      <c r="BC88" t="e">
        <f t="shared" ca="1" si="36"/>
        <v>#REF!</v>
      </c>
      <c r="BD88" t="e">
        <f t="shared" ca="1" si="37"/>
        <v>#REF!</v>
      </c>
    </row>
    <row r="89" spans="2:56" ht="15.75">
      <c r="B89" t="s">
        <v>55</v>
      </c>
      <c r="C89" s="2" t="str">
        <f>LOOKUP(B89,SitetoTier2!C$4:$D404)</f>
        <v>DE-DESY-RWTH-CMS-T2</v>
      </c>
      <c r="D89" t="e">
        <f ca="1">SUM(ATLAS_VO:LHCB_VO!D89)</f>
        <v>#REF!</v>
      </c>
      <c r="E89" t="e">
        <f ca="1">SUM(ATLAS_VO:LHCB_VO!E89)</f>
        <v>#REF!</v>
      </c>
      <c r="F89" t="e">
        <f ca="1">SUM(ATLAS_VO:LHCB_VO!F89)</f>
        <v>#REF!</v>
      </c>
      <c r="G89" t="e">
        <f ca="1">SUM(ATLAS_VO:LHCB_VO!G89)</f>
        <v>#REF!</v>
      </c>
      <c r="H89" t="e">
        <f ca="1">SUM(ATLAS_VO:LHCB_VO!H89)</f>
        <v>#REF!</v>
      </c>
      <c r="I89" t="e">
        <f ca="1">SUM(ATLAS_VO:LHCB_VO!I89)</f>
        <v>#REF!</v>
      </c>
      <c r="J89" t="e">
        <f ca="1">SUM(ATLAS_VO:LHCB_VO!J89)</f>
        <v>#REF!</v>
      </c>
      <c r="K89" t="e">
        <f ca="1">SUM(ATLAS_VO:LHCB_VO!K89)</f>
        <v>#REF!</v>
      </c>
      <c r="L89" t="e">
        <f ca="1">SUM(ATLAS_VO:LHCB_VO!L89)</f>
        <v>#REF!</v>
      </c>
      <c r="M89" t="e">
        <f ca="1">SUM(ATLAS_VO:LHCB_VO!M89)</f>
        <v>#REF!</v>
      </c>
      <c r="N89" t="e">
        <f ca="1">SUM(ATLAS_VO:LHCB_VO!N89)</f>
        <v>#REF!</v>
      </c>
      <c r="O89" t="e">
        <f ca="1">SUM(ATLAS_VO:LHCB_VO!O89)</f>
        <v>#REF!</v>
      </c>
      <c r="P89" t="e">
        <f ca="1">SUM(ATLAS_VO:LHCB_VO!P89)</f>
        <v>#REF!</v>
      </c>
      <c r="Q89" t="e">
        <f ca="1">SUM(ATLAS_VO:LHCB_VO!Q89)</f>
        <v>#REF!</v>
      </c>
      <c r="R89" t="e">
        <f ca="1">SUM(ATLAS_VO:LHCB_VO!R89)</f>
        <v>#REF!</v>
      </c>
      <c r="S89" t="e">
        <f ca="1">SUM(ATLAS_VO:LHCB_VO!S89)</f>
        <v>#REF!</v>
      </c>
      <c r="T89" t="e">
        <f ca="1">SUM(ATLAS_VO:LHCB_VO!T89)</f>
        <v>#REF!</v>
      </c>
      <c r="U89" t="e">
        <f ca="1">SUM(ATLAS_VO:LHCB_VO!U89)</f>
        <v>#REF!</v>
      </c>
      <c r="V89" t="e">
        <f ca="1">SUM(ATLAS_VO:LHCB_VO!V89)</f>
        <v>#REF!</v>
      </c>
      <c r="W89" t="e">
        <f ca="1">SUM(ATLAS_VO:LHCB_VO!W89)</f>
        <v>#REF!</v>
      </c>
      <c r="X89" t="e">
        <f ca="1">SUM(ATLAS_VO:LHCB_VO!X89)</f>
        <v>#REF!</v>
      </c>
      <c r="Y89" t="e">
        <f ca="1">SUM(ATLAS_VO:LHCB_VO!Y89)</f>
        <v>#REF!</v>
      </c>
      <c r="Z89" t="e">
        <f ca="1">SUM(ATLAS_VO:LHCB_VO!Z89)</f>
        <v>#REF!</v>
      </c>
      <c r="AA89" t="e">
        <f ca="1">SUM(ATLAS_VO:LHCB_VO!AA89)</f>
        <v>#REF!</v>
      </c>
      <c r="AB89" t="e">
        <f ca="1">SUM(ATLAS_VO:LHCB_VO!AB89)</f>
        <v>#REF!</v>
      </c>
      <c r="AC89" t="e">
        <f ca="1">SUM(ATLAS_VO:LHCB_VO!AC89)</f>
        <v>#REF!</v>
      </c>
      <c r="AD89" t="e">
        <f ca="1">SUM(ATLAS_VO:LHCB_VO!AD89)</f>
        <v>#REF!</v>
      </c>
      <c r="AE89">
        <f ca="1">SUM(ATLAS_VO:LHCB_VO!AE89)</f>
        <v>5229392</v>
      </c>
      <c r="AF89">
        <f ca="1">SUM(ATLAS_VO:LHCB_VO!AF89)</f>
        <v>4501680</v>
      </c>
      <c r="AG89">
        <f ca="1">SUM(ATLAS_VO:LHCB_VO!AG89)</f>
        <v>3472960</v>
      </c>
      <c r="AH89">
        <f ca="1">SUM(ATLAS_VO:LHCB_VO!AH89)</f>
        <v>5633548</v>
      </c>
      <c r="AI89" t="e">
        <f ca="1">SUM(ATLAS_VO:LHCB_VO!AI89)</f>
        <v>#REF!</v>
      </c>
      <c r="AJ89" t="e">
        <f ca="1">SUM(ATLAS_VO:LHCB_VO!AJ89)</f>
        <v>#REF!</v>
      </c>
      <c r="AK89" t="e">
        <f ca="1">SUM(ATLAS_VO:LHCB_VO!AK89)</f>
        <v>#REF!</v>
      </c>
      <c r="AL89" t="e">
        <f ca="1">SUM(ATLAS_VO:LHCB_VO!AL89)</f>
        <v>#REF!</v>
      </c>
      <c r="AM89" t="e">
        <f ca="1">SUM(ATLAS_VO:LHCB_VO!AM89)</f>
        <v>#REF!</v>
      </c>
      <c r="AO89" t="e">
        <f t="shared" ca="1" si="28"/>
        <v>#REF!</v>
      </c>
      <c r="AP89" t="e">
        <f t="shared" ca="1" si="22"/>
        <v>#REF!</v>
      </c>
      <c r="AQ89" t="e">
        <f t="shared" ca="1" si="23"/>
        <v>#REF!</v>
      </c>
      <c r="AR89" t="e">
        <f t="shared" ca="1" si="24"/>
        <v>#REF!</v>
      </c>
      <c r="AS89" t="e">
        <f t="shared" ca="1" si="25"/>
        <v>#REF!</v>
      </c>
      <c r="AT89" t="e">
        <f t="shared" ca="1" si="26"/>
        <v>#REF!</v>
      </c>
      <c r="AU89" t="e">
        <f t="shared" ca="1" si="29"/>
        <v>#REF!</v>
      </c>
      <c r="AV89" t="e">
        <f t="shared" ca="1" si="27"/>
        <v>#REF!</v>
      </c>
      <c r="AW89" t="e">
        <f t="shared" ca="1" si="30"/>
        <v>#REF!</v>
      </c>
      <c r="AX89" t="e">
        <f t="shared" ca="1" si="31"/>
        <v>#REF!</v>
      </c>
      <c r="AY89" t="e">
        <f t="shared" ca="1" si="32"/>
        <v>#REF!</v>
      </c>
      <c r="AZ89" t="e">
        <f t="shared" ca="1" si="33"/>
        <v>#REF!</v>
      </c>
      <c r="BA89" t="e">
        <f t="shared" ca="1" si="34"/>
        <v>#REF!</v>
      </c>
      <c r="BB89">
        <f t="shared" ca="1" si="35"/>
        <v>13204032</v>
      </c>
      <c r="BC89" t="e">
        <f t="shared" ca="1" si="36"/>
        <v>#REF!</v>
      </c>
      <c r="BD89" t="e">
        <f t="shared" ca="1" si="37"/>
        <v>#REF!</v>
      </c>
    </row>
    <row r="90" spans="2:56" ht="15.75">
      <c r="B90" t="s">
        <v>131</v>
      </c>
      <c r="C90" s="2" t="str">
        <f>LOOKUP(B90,SitetoTier2!C$4:$D405)</f>
        <v>SE-SNIC-T2</v>
      </c>
      <c r="D90" t="e">
        <f ca="1">SUM(ATLAS_VO:LHCB_VO!D90)</f>
        <v>#REF!</v>
      </c>
      <c r="E90" t="e">
        <f ca="1">SUM(ATLAS_VO:LHCB_VO!E90)</f>
        <v>#REF!</v>
      </c>
      <c r="F90" t="e">
        <f ca="1">SUM(ATLAS_VO:LHCB_VO!F90)</f>
        <v>#REF!</v>
      </c>
      <c r="G90" t="e">
        <f ca="1">SUM(ATLAS_VO:LHCB_VO!G90)</f>
        <v>#REF!</v>
      </c>
      <c r="H90" t="e">
        <f ca="1">SUM(ATLAS_VO:LHCB_VO!H90)</f>
        <v>#REF!</v>
      </c>
      <c r="I90" t="e">
        <f ca="1">SUM(ATLAS_VO:LHCB_VO!I90)</f>
        <v>#REF!</v>
      </c>
      <c r="J90" t="e">
        <f ca="1">SUM(ATLAS_VO:LHCB_VO!J90)</f>
        <v>#REF!</v>
      </c>
      <c r="K90" t="e">
        <f ca="1">SUM(ATLAS_VO:LHCB_VO!K90)</f>
        <v>#REF!</v>
      </c>
      <c r="L90" t="e">
        <f ca="1">SUM(ATLAS_VO:LHCB_VO!L90)</f>
        <v>#REF!</v>
      </c>
      <c r="M90" t="e">
        <f ca="1">SUM(ATLAS_VO:LHCB_VO!M90)</f>
        <v>#REF!</v>
      </c>
      <c r="N90" t="e">
        <f ca="1">SUM(ATLAS_VO:LHCB_VO!N90)</f>
        <v>#REF!</v>
      </c>
      <c r="O90" t="e">
        <f ca="1">SUM(ATLAS_VO:LHCB_VO!O90)</f>
        <v>#REF!</v>
      </c>
      <c r="P90" t="e">
        <f ca="1">SUM(ATLAS_VO:LHCB_VO!P90)</f>
        <v>#REF!</v>
      </c>
      <c r="Q90" t="e">
        <f ca="1">SUM(ATLAS_VO:LHCB_VO!Q90)</f>
        <v>#REF!</v>
      </c>
      <c r="R90" t="e">
        <f ca="1">SUM(ATLAS_VO:LHCB_VO!R90)</f>
        <v>#REF!</v>
      </c>
      <c r="S90" t="e">
        <f ca="1">SUM(ATLAS_VO:LHCB_VO!S90)</f>
        <v>#REF!</v>
      </c>
      <c r="T90" t="e">
        <f ca="1">SUM(ATLAS_VO:LHCB_VO!T90)</f>
        <v>#REF!</v>
      </c>
      <c r="U90" t="e">
        <f ca="1">SUM(ATLAS_VO:LHCB_VO!U90)</f>
        <v>#REF!</v>
      </c>
      <c r="V90" t="e">
        <f ca="1">SUM(ATLAS_VO:LHCB_VO!V90)</f>
        <v>#REF!</v>
      </c>
      <c r="W90" t="e">
        <f ca="1">SUM(ATLAS_VO:LHCB_VO!W90)</f>
        <v>#REF!</v>
      </c>
      <c r="X90" t="e">
        <f ca="1">SUM(ATLAS_VO:LHCB_VO!X90)</f>
        <v>#REF!</v>
      </c>
      <c r="Y90" t="e">
        <f ca="1">SUM(ATLAS_VO:LHCB_VO!Y90)</f>
        <v>#REF!</v>
      </c>
      <c r="Z90" t="e">
        <f ca="1">SUM(ATLAS_VO:LHCB_VO!Z90)</f>
        <v>#REF!</v>
      </c>
      <c r="AA90" t="e">
        <f ca="1">SUM(ATLAS_VO:LHCB_VO!AA90)</f>
        <v>#REF!</v>
      </c>
      <c r="AB90" t="e">
        <f ca="1">SUM(ATLAS_VO:LHCB_VO!AB90)</f>
        <v>#REF!</v>
      </c>
      <c r="AC90" t="e">
        <f ca="1">SUM(ATLAS_VO:LHCB_VO!AC90)</f>
        <v>#REF!</v>
      </c>
      <c r="AD90" t="e">
        <f ca="1">SUM(ATLAS_VO:LHCB_VO!AD90)</f>
        <v>#REF!</v>
      </c>
      <c r="AE90">
        <f ca="1">SUM(ATLAS_VO:LHCB_VO!AE90)</f>
        <v>3738612</v>
      </c>
      <c r="AF90">
        <f ca="1">SUM(ATLAS_VO:LHCB_VO!AF90)</f>
        <v>5045544</v>
      </c>
      <c r="AG90">
        <f ca="1">SUM(ATLAS_VO:LHCB_VO!AG90)</f>
        <v>4769988</v>
      </c>
      <c r="AH90">
        <f ca="1">SUM(ATLAS_VO:LHCB_VO!AH90)</f>
        <v>5224848</v>
      </c>
      <c r="AI90" t="e">
        <f ca="1">SUM(ATLAS_VO:LHCB_VO!AI90)</f>
        <v>#REF!</v>
      </c>
      <c r="AJ90" t="e">
        <f ca="1">SUM(ATLAS_VO:LHCB_VO!AJ90)</f>
        <v>#REF!</v>
      </c>
      <c r="AK90" t="e">
        <f ca="1">SUM(ATLAS_VO:LHCB_VO!AK90)</f>
        <v>#REF!</v>
      </c>
      <c r="AL90" t="e">
        <f ca="1">SUM(ATLAS_VO:LHCB_VO!AL90)</f>
        <v>#REF!</v>
      </c>
      <c r="AM90" t="e">
        <f ca="1">SUM(ATLAS_VO:LHCB_VO!AM90)</f>
        <v>#REF!</v>
      </c>
      <c r="AO90" t="e">
        <f t="shared" ca="1" si="28"/>
        <v>#REF!</v>
      </c>
      <c r="AP90" t="e">
        <f t="shared" ca="1" si="22"/>
        <v>#REF!</v>
      </c>
      <c r="AQ90" t="e">
        <f t="shared" ca="1" si="23"/>
        <v>#REF!</v>
      </c>
      <c r="AR90" t="e">
        <f t="shared" ca="1" si="24"/>
        <v>#REF!</v>
      </c>
      <c r="AS90" t="e">
        <f t="shared" ca="1" si="25"/>
        <v>#REF!</v>
      </c>
      <c r="AT90" t="e">
        <f t="shared" ca="1" si="26"/>
        <v>#REF!</v>
      </c>
      <c r="AU90" t="e">
        <f t="shared" ca="1" si="29"/>
        <v>#REF!</v>
      </c>
      <c r="AV90" t="e">
        <f t="shared" ca="1" si="27"/>
        <v>#REF!</v>
      </c>
      <c r="AW90" t="e">
        <f t="shared" ca="1" si="30"/>
        <v>#REF!</v>
      </c>
      <c r="AX90" t="e">
        <f t="shared" ca="1" si="31"/>
        <v>#REF!</v>
      </c>
      <c r="AY90" t="e">
        <f t="shared" ca="1" si="32"/>
        <v>#REF!</v>
      </c>
      <c r="AZ90" t="e">
        <f t="shared" ca="1" si="33"/>
        <v>#REF!</v>
      </c>
      <c r="BA90" t="e">
        <f t="shared" ca="1" si="34"/>
        <v>#REF!</v>
      </c>
      <c r="BB90">
        <f t="shared" ca="1" si="35"/>
        <v>13554144</v>
      </c>
      <c r="BC90" t="e">
        <f t="shared" ca="1" si="36"/>
        <v>#REF!</v>
      </c>
      <c r="BD90" t="e">
        <f t="shared" ca="1" si="37"/>
        <v>#REF!</v>
      </c>
    </row>
    <row r="91" spans="2:56" ht="15.75">
      <c r="B91" t="s">
        <v>18</v>
      </c>
      <c r="C91" s="2" t="str">
        <f>LOOKUP(B91,SitetoTier2!C$4:$D406)</f>
        <v>CA-WEST-T2</v>
      </c>
      <c r="D91" t="e">
        <f ca="1">SUM(ATLAS_VO:LHCB_VO!D91)</f>
        <v>#REF!</v>
      </c>
      <c r="E91" t="e">
        <f ca="1">SUM(ATLAS_VO:LHCB_VO!E91)</f>
        <v>#REF!</v>
      </c>
      <c r="F91" t="e">
        <f ca="1">SUM(ATLAS_VO:LHCB_VO!F91)</f>
        <v>#REF!</v>
      </c>
      <c r="G91" t="e">
        <f ca="1">SUM(ATLAS_VO:LHCB_VO!G91)</f>
        <v>#REF!</v>
      </c>
      <c r="H91" t="e">
        <f ca="1">SUM(ATLAS_VO:LHCB_VO!H91)</f>
        <v>#REF!</v>
      </c>
      <c r="I91" t="e">
        <f ca="1">SUM(ATLAS_VO:LHCB_VO!I91)</f>
        <v>#REF!</v>
      </c>
      <c r="J91" t="e">
        <f ca="1">SUM(ATLAS_VO:LHCB_VO!J91)</f>
        <v>#REF!</v>
      </c>
      <c r="K91" t="e">
        <f ca="1">SUM(ATLAS_VO:LHCB_VO!K91)</f>
        <v>#REF!</v>
      </c>
      <c r="L91" t="e">
        <f ca="1">SUM(ATLAS_VO:LHCB_VO!L91)</f>
        <v>#REF!</v>
      </c>
      <c r="M91" t="e">
        <f ca="1">SUM(ATLAS_VO:LHCB_VO!M91)</f>
        <v>#REF!</v>
      </c>
      <c r="N91" t="e">
        <f ca="1">SUM(ATLAS_VO:LHCB_VO!N91)</f>
        <v>#REF!</v>
      </c>
      <c r="O91" t="e">
        <f ca="1">SUM(ATLAS_VO:LHCB_VO!O91)</f>
        <v>#REF!</v>
      </c>
      <c r="P91" t="e">
        <f ca="1">SUM(ATLAS_VO:LHCB_VO!P91)</f>
        <v>#REF!</v>
      </c>
      <c r="Q91" t="e">
        <f ca="1">SUM(ATLAS_VO:LHCB_VO!Q91)</f>
        <v>#REF!</v>
      </c>
      <c r="R91" t="e">
        <f ca="1">SUM(ATLAS_VO:LHCB_VO!R91)</f>
        <v>#REF!</v>
      </c>
      <c r="S91" t="e">
        <f ca="1">SUM(ATLAS_VO:LHCB_VO!S91)</f>
        <v>#REF!</v>
      </c>
      <c r="T91" t="e">
        <f ca="1">SUM(ATLAS_VO:LHCB_VO!T91)</f>
        <v>#REF!</v>
      </c>
      <c r="U91" t="e">
        <f ca="1">SUM(ATLAS_VO:LHCB_VO!U91)</f>
        <v>#REF!</v>
      </c>
      <c r="V91" t="e">
        <f ca="1">SUM(ATLAS_VO:LHCB_VO!V91)</f>
        <v>#REF!</v>
      </c>
      <c r="W91" t="e">
        <f ca="1">SUM(ATLAS_VO:LHCB_VO!W91)</f>
        <v>#REF!</v>
      </c>
      <c r="X91" t="e">
        <f ca="1">SUM(ATLAS_VO:LHCB_VO!X91)</f>
        <v>#REF!</v>
      </c>
      <c r="Y91" t="e">
        <f ca="1">SUM(ATLAS_VO:LHCB_VO!Y91)</f>
        <v>#REF!</v>
      </c>
      <c r="Z91" t="e">
        <f ca="1">SUM(ATLAS_VO:LHCB_VO!Z91)</f>
        <v>#REF!</v>
      </c>
      <c r="AA91" t="e">
        <f ca="1">SUM(ATLAS_VO:LHCB_VO!AA91)</f>
        <v>#REF!</v>
      </c>
      <c r="AB91" t="e">
        <f ca="1">SUM(ATLAS_VO:LHCB_VO!AB91)</f>
        <v>#REF!</v>
      </c>
      <c r="AC91" t="e">
        <f ca="1">SUM(ATLAS_VO:LHCB_VO!AC91)</f>
        <v>#REF!</v>
      </c>
      <c r="AD91" t="e">
        <f ca="1">SUM(ATLAS_VO:LHCB_VO!AD91)</f>
        <v>#REF!</v>
      </c>
      <c r="AE91">
        <f ca="1">SUM(ATLAS_VO:LHCB_VO!AE91)</f>
        <v>2044120</v>
      </c>
      <c r="AF91">
        <f ca="1">SUM(ATLAS_VO:LHCB_VO!AF91)</f>
        <v>1958784</v>
      </c>
      <c r="AG91">
        <f ca="1">SUM(ATLAS_VO:LHCB_VO!AG91)</f>
        <v>2131912</v>
      </c>
      <c r="AH91">
        <f ca="1">SUM(ATLAS_VO:LHCB_VO!AH91)</f>
        <v>3030428</v>
      </c>
      <c r="AI91" t="e">
        <f ca="1">SUM(ATLAS_VO:LHCB_VO!AI91)</f>
        <v>#REF!</v>
      </c>
      <c r="AJ91" t="e">
        <f ca="1">SUM(ATLAS_VO:LHCB_VO!AJ91)</f>
        <v>#REF!</v>
      </c>
      <c r="AK91" t="e">
        <f ca="1">SUM(ATLAS_VO:LHCB_VO!AK91)</f>
        <v>#REF!</v>
      </c>
      <c r="AL91" t="e">
        <f ca="1">SUM(ATLAS_VO:LHCB_VO!AL91)</f>
        <v>#REF!</v>
      </c>
      <c r="AM91" t="e">
        <f ca="1">SUM(ATLAS_VO:LHCB_VO!AM91)</f>
        <v>#REF!</v>
      </c>
      <c r="AO91" t="e">
        <f t="shared" ca="1" si="28"/>
        <v>#REF!</v>
      </c>
      <c r="AP91" t="e">
        <f t="shared" ca="1" si="22"/>
        <v>#REF!</v>
      </c>
      <c r="AQ91" t="e">
        <f t="shared" ca="1" si="23"/>
        <v>#REF!</v>
      </c>
      <c r="AR91" t="e">
        <f t="shared" ca="1" si="24"/>
        <v>#REF!</v>
      </c>
      <c r="AS91" t="e">
        <f t="shared" ca="1" si="25"/>
        <v>#REF!</v>
      </c>
      <c r="AT91" t="e">
        <f t="shared" ca="1" si="26"/>
        <v>#REF!</v>
      </c>
      <c r="AU91" t="e">
        <f t="shared" ca="1" si="29"/>
        <v>#REF!</v>
      </c>
      <c r="AV91" t="e">
        <f t="shared" ca="1" si="27"/>
        <v>#REF!</v>
      </c>
      <c r="AW91" t="e">
        <f t="shared" ca="1" si="30"/>
        <v>#REF!</v>
      </c>
      <c r="AX91" t="e">
        <f t="shared" ca="1" si="31"/>
        <v>#REF!</v>
      </c>
      <c r="AY91" t="e">
        <f t="shared" ca="1" si="32"/>
        <v>#REF!</v>
      </c>
      <c r="AZ91" t="e">
        <f t="shared" ca="1" si="33"/>
        <v>#REF!</v>
      </c>
      <c r="BA91" t="e">
        <f t="shared" ca="1" si="34"/>
        <v>#REF!</v>
      </c>
      <c r="BB91">
        <f t="shared" ca="1" si="35"/>
        <v>6134816</v>
      </c>
      <c r="BC91" t="e">
        <f t="shared" ca="1" si="36"/>
        <v>#REF!</v>
      </c>
      <c r="BD91" t="e">
        <f t="shared" ca="1" si="37"/>
        <v>#REF!</v>
      </c>
    </row>
    <row r="92" spans="2:56" ht="15.75">
      <c r="B92" t="s">
        <v>119</v>
      </c>
      <c r="C92" s="2" t="str">
        <f>LOOKUP(B92,SitetoTier2!C$4:$D407)</f>
        <v>SI-SiGNET</v>
      </c>
      <c r="D92" t="e">
        <f ca="1">SUM(ATLAS_VO:LHCB_VO!D92)</f>
        <v>#REF!</v>
      </c>
      <c r="E92" t="e">
        <f ca="1">SUM(ATLAS_VO:LHCB_VO!E92)</f>
        <v>#REF!</v>
      </c>
      <c r="F92" t="e">
        <f ca="1">SUM(ATLAS_VO:LHCB_VO!F92)</f>
        <v>#REF!</v>
      </c>
      <c r="G92" t="e">
        <f ca="1">SUM(ATLAS_VO:LHCB_VO!G92)</f>
        <v>#REF!</v>
      </c>
      <c r="H92" t="e">
        <f ca="1">SUM(ATLAS_VO:LHCB_VO!H92)</f>
        <v>#REF!</v>
      </c>
      <c r="I92" t="e">
        <f ca="1">SUM(ATLAS_VO:LHCB_VO!I92)</f>
        <v>#REF!</v>
      </c>
      <c r="J92" t="e">
        <f ca="1">SUM(ATLAS_VO:LHCB_VO!J92)</f>
        <v>#REF!</v>
      </c>
      <c r="K92" t="e">
        <f ca="1">SUM(ATLAS_VO:LHCB_VO!K92)</f>
        <v>#REF!</v>
      </c>
      <c r="L92" t="e">
        <f ca="1">SUM(ATLAS_VO:LHCB_VO!L92)</f>
        <v>#REF!</v>
      </c>
      <c r="M92" t="e">
        <f ca="1">SUM(ATLAS_VO:LHCB_VO!M92)</f>
        <v>#REF!</v>
      </c>
      <c r="N92" t="e">
        <f ca="1">SUM(ATLAS_VO:LHCB_VO!N92)</f>
        <v>#REF!</v>
      </c>
      <c r="O92" t="e">
        <f ca="1">SUM(ATLAS_VO:LHCB_VO!O92)</f>
        <v>#REF!</v>
      </c>
      <c r="P92" t="e">
        <f ca="1">SUM(ATLAS_VO:LHCB_VO!P92)</f>
        <v>#REF!</v>
      </c>
      <c r="Q92" t="e">
        <f ca="1">SUM(ATLAS_VO:LHCB_VO!Q92)</f>
        <v>#REF!</v>
      </c>
      <c r="R92" t="e">
        <f ca="1">SUM(ATLAS_VO:LHCB_VO!R92)</f>
        <v>#REF!</v>
      </c>
      <c r="S92" t="e">
        <f ca="1">SUM(ATLAS_VO:LHCB_VO!S92)</f>
        <v>#REF!</v>
      </c>
      <c r="T92" t="e">
        <f ca="1">SUM(ATLAS_VO:LHCB_VO!T92)</f>
        <v>#REF!</v>
      </c>
      <c r="U92" t="e">
        <f ca="1">SUM(ATLAS_VO:LHCB_VO!U92)</f>
        <v>#REF!</v>
      </c>
      <c r="V92" t="e">
        <f ca="1">SUM(ATLAS_VO:LHCB_VO!V92)</f>
        <v>#REF!</v>
      </c>
      <c r="W92" t="e">
        <f ca="1">SUM(ATLAS_VO:LHCB_VO!W92)</f>
        <v>#REF!</v>
      </c>
      <c r="X92" t="e">
        <f ca="1">SUM(ATLAS_VO:LHCB_VO!X92)</f>
        <v>#REF!</v>
      </c>
      <c r="Y92" t="e">
        <f ca="1">SUM(ATLAS_VO:LHCB_VO!Y92)</f>
        <v>#REF!</v>
      </c>
      <c r="Z92" t="e">
        <f ca="1">SUM(ATLAS_VO:LHCB_VO!Z92)</f>
        <v>#REF!</v>
      </c>
      <c r="AA92" t="e">
        <f ca="1">SUM(ATLAS_VO:LHCB_VO!AA92)</f>
        <v>#REF!</v>
      </c>
      <c r="AB92" t="e">
        <f ca="1">SUM(ATLAS_VO:LHCB_VO!AB92)</f>
        <v>#REF!</v>
      </c>
      <c r="AC92" t="e">
        <f ca="1">SUM(ATLAS_VO:LHCB_VO!AC92)</f>
        <v>#REF!</v>
      </c>
      <c r="AD92" t="e">
        <f ca="1">SUM(ATLAS_VO:LHCB_VO!AD92)</f>
        <v>#REF!</v>
      </c>
      <c r="AE92">
        <f ca="1">SUM(ATLAS_VO:LHCB_VO!AE92)</f>
        <v>5285264</v>
      </c>
      <c r="AF92">
        <f ca="1">SUM(ATLAS_VO:LHCB_VO!AF92)</f>
        <v>6134904</v>
      </c>
      <c r="AG92">
        <f ca="1">SUM(ATLAS_VO:LHCB_VO!AG92)</f>
        <v>6958744</v>
      </c>
      <c r="AH92">
        <f ca="1">SUM(ATLAS_VO:LHCB_VO!AH92)</f>
        <v>6493640</v>
      </c>
      <c r="AI92" t="e">
        <f ca="1">SUM(ATLAS_VO:LHCB_VO!AI92)</f>
        <v>#REF!</v>
      </c>
      <c r="AJ92" t="e">
        <f ca="1">SUM(ATLAS_VO:LHCB_VO!AJ92)</f>
        <v>#REF!</v>
      </c>
      <c r="AK92" t="e">
        <f ca="1">SUM(ATLAS_VO:LHCB_VO!AK92)</f>
        <v>#REF!</v>
      </c>
      <c r="AL92" t="e">
        <f ca="1">SUM(ATLAS_VO:LHCB_VO!AL92)</f>
        <v>#REF!</v>
      </c>
      <c r="AM92" t="e">
        <f ca="1">SUM(ATLAS_VO:LHCB_VO!AM92)</f>
        <v>#REF!</v>
      </c>
      <c r="AO92" t="e">
        <f t="shared" ca="1" si="28"/>
        <v>#REF!</v>
      </c>
      <c r="AP92" t="e">
        <f t="shared" ca="1" si="22"/>
        <v>#REF!</v>
      </c>
      <c r="AQ92" t="e">
        <f t="shared" ca="1" si="23"/>
        <v>#REF!</v>
      </c>
      <c r="AR92" t="e">
        <f t="shared" ca="1" si="24"/>
        <v>#REF!</v>
      </c>
      <c r="AS92" t="e">
        <f t="shared" ca="1" si="25"/>
        <v>#REF!</v>
      </c>
      <c r="AT92" t="e">
        <f t="shared" ca="1" si="26"/>
        <v>#REF!</v>
      </c>
      <c r="AU92" t="e">
        <f t="shared" ca="1" si="29"/>
        <v>#REF!</v>
      </c>
      <c r="AV92" t="e">
        <f t="shared" ca="1" si="27"/>
        <v>#REF!</v>
      </c>
      <c r="AW92" t="e">
        <f t="shared" ca="1" si="30"/>
        <v>#REF!</v>
      </c>
      <c r="AX92" t="e">
        <f t="shared" ca="1" si="31"/>
        <v>#REF!</v>
      </c>
      <c r="AY92" t="e">
        <f t="shared" ca="1" si="32"/>
        <v>#REF!</v>
      </c>
      <c r="AZ92" t="e">
        <f t="shared" ca="1" si="33"/>
        <v>#REF!</v>
      </c>
      <c r="BA92" t="e">
        <f t="shared" ca="1" si="34"/>
        <v>#REF!</v>
      </c>
      <c r="BB92">
        <f t="shared" ca="1" si="35"/>
        <v>18378912</v>
      </c>
      <c r="BC92" t="e">
        <f t="shared" ca="1" si="36"/>
        <v>#REF!</v>
      </c>
      <c r="BD92" t="e">
        <f t="shared" ca="1" si="37"/>
        <v>#REF!</v>
      </c>
    </row>
    <row r="93" spans="2:56" ht="15.75">
      <c r="B93" t="s">
        <v>12</v>
      </c>
      <c r="C93" s="2" t="str">
        <f>LOOKUP(B93,SitetoTier2!C$4:$D408)</f>
        <v>BR-SP-SPRACE</v>
      </c>
      <c r="D93" t="e">
        <f ca="1">SUM(ATLAS_VO:LHCB_VO!D93)</f>
        <v>#REF!</v>
      </c>
      <c r="E93" t="e">
        <f ca="1">SUM(ATLAS_VO:LHCB_VO!E93)</f>
        <v>#REF!</v>
      </c>
      <c r="F93" t="e">
        <f ca="1">SUM(ATLAS_VO:LHCB_VO!F93)</f>
        <v>#REF!</v>
      </c>
      <c r="G93" t="e">
        <f ca="1">SUM(ATLAS_VO:LHCB_VO!G93)</f>
        <v>#REF!</v>
      </c>
      <c r="H93" t="e">
        <f ca="1">SUM(ATLAS_VO:LHCB_VO!H93)</f>
        <v>#REF!</v>
      </c>
      <c r="I93" t="e">
        <f ca="1">SUM(ATLAS_VO:LHCB_VO!I93)</f>
        <v>#REF!</v>
      </c>
      <c r="J93" t="e">
        <f ca="1">SUM(ATLAS_VO:LHCB_VO!J93)</f>
        <v>#REF!</v>
      </c>
      <c r="K93" t="e">
        <f ca="1">SUM(ATLAS_VO:LHCB_VO!K93)</f>
        <v>#REF!</v>
      </c>
      <c r="L93" t="e">
        <f ca="1">SUM(ATLAS_VO:LHCB_VO!L93)</f>
        <v>#REF!</v>
      </c>
      <c r="M93" t="e">
        <f ca="1">SUM(ATLAS_VO:LHCB_VO!M93)</f>
        <v>#REF!</v>
      </c>
      <c r="N93" t="e">
        <f ca="1">SUM(ATLAS_VO:LHCB_VO!N93)</f>
        <v>#REF!</v>
      </c>
      <c r="O93" t="e">
        <f ca="1">SUM(ATLAS_VO:LHCB_VO!O93)</f>
        <v>#REF!</v>
      </c>
      <c r="P93" t="e">
        <f ca="1">SUM(ATLAS_VO:LHCB_VO!P93)</f>
        <v>#REF!</v>
      </c>
      <c r="Q93" t="e">
        <f ca="1">SUM(ATLAS_VO:LHCB_VO!Q93)</f>
        <v>#REF!</v>
      </c>
      <c r="R93" t="e">
        <f ca="1">SUM(ATLAS_VO:LHCB_VO!R93)</f>
        <v>#REF!</v>
      </c>
      <c r="S93" t="e">
        <f ca="1">SUM(ATLAS_VO:LHCB_VO!S93)</f>
        <v>#REF!</v>
      </c>
      <c r="T93" t="e">
        <f ca="1">SUM(ATLAS_VO:LHCB_VO!T93)</f>
        <v>#REF!</v>
      </c>
      <c r="U93" t="e">
        <f ca="1">SUM(ATLAS_VO:LHCB_VO!U93)</f>
        <v>#REF!</v>
      </c>
      <c r="V93" t="e">
        <f ca="1">SUM(ATLAS_VO:LHCB_VO!V93)</f>
        <v>#REF!</v>
      </c>
      <c r="W93" t="e">
        <f ca="1">SUM(ATLAS_VO:LHCB_VO!W93)</f>
        <v>#REF!</v>
      </c>
      <c r="X93" t="e">
        <f ca="1">SUM(ATLAS_VO:LHCB_VO!X93)</f>
        <v>#REF!</v>
      </c>
      <c r="Y93" t="e">
        <f ca="1">SUM(ATLAS_VO:LHCB_VO!Y93)</f>
        <v>#REF!</v>
      </c>
      <c r="Z93" t="e">
        <f ca="1">SUM(ATLAS_VO:LHCB_VO!Z93)</f>
        <v>#REF!</v>
      </c>
      <c r="AA93" t="e">
        <f ca="1">SUM(ATLAS_VO:LHCB_VO!AA93)</f>
        <v>#REF!</v>
      </c>
      <c r="AB93" t="e">
        <f ca="1">SUM(ATLAS_VO:LHCB_VO!AB93)</f>
        <v>#REF!</v>
      </c>
      <c r="AC93" t="e">
        <f ca="1">SUM(ATLAS_VO:LHCB_VO!AC93)</f>
        <v>#REF!</v>
      </c>
      <c r="AD93" t="e">
        <f ca="1">SUM(ATLAS_VO:LHCB_VO!AD93)</f>
        <v>#REF!</v>
      </c>
      <c r="AE93">
        <f ca="1">SUM(ATLAS_VO:LHCB_VO!AE93)</f>
        <v>230128</v>
      </c>
      <c r="AF93">
        <f ca="1">SUM(ATLAS_VO:LHCB_VO!AF93)</f>
        <v>231540</v>
      </c>
      <c r="AG93">
        <f ca="1">SUM(ATLAS_VO:LHCB_VO!AG93)</f>
        <v>282952</v>
      </c>
      <c r="AH93">
        <f ca="1">SUM(ATLAS_VO:LHCB_VO!AH93)</f>
        <v>422012</v>
      </c>
      <c r="AI93" t="e">
        <f ca="1">SUM(ATLAS_VO:LHCB_VO!AI93)</f>
        <v>#REF!</v>
      </c>
      <c r="AJ93" t="e">
        <f ca="1">SUM(ATLAS_VO:LHCB_VO!AJ93)</f>
        <v>#REF!</v>
      </c>
      <c r="AK93" t="e">
        <f ca="1">SUM(ATLAS_VO:LHCB_VO!AK93)</f>
        <v>#REF!</v>
      </c>
      <c r="AL93" t="e">
        <f ca="1">SUM(ATLAS_VO:LHCB_VO!AL93)</f>
        <v>#REF!</v>
      </c>
      <c r="AM93" t="e">
        <f ca="1">SUM(ATLAS_VO:LHCB_VO!AM93)</f>
        <v>#REF!</v>
      </c>
      <c r="AO93" t="e">
        <f t="shared" ca="1" si="28"/>
        <v>#REF!</v>
      </c>
      <c r="AP93" t="e">
        <f t="shared" ca="1" si="22"/>
        <v>#REF!</v>
      </c>
      <c r="AQ93" t="e">
        <f t="shared" ca="1" si="23"/>
        <v>#REF!</v>
      </c>
      <c r="AR93" t="e">
        <f t="shared" ca="1" si="24"/>
        <v>#REF!</v>
      </c>
      <c r="AS93" t="e">
        <f t="shared" ca="1" si="25"/>
        <v>#REF!</v>
      </c>
      <c r="AT93" t="e">
        <f t="shared" ca="1" si="26"/>
        <v>#REF!</v>
      </c>
      <c r="AU93" t="e">
        <f t="shared" ca="1" si="29"/>
        <v>#REF!</v>
      </c>
      <c r="AV93" t="e">
        <f t="shared" ca="1" si="27"/>
        <v>#REF!</v>
      </c>
      <c r="AW93" t="e">
        <f t="shared" ca="1" si="30"/>
        <v>#REF!</v>
      </c>
      <c r="AX93" t="e">
        <f t="shared" ca="1" si="31"/>
        <v>#REF!</v>
      </c>
      <c r="AY93" t="e">
        <f t="shared" ca="1" si="32"/>
        <v>#REF!</v>
      </c>
      <c r="AZ93" t="e">
        <f t="shared" ca="1" si="33"/>
        <v>#REF!</v>
      </c>
      <c r="BA93" t="e">
        <f t="shared" ca="1" si="34"/>
        <v>#REF!</v>
      </c>
      <c r="BB93">
        <f t="shared" ca="1" si="35"/>
        <v>744620</v>
      </c>
      <c r="BC93" t="e">
        <f t="shared" ca="1" si="36"/>
        <v>#REF!</v>
      </c>
      <c r="BD93" t="e">
        <f t="shared" ca="1" si="37"/>
        <v>#REF!</v>
      </c>
    </row>
    <row r="94" spans="2:56" ht="15.75">
      <c r="B94" t="s">
        <v>173</v>
      </c>
      <c r="C94" s="2" t="str">
        <f>LOOKUP(B94,SitetoTier2!C$4:$D409)</f>
        <v>US-SWT2</v>
      </c>
      <c r="D94" t="e">
        <f ca="1">SUM(ATLAS_VO:LHCB_VO!D94)</f>
        <v>#REF!</v>
      </c>
      <c r="E94" t="e">
        <f ca="1">SUM(ATLAS_VO:LHCB_VO!E94)</f>
        <v>#REF!</v>
      </c>
      <c r="F94" t="e">
        <f ca="1">SUM(ATLAS_VO:LHCB_VO!F94)</f>
        <v>#REF!</v>
      </c>
      <c r="G94" t="e">
        <f ca="1">SUM(ATLAS_VO:LHCB_VO!G94)</f>
        <v>#REF!</v>
      </c>
      <c r="H94" t="e">
        <f ca="1">SUM(ATLAS_VO:LHCB_VO!H94)</f>
        <v>#REF!</v>
      </c>
      <c r="I94" t="e">
        <f ca="1">SUM(ATLAS_VO:LHCB_VO!I94)</f>
        <v>#REF!</v>
      </c>
      <c r="J94" t="e">
        <f ca="1">SUM(ATLAS_VO:LHCB_VO!J94)</f>
        <v>#REF!</v>
      </c>
      <c r="K94" t="e">
        <f ca="1">SUM(ATLAS_VO:LHCB_VO!K94)</f>
        <v>#REF!</v>
      </c>
      <c r="L94" t="e">
        <f ca="1">SUM(ATLAS_VO:LHCB_VO!L94)</f>
        <v>#REF!</v>
      </c>
      <c r="M94" t="e">
        <f ca="1">SUM(ATLAS_VO:LHCB_VO!M94)</f>
        <v>#REF!</v>
      </c>
      <c r="N94" t="e">
        <f ca="1">SUM(ATLAS_VO:LHCB_VO!N94)</f>
        <v>#REF!</v>
      </c>
      <c r="O94" t="e">
        <f ca="1">SUM(ATLAS_VO:LHCB_VO!O94)</f>
        <v>#REF!</v>
      </c>
      <c r="P94" t="e">
        <f ca="1">SUM(ATLAS_VO:LHCB_VO!P94)</f>
        <v>#REF!</v>
      </c>
      <c r="Q94" t="e">
        <f ca="1">SUM(ATLAS_VO:LHCB_VO!Q94)</f>
        <v>#REF!</v>
      </c>
      <c r="R94" t="e">
        <f ca="1">SUM(ATLAS_VO:LHCB_VO!R94)</f>
        <v>#REF!</v>
      </c>
      <c r="S94" t="e">
        <f ca="1">SUM(ATLAS_VO:LHCB_VO!S94)</f>
        <v>#REF!</v>
      </c>
      <c r="T94" t="e">
        <f ca="1">SUM(ATLAS_VO:LHCB_VO!T94)</f>
        <v>#REF!</v>
      </c>
      <c r="U94" t="e">
        <f ca="1">SUM(ATLAS_VO:LHCB_VO!U94)</f>
        <v>#REF!</v>
      </c>
      <c r="V94" t="e">
        <f ca="1">SUM(ATLAS_VO:LHCB_VO!V94)</f>
        <v>#REF!</v>
      </c>
      <c r="W94" t="e">
        <f ca="1">SUM(ATLAS_VO:LHCB_VO!W94)</f>
        <v>#REF!</v>
      </c>
      <c r="X94" t="e">
        <f ca="1">SUM(ATLAS_VO:LHCB_VO!X94)</f>
        <v>#REF!</v>
      </c>
      <c r="Y94" t="e">
        <f ca="1">SUM(ATLAS_VO:LHCB_VO!Y94)</f>
        <v>#REF!</v>
      </c>
      <c r="Z94" t="e">
        <f ca="1">SUM(ATLAS_VO:LHCB_VO!Z94)</f>
        <v>#REF!</v>
      </c>
      <c r="AA94" t="e">
        <f ca="1">SUM(ATLAS_VO:LHCB_VO!AA94)</f>
        <v>#REF!</v>
      </c>
      <c r="AB94" t="e">
        <f ca="1">SUM(ATLAS_VO:LHCB_VO!AB94)</f>
        <v>#REF!</v>
      </c>
      <c r="AC94" t="e">
        <f ca="1">SUM(ATLAS_VO:LHCB_VO!AC94)</f>
        <v>#REF!</v>
      </c>
      <c r="AD94" t="e">
        <f ca="1">SUM(ATLAS_VO:LHCB_VO!AD94)</f>
        <v>#REF!</v>
      </c>
      <c r="AE94">
        <f ca="1">SUM(ATLAS_VO:LHCB_VO!AE94)</f>
        <v>3916000</v>
      </c>
      <c r="AF94">
        <f ca="1">SUM(ATLAS_VO:LHCB_VO!AF94)</f>
        <v>4512284</v>
      </c>
      <c r="AG94">
        <f ca="1">SUM(ATLAS_VO:LHCB_VO!AG94)</f>
        <v>5169140</v>
      </c>
      <c r="AH94">
        <f ca="1">SUM(ATLAS_VO:LHCB_VO!AH94)</f>
        <v>5464728</v>
      </c>
      <c r="AI94" t="e">
        <f ca="1">SUM(ATLAS_VO:LHCB_VO!AI94)</f>
        <v>#REF!</v>
      </c>
      <c r="AJ94" t="e">
        <f ca="1">SUM(ATLAS_VO:LHCB_VO!AJ94)</f>
        <v>#REF!</v>
      </c>
      <c r="AK94" t="e">
        <f ca="1">SUM(ATLAS_VO:LHCB_VO!AK94)</f>
        <v>#REF!</v>
      </c>
      <c r="AL94" t="e">
        <f ca="1">SUM(ATLAS_VO:LHCB_VO!AL94)</f>
        <v>#REF!</v>
      </c>
      <c r="AM94" t="e">
        <f ca="1">SUM(ATLAS_VO:LHCB_VO!AM94)</f>
        <v>#REF!</v>
      </c>
      <c r="AO94" t="e">
        <f t="shared" ca="1" si="28"/>
        <v>#REF!</v>
      </c>
      <c r="AP94" t="e">
        <f t="shared" ca="1" si="22"/>
        <v>#REF!</v>
      </c>
      <c r="AQ94" t="e">
        <f t="shared" ca="1" si="23"/>
        <v>#REF!</v>
      </c>
      <c r="AR94" t="e">
        <f t="shared" ca="1" si="24"/>
        <v>#REF!</v>
      </c>
      <c r="AS94" t="e">
        <f t="shared" ca="1" si="25"/>
        <v>#REF!</v>
      </c>
      <c r="AT94" t="e">
        <f t="shared" ca="1" si="26"/>
        <v>#REF!</v>
      </c>
      <c r="AU94" t="e">
        <f t="shared" ca="1" si="29"/>
        <v>#REF!</v>
      </c>
      <c r="AV94" t="e">
        <f t="shared" ca="1" si="27"/>
        <v>#REF!</v>
      </c>
      <c r="AW94" t="e">
        <f t="shared" ca="1" si="30"/>
        <v>#REF!</v>
      </c>
      <c r="AX94" t="e">
        <f t="shared" ca="1" si="31"/>
        <v>#REF!</v>
      </c>
      <c r="AY94" t="e">
        <f t="shared" ca="1" si="32"/>
        <v>#REF!</v>
      </c>
      <c r="AZ94" t="e">
        <f t="shared" ca="1" si="33"/>
        <v>#REF!</v>
      </c>
      <c r="BA94" t="e">
        <f t="shared" ca="1" si="34"/>
        <v>#REF!</v>
      </c>
      <c r="BB94">
        <f t="shared" ca="1" si="35"/>
        <v>13597424</v>
      </c>
      <c r="BC94" t="e">
        <f t="shared" ca="1" si="36"/>
        <v>#REF!</v>
      </c>
      <c r="BD94" t="e">
        <f t="shared" ca="1" si="37"/>
        <v>#REF!</v>
      </c>
    </row>
    <row r="95" spans="2:56" ht="15.75">
      <c r="B95" t="s">
        <v>25</v>
      </c>
      <c r="C95" s="2" t="str">
        <f>LOOKUP(B95,SitetoTier2!C$4:$D410)</f>
        <v>EE-NICPB</v>
      </c>
      <c r="D95" t="e">
        <f ca="1">SUM(ATLAS_VO:LHCB_VO!D95)</f>
        <v>#REF!</v>
      </c>
      <c r="E95" t="e">
        <f ca="1">SUM(ATLAS_VO:LHCB_VO!E95)</f>
        <v>#REF!</v>
      </c>
      <c r="F95" t="e">
        <f ca="1">SUM(ATLAS_VO:LHCB_VO!F95)</f>
        <v>#REF!</v>
      </c>
      <c r="G95" t="e">
        <f ca="1">SUM(ATLAS_VO:LHCB_VO!G95)</f>
        <v>#REF!</v>
      </c>
      <c r="H95" t="e">
        <f ca="1">SUM(ATLAS_VO:LHCB_VO!H95)</f>
        <v>#REF!</v>
      </c>
      <c r="I95" t="e">
        <f ca="1">SUM(ATLAS_VO:LHCB_VO!I95)</f>
        <v>#REF!</v>
      </c>
      <c r="J95" t="e">
        <f ca="1">SUM(ATLAS_VO:LHCB_VO!J95)</f>
        <v>#REF!</v>
      </c>
      <c r="K95" t="e">
        <f ca="1">SUM(ATLAS_VO:LHCB_VO!K95)</f>
        <v>#REF!</v>
      </c>
      <c r="L95" t="e">
        <f ca="1">SUM(ATLAS_VO:LHCB_VO!L95)</f>
        <v>#REF!</v>
      </c>
      <c r="M95" t="e">
        <f ca="1">SUM(ATLAS_VO:LHCB_VO!M95)</f>
        <v>#REF!</v>
      </c>
      <c r="N95" t="e">
        <f ca="1">SUM(ATLAS_VO:LHCB_VO!N95)</f>
        <v>#REF!</v>
      </c>
      <c r="O95" t="e">
        <f ca="1">SUM(ATLAS_VO:LHCB_VO!O95)</f>
        <v>#REF!</v>
      </c>
      <c r="P95" t="e">
        <f ca="1">SUM(ATLAS_VO:LHCB_VO!P95)</f>
        <v>#REF!</v>
      </c>
      <c r="Q95" t="e">
        <f ca="1">SUM(ATLAS_VO:LHCB_VO!Q95)</f>
        <v>#REF!</v>
      </c>
      <c r="R95" t="e">
        <f ca="1">SUM(ATLAS_VO:LHCB_VO!R95)</f>
        <v>#REF!</v>
      </c>
      <c r="S95" t="e">
        <f ca="1">SUM(ATLAS_VO:LHCB_VO!S95)</f>
        <v>#REF!</v>
      </c>
      <c r="T95" t="e">
        <f ca="1">SUM(ATLAS_VO:LHCB_VO!T95)</f>
        <v>#REF!</v>
      </c>
      <c r="U95" t="e">
        <f ca="1">SUM(ATLAS_VO:LHCB_VO!U95)</f>
        <v>#REF!</v>
      </c>
      <c r="V95" t="e">
        <f ca="1">SUM(ATLAS_VO:LHCB_VO!V95)</f>
        <v>#REF!</v>
      </c>
      <c r="W95" t="e">
        <f ca="1">SUM(ATLAS_VO:LHCB_VO!W95)</f>
        <v>#REF!</v>
      </c>
      <c r="X95" t="e">
        <f ca="1">SUM(ATLAS_VO:LHCB_VO!X95)</f>
        <v>#REF!</v>
      </c>
      <c r="Y95" t="e">
        <f ca="1">SUM(ATLAS_VO:LHCB_VO!Y95)</f>
        <v>#REF!</v>
      </c>
      <c r="Z95" t="e">
        <f ca="1">SUM(ATLAS_VO:LHCB_VO!Z95)</f>
        <v>#REF!</v>
      </c>
      <c r="AA95" t="e">
        <f ca="1">SUM(ATLAS_VO:LHCB_VO!AA95)</f>
        <v>#REF!</v>
      </c>
      <c r="AB95" t="e">
        <f ca="1">SUM(ATLAS_VO:LHCB_VO!AB95)</f>
        <v>#REF!</v>
      </c>
      <c r="AC95" t="e">
        <f ca="1">SUM(ATLAS_VO:LHCB_VO!AC95)</f>
        <v>#REF!</v>
      </c>
      <c r="AD95" t="e">
        <f ca="1">SUM(ATLAS_VO:LHCB_VO!AD95)</f>
        <v>#REF!</v>
      </c>
      <c r="AE95">
        <f ca="1">SUM(ATLAS_VO:LHCB_VO!AE95)</f>
        <v>1489528</v>
      </c>
      <c r="AF95">
        <f ca="1">SUM(ATLAS_VO:LHCB_VO!AF95)</f>
        <v>0</v>
      </c>
      <c r="AG95">
        <f ca="1">SUM(ATLAS_VO:LHCB_VO!AG95)</f>
        <v>2156268</v>
      </c>
      <c r="AH95">
        <f ca="1">SUM(ATLAS_VO:LHCB_VO!AH95)</f>
        <v>2777144</v>
      </c>
      <c r="AI95" t="e">
        <f ca="1">SUM(ATLAS_VO:LHCB_VO!AI95)</f>
        <v>#REF!</v>
      </c>
      <c r="AJ95" t="e">
        <f ca="1">SUM(ATLAS_VO:LHCB_VO!AJ95)</f>
        <v>#REF!</v>
      </c>
      <c r="AK95" t="e">
        <f ca="1">SUM(ATLAS_VO:LHCB_VO!AK95)</f>
        <v>#REF!</v>
      </c>
      <c r="AL95" t="e">
        <f ca="1">SUM(ATLAS_VO:LHCB_VO!AL95)</f>
        <v>#REF!</v>
      </c>
      <c r="AM95" t="e">
        <f ca="1">SUM(ATLAS_VO:LHCB_VO!AM95)</f>
        <v>#REF!</v>
      </c>
      <c r="AO95" t="e">
        <f t="shared" ca="1" si="28"/>
        <v>#REF!</v>
      </c>
      <c r="AP95" t="e">
        <f t="shared" ca="1" si="22"/>
        <v>#REF!</v>
      </c>
      <c r="AQ95" t="e">
        <f t="shared" ca="1" si="23"/>
        <v>#REF!</v>
      </c>
      <c r="AR95" t="e">
        <f t="shared" ca="1" si="24"/>
        <v>#REF!</v>
      </c>
      <c r="AS95" t="e">
        <f t="shared" ca="1" si="25"/>
        <v>#REF!</v>
      </c>
      <c r="AT95" t="e">
        <f t="shared" ca="1" si="26"/>
        <v>#REF!</v>
      </c>
      <c r="AU95" t="e">
        <f t="shared" ca="1" si="29"/>
        <v>#REF!</v>
      </c>
      <c r="AV95" t="e">
        <f t="shared" ca="1" si="27"/>
        <v>#REF!</v>
      </c>
      <c r="AW95" t="e">
        <f t="shared" ca="1" si="30"/>
        <v>#REF!</v>
      </c>
      <c r="AX95" t="e">
        <f t="shared" ca="1" si="31"/>
        <v>#REF!</v>
      </c>
      <c r="AY95" t="e">
        <f t="shared" ca="1" si="32"/>
        <v>#REF!</v>
      </c>
      <c r="AZ95" t="e">
        <f t="shared" ca="1" si="33"/>
        <v>#REF!</v>
      </c>
      <c r="BA95" t="e">
        <f t="shared" ca="1" si="34"/>
        <v>#REF!</v>
      </c>
      <c r="BB95">
        <f t="shared" ca="1" si="35"/>
        <v>3645796</v>
      </c>
      <c r="BC95" t="e">
        <f t="shared" ca="1" si="36"/>
        <v>#REF!</v>
      </c>
      <c r="BD95" t="e">
        <f t="shared" ca="1" si="37"/>
        <v>#REF!</v>
      </c>
    </row>
    <row r="96" spans="2:56" ht="15.75">
      <c r="B96" t="s">
        <v>66</v>
      </c>
      <c r="C96" s="2" t="str">
        <f>LOOKUP(B96,SitetoTier2!C$4:$D411)</f>
        <v>IL-HEPTier-2</v>
      </c>
      <c r="D96" t="e">
        <f ca="1">SUM(ATLAS_VO:LHCB_VO!D96)</f>
        <v>#REF!</v>
      </c>
      <c r="E96" t="e">
        <f ca="1">SUM(ATLAS_VO:LHCB_VO!E96)</f>
        <v>#REF!</v>
      </c>
      <c r="F96" t="e">
        <f ca="1">SUM(ATLAS_VO:LHCB_VO!F96)</f>
        <v>#REF!</v>
      </c>
      <c r="G96" t="e">
        <f ca="1">SUM(ATLAS_VO:LHCB_VO!G96)</f>
        <v>#REF!</v>
      </c>
      <c r="H96" t="e">
        <f ca="1">SUM(ATLAS_VO:LHCB_VO!H96)</f>
        <v>#REF!</v>
      </c>
      <c r="I96" t="e">
        <f ca="1">SUM(ATLAS_VO:LHCB_VO!I96)</f>
        <v>#REF!</v>
      </c>
      <c r="J96" t="e">
        <f ca="1">SUM(ATLAS_VO:LHCB_VO!J96)</f>
        <v>#REF!</v>
      </c>
      <c r="K96" t="e">
        <f ca="1">SUM(ATLAS_VO:LHCB_VO!K96)</f>
        <v>#REF!</v>
      </c>
      <c r="L96" t="e">
        <f ca="1">SUM(ATLAS_VO:LHCB_VO!L96)</f>
        <v>#REF!</v>
      </c>
      <c r="M96" t="e">
        <f ca="1">SUM(ATLAS_VO:LHCB_VO!M96)</f>
        <v>#REF!</v>
      </c>
      <c r="N96" t="e">
        <f ca="1">SUM(ATLAS_VO:LHCB_VO!N96)</f>
        <v>#REF!</v>
      </c>
      <c r="O96" t="e">
        <f ca="1">SUM(ATLAS_VO:LHCB_VO!O96)</f>
        <v>#REF!</v>
      </c>
      <c r="P96" t="e">
        <f ca="1">SUM(ATLAS_VO:LHCB_VO!P96)</f>
        <v>#REF!</v>
      </c>
      <c r="Q96" t="e">
        <f ca="1">SUM(ATLAS_VO:LHCB_VO!Q96)</f>
        <v>#REF!</v>
      </c>
      <c r="R96" t="e">
        <f ca="1">SUM(ATLAS_VO:LHCB_VO!R96)</f>
        <v>#REF!</v>
      </c>
      <c r="S96" t="e">
        <f ca="1">SUM(ATLAS_VO:LHCB_VO!S96)</f>
        <v>#REF!</v>
      </c>
      <c r="T96" t="e">
        <f ca="1">SUM(ATLAS_VO:LHCB_VO!T96)</f>
        <v>#REF!</v>
      </c>
      <c r="U96" t="e">
        <f ca="1">SUM(ATLAS_VO:LHCB_VO!U96)</f>
        <v>#REF!</v>
      </c>
      <c r="V96" t="e">
        <f ca="1">SUM(ATLAS_VO:LHCB_VO!V96)</f>
        <v>#REF!</v>
      </c>
      <c r="W96" t="e">
        <f ca="1">SUM(ATLAS_VO:LHCB_VO!W96)</f>
        <v>#REF!</v>
      </c>
      <c r="X96" t="e">
        <f ca="1">SUM(ATLAS_VO:LHCB_VO!X96)</f>
        <v>#REF!</v>
      </c>
      <c r="Y96" t="e">
        <f ca="1">SUM(ATLAS_VO:LHCB_VO!Y96)</f>
        <v>#REF!</v>
      </c>
      <c r="Z96" t="e">
        <f ca="1">SUM(ATLAS_VO:LHCB_VO!Z96)</f>
        <v>#REF!</v>
      </c>
      <c r="AA96" t="e">
        <f ca="1">SUM(ATLAS_VO:LHCB_VO!AA96)</f>
        <v>#REF!</v>
      </c>
      <c r="AB96" t="e">
        <f ca="1">SUM(ATLAS_VO:LHCB_VO!AB96)</f>
        <v>#REF!</v>
      </c>
      <c r="AC96" t="e">
        <f ca="1">SUM(ATLAS_VO:LHCB_VO!AC96)</f>
        <v>#REF!</v>
      </c>
      <c r="AD96" t="e">
        <f ca="1">SUM(ATLAS_VO:LHCB_VO!AD96)</f>
        <v>#REF!</v>
      </c>
      <c r="AE96">
        <f ca="1">SUM(ATLAS_VO:LHCB_VO!AE96)</f>
        <v>818304</v>
      </c>
      <c r="AF96">
        <f ca="1">SUM(ATLAS_VO:LHCB_VO!AF96)</f>
        <v>1192908</v>
      </c>
      <c r="AG96">
        <f ca="1">SUM(ATLAS_VO:LHCB_VO!AG96)</f>
        <v>1850116</v>
      </c>
      <c r="AH96">
        <f ca="1">SUM(ATLAS_VO:LHCB_VO!AH96)</f>
        <v>1450556</v>
      </c>
      <c r="AI96" t="e">
        <f ca="1">SUM(ATLAS_VO:LHCB_VO!AI96)</f>
        <v>#REF!</v>
      </c>
      <c r="AJ96" t="e">
        <f ca="1">SUM(ATLAS_VO:LHCB_VO!AJ96)</f>
        <v>#REF!</v>
      </c>
      <c r="AK96" t="e">
        <f ca="1">SUM(ATLAS_VO:LHCB_VO!AK96)</f>
        <v>#REF!</v>
      </c>
      <c r="AL96" t="e">
        <f ca="1">SUM(ATLAS_VO:LHCB_VO!AL96)</f>
        <v>#REF!</v>
      </c>
      <c r="AM96" t="e">
        <f ca="1">SUM(ATLAS_VO:LHCB_VO!AM96)</f>
        <v>#REF!</v>
      </c>
      <c r="AO96" t="e">
        <f t="shared" ca="1" si="28"/>
        <v>#REF!</v>
      </c>
      <c r="AP96" t="e">
        <f t="shared" ca="1" si="22"/>
        <v>#REF!</v>
      </c>
      <c r="AQ96" t="e">
        <f t="shared" ca="1" si="23"/>
        <v>#REF!</v>
      </c>
      <c r="AR96" t="e">
        <f t="shared" ca="1" si="24"/>
        <v>#REF!</v>
      </c>
      <c r="AS96" t="e">
        <f t="shared" ca="1" si="25"/>
        <v>#REF!</v>
      </c>
      <c r="AT96" t="e">
        <f t="shared" ca="1" si="26"/>
        <v>#REF!</v>
      </c>
      <c r="AU96" t="e">
        <f t="shared" ca="1" si="29"/>
        <v>#REF!</v>
      </c>
      <c r="AV96" t="e">
        <f t="shared" ca="1" si="27"/>
        <v>#REF!</v>
      </c>
      <c r="AW96" t="e">
        <f t="shared" ca="1" si="30"/>
        <v>#REF!</v>
      </c>
      <c r="AX96" t="e">
        <f t="shared" ca="1" si="31"/>
        <v>#REF!</v>
      </c>
      <c r="AY96" t="e">
        <f t="shared" ca="1" si="32"/>
        <v>#REF!</v>
      </c>
      <c r="AZ96" t="e">
        <f t="shared" ca="1" si="33"/>
        <v>#REF!</v>
      </c>
      <c r="BA96" t="e">
        <f t="shared" ca="1" si="34"/>
        <v>#REF!</v>
      </c>
      <c r="BB96">
        <f t="shared" ca="1" si="35"/>
        <v>3861328</v>
      </c>
      <c r="BC96" t="e">
        <f t="shared" ca="1" si="36"/>
        <v>#REF!</v>
      </c>
      <c r="BD96" t="e">
        <f t="shared" ca="1" si="37"/>
        <v>#REF!</v>
      </c>
    </row>
    <row r="97" spans="2:56" ht="15.75">
      <c r="B97" t="s">
        <v>83</v>
      </c>
      <c r="C97" s="2" t="str">
        <f>LOOKUP(B97,SitetoTier2!C$4:$D412)</f>
        <v>JP-Tokyo-ATLAS-T2</v>
      </c>
      <c r="D97" t="e">
        <f ca="1">SUM(ATLAS_VO:LHCB_VO!D97)</f>
        <v>#REF!</v>
      </c>
      <c r="E97" t="e">
        <f ca="1">SUM(ATLAS_VO:LHCB_VO!E97)</f>
        <v>#REF!</v>
      </c>
      <c r="F97" t="e">
        <f ca="1">SUM(ATLAS_VO:LHCB_VO!F97)</f>
        <v>#REF!</v>
      </c>
      <c r="G97" t="e">
        <f ca="1">SUM(ATLAS_VO:LHCB_VO!G97)</f>
        <v>#REF!</v>
      </c>
      <c r="H97" t="e">
        <f ca="1">SUM(ATLAS_VO:LHCB_VO!H97)</f>
        <v>#REF!</v>
      </c>
      <c r="I97" t="e">
        <f ca="1">SUM(ATLAS_VO:LHCB_VO!I97)</f>
        <v>#REF!</v>
      </c>
      <c r="J97" t="e">
        <f ca="1">SUM(ATLAS_VO:LHCB_VO!J97)</f>
        <v>#REF!</v>
      </c>
      <c r="K97" t="e">
        <f ca="1">SUM(ATLAS_VO:LHCB_VO!K97)</f>
        <v>#REF!</v>
      </c>
      <c r="L97" t="e">
        <f ca="1">SUM(ATLAS_VO:LHCB_VO!L97)</f>
        <v>#REF!</v>
      </c>
      <c r="M97" t="e">
        <f ca="1">SUM(ATLAS_VO:LHCB_VO!M97)</f>
        <v>#REF!</v>
      </c>
      <c r="N97" t="e">
        <f ca="1">SUM(ATLAS_VO:LHCB_VO!N97)</f>
        <v>#REF!</v>
      </c>
      <c r="O97" t="e">
        <f ca="1">SUM(ATLAS_VO:LHCB_VO!O97)</f>
        <v>#REF!</v>
      </c>
      <c r="P97" t="e">
        <f ca="1">SUM(ATLAS_VO:LHCB_VO!P97)</f>
        <v>#REF!</v>
      </c>
      <c r="Q97" t="e">
        <f ca="1">SUM(ATLAS_VO:LHCB_VO!Q97)</f>
        <v>#REF!</v>
      </c>
      <c r="R97" t="e">
        <f ca="1">SUM(ATLAS_VO:LHCB_VO!R97)</f>
        <v>#REF!</v>
      </c>
      <c r="S97" t="e">
        <f ca="1">SUM(ATLAS_VO:LHCB_VO!S97)</f>
        <v>#REF!</v>
      </c>
      <c r="T97" t="e">
        <f ca="1">SUM(ATLAS_VO:LHCB_VO!T97)</f>
        <v>#REF!</v>
      </c>
      <c r="U97" t="e">
        <f ca="1">SUM(ATLAS_VO:LHCB_VO!U97)</f>
        <v>#REF!</v>
      </c>
      <c r="V97" t="e">
        <f ca="1">SUM(ATLAS_VO:LHCB_VO!V97)</f>
        <v>#REF!</v>
      </c>
      <c r="W97" t="e">
        <f ca="1">SUM(ATLAS_VO:LHCB_VO!W97)</f>
        <v>#REF!</v>
      </c>
      <c r="X97" t="e">
        <f ca="1">SUM(ATLAS_VO:LHCB_VO!X97)</f>
        <v>#REF!</v>
      </c>
      <c r="Y97" t="e">
        <f ca="1">SUM(ATLAS_VO:LHCB_VO!Y97)</f>
        <v>#REF!</v>
      </c>
      <c r="Z97" t="e">
        <f ca="1">SUM(ATLAS_VO:LHCB_VO!Z97)</f>
        <v>#REF!</v>
      </c>
      <c r="AA97" t="e">
        <f ca="1">SUM(ATLAS_VO:LHCB_VO!AA97)</f>
        <v>#REF!</v>
      </c>
      <c r="AB97" t="e">
        <f ca="1">SUM(ATLAS_VO:LHCB_VO!AB97)</f>
        <v>#REF!</v>
      </c>
      <c r="AC97" t="e">
        <f ca="1">SUM(ATLAS_VO:LHCB_VO!AC97)</f>
        <v>#REF!</v>
      </c>
      <c r="AD97" t="e">
        <f ca="1">SUM(ATLAS_VO:LHCB_VO!AD97)</f>
        <v>#REF!</v>
      </c>
      <c r="AE97">
        <f ca="1">SUM(ATLAS_VO:LHCB_VO!AE97)</f>
        <v>8072812</v>
      </c>
      <c r="AF97">
        <f ca="1">SUM(ATLAS_VO:LHCB_VO!AF97)</f>
        <v>6706188</v>
      </c>
      <c r="AG97">
        <f ca="1">SUM(ATLAS_VO:LHCB_VO!AG97)</f>
        <v>9952472</v>
      </c>
      <c r="AH97">
        <f ca="1">SUM(ATLAS_VO:LHCB_VO!AH97)</f>
        <v>8843896</v>
      </c>
      <c r="AI97" t="e">
        <f ca="1">SUM(ATLAS_VO:LHCB_VO!AI97)</f>
        <v>#REF!</v>
      </c>
      <c r="AJ97" t="e">
        <f ca="1">SUM(ATLAS_VO:LHCB_VO!AJ97)</f>
        <v>#REF!</v>
      </c>
      <c r="AK97" t="e">
        <f ca="1">SUM(ATLAS_VO:LHCB_VO!AK97)</f>
        <v>#REF!</v>
      </c>
      <c r="AL97" t="e">
        <f ca="1">SUM(ATLAS_VO:LHCB_VO!AL97)</f>
        <v>#REF!</v>
      </c>
      <c r="AM97" t="e">
        <f ca="1">SUM(ATLAS_VO:LHCB_VO!AM97)</f>
        <v>#REF!</v>
      </c>
      <c r="AO97" t="e">
        <f t="shared" ca="1" si="28"/>
        <v>#REF!</v>
      </c>
      <c r="AP97" t="e">
        <f t="shared" ca="1" si="22"/>
        <v>#REF!</v>
      </c>
      <c r="AQ97" t="e">
        <f t="shared" ca="1" si="23"/>
        <v>#REF!</v>
      </c>
      <c r="AR97" t="e">
        <f t="shared" ca="1" si="24"/>
        <v>#REF!</v>
      </c>
      <c r="AS97" t="e">
        <f t="shared" ca="1" si="25"/>
        <v>#REF!</v>
      </c>
      <c r="AT97" t="e">
        <f t="shared" ca="1" si="26"/>
        <v>#REF!</v>
      </c>
      <c r="AU97" t="e">
        <f t="shared" ca="1" si="29"/>
        <v>#REF!</v>
      </c>
      <c r="AV97" t="e">
        <f t="shared" ca="1" si="27"/>
        <v>#REF!</v>
      </c>
      <c r="AW97" t="e">
        <f t="shared" ca="1" si="30"/>
        <v>#REF!</v>
      </c>
      <c r="AX97" t="e">
        <f t="shared" ca="1" si="31"/>
        <v>#REF!</v>
      </c>
      <c r="AY97" t="e">
        <f t="shared" ca="1" si="32"/>
        <v>#REF!</v>
      </c>
      <c r="AZ97" t="e">
        <f t="shared" ca="1" si="33"/>
        <v>#REF!</v>
      </c>
      <c r="BA97" t="e">
        <f t="shared" ca="1" si="34"/>
        <v>#REF!</v>
      </c>
      <c r="BB97">
        <f t="shared" ca="1" si="35"/>
        <v>24731472</v>
      </c>
      <c r="BC97" t="e">
        <f t="shared" ca="1" si="36"/>
        <v>#REF!</v>
      </c>
      <c r="BD97" t="e">
        <f t="shared" ca="1" si="37"/>
        <v>#REF!</v>
      </c>
    </row>
    <row r="98" spans="2:56" ht="15.75">
      <c r="B98" t="s">
        <v>14</v>
      </c>
      <c r="C98" s="2" t="str">
        <f>LOOKUP(B98,SitetoTier2!C$4:$D413)</f>
        <v>CA-EAST-T2</v>
      </c>
      <c r="D98" t="e">
        <f ca="1">SUM(ATLAS_VO:LHCB_VO!D98)</f>
        <v>#REF!</v>
      </c>
      <c r="E98" t="e">
        <f ca="1">SUM(ATLAS_VO:LHCB_VO!E98)</f>
        <v>#REF!</v>
      </c>
      <c r="F98" t="e">
        <f ca="1">SUM(ATLAS_VO:LHCB_VO!F98)</f>
        <v>#REF!</v>
      </c>
      <c r="G98" t="e">
        <f ca="1">SUM(ATLAS_VO:LHCB_VO!G98)</f>
        <v>#REF!</v>
      </c>
      <c r="H98" t="e">
        <f ca="1">SUM(ATLAS_VO:LHCB_VO!H98)</f>
        <v>#REF!</v>
      </c>
      <c r="I98" t="e">
        <f ca="1">SUM(ATLAS_VO:LHCB_VO!I98)</f>
        <v>#REF!</v>
      </c>
      <c r="J98" t="e">
        <f ca="1">SUM(ATLAS_VO:LHCB_VO!J98)</f>
        <v>#REF!</v>
      </c>
      <c r="K98" t="e">
        <f ca="1">SUM(ATLAS_VO:LHCB_VO!K98)</f>
        <v>#REF!</v>
      </c>
      <c r="L98" t="e">
        <f ca="1">SUM(ATLAS_VO:LHCB_VO!L98)</f>
        <v>#REF!</v>
      </c>
      <c r="M98" t="e">
        <f ca="1">SUM(ATLAS_VO:LHCB_VO!M98)</f>
        <v>#REF!</v>
      </c>
      <c r="N98" t="e">
        <f ca="1">SUM(ATLAS_VO:LHCB_VO!N98)</f>
        <v>#REF!</v>
      </c>
      <c r="O98" t="e">
        <f ca="1">SUM(ATLAS_VO:LHCB_VO!O98)</f>
        <v>#REF!</v>
      </c>
      <c r="P98" t="e">
        <f ca="1">SUM(ATLAS_VO:LHCB_VO!P98)</f>
        <v>#REF!</v>
      </c>
      <c r="Q98" t="e">
        <f ca="1">SUM(ATLAS_VO:LHCB_VO!Q98)</f>
        <v>#REF!</v>
      </c>
      <c r="R98" t="e">
        <f ca="1">SUM(ATLAS_VO:LHCB_VO!R98)</f>
        <v>#REF!</v>
      </c>
      <c r="S98" t="e">
        <f ca="1">SUM(ATLAS_VO:LHCB_VO!S98)</f>
        <v>#REF!</v>
      </c>
      <c r="T98" t="e">
        <f ca="1">SUM(ATLAS_VO:LHCB_VO!T98)</f>
        <v>#REF!</v>
      </c>
      <c r="U98" t="e">
        <f ca="1">SUM(ATLAS_VO:LHCB_VO!U98)</f>
        <v>#REF!</v>
      </c>
      <c r="V98" t="e">
        <f ca="1">SUM(ATLAS_VO:LHCB_VO!V98)</f>
        <v>#REF!</v>
      </c>
      <c r="W98" t="e">
        <f ca="1">SUM(ATLAS_VO:LHCB_VO!W98)</f>
        <v>#REF!</v>
      </c>
      <c r="X98" t="e">
        <f ca="1">SUM(ATLAS_VO:LHCB_VO!X98)</f>
        <v>#REF!</v>
      </c>
      <c r="Y98" t="e">
        <f ca="1">SUM(ATLAS_VO:LHCB_VO!Y98)</f>
        <v>#REF!</v>
      </c>
      <c r="Z98" t="e">
        <f ca="1">SUM(ATLAS_VO:LHCB_VO!Z98)</f>
        <v>#REF!</v>
      </c>
      <c r="AA98" t="e">
        <f ca="1">SUM(ATLAS_VO:LHCB_VO!AA98)</f>
        <v>#REF!</v>
      </c>
      <c r="AB98" t="e">
        <f ca="1">SUM(ATLAS_VO:LHCB_VO!AB98)</f>
        <v>#REF!</v>
      </c>
      <c r="AC98" t="e">
        <f ca="1">SUM(ATLAS_VO:LHCB_VO!AC98)</f>
        <v>#REF!</v>
      </c>
      <c r="AD98" t="e">
        <f ca="1">SUM(ATLAS_VO:LHCB_VO!AD98)</f>
        <v>#REF!</v>
      </c>
      <c r="AE98">
        <f ca="1">SUM(ATLAS_VO:LHCB_VO!AE98)</f>
        <v>0</v>
      </c>
      <c r="AF98">
        <f ca="1">SUM(ATLAS_VO:LHCB_VO!AF98)</f>
        <v>0</v>
      </c>
      <c r="AG98">
        <f ca="1">SUM(ATLAS_VO:LHCB_VO!AG98)</f>
        <v>0</v>
      </c>
      <c r="AH98">
        <f ca="1">SUM(ATLAS_VO:LHCB_VO!AH98)</f>
        <v>0</v>
      </c>
      <c r="AI98" t="e">
        <f ca="1">SUM(ATLAS_VO:LHCB_VO!AI98)</f>
        <v>#REF!</v>
      </c>
      <c r="AJ98" t="e">
        <f ca="1">SUM(ATLAS_VO:LHCB_VO!AJ98)</f>
        <v>#REF!</v>
      </c>
      <c r="AK98" t="e">
        <f ca="1">SUM(ATLAS_VO:LHCB_VO!AK98)</f>
        <v>#REF!</v>
      </c>
      <c r="AL98" t="e">
        <f ca="1">SUM(ATLAS_VO:LHCB_VO!AL98)</f>
        <v>#REF!</v>
      </c>
      <c r="AM98" t="e">
        <f ca="1">SUM(ATLAS_VO:LHCB_VO!AM98)</f>
        <v>#REF!</v>
      </c>
      <c r="AO98" t="e">
        <f t="shared" ca="1" si="28"/>
        <v>#REF!</v>
      </c>
      <c r="AP98" t="e">
        <f ca="1">SUM(D98:O98)</f>
        <v>#REF!</v>
      </c>
      <c r="AQ98" t="e">
        <f ca="1">SUM(D98:F98)</f>
        <v>#REF!</v>
      </c>
      <c r="AR98" t="e">
        <f ca="1">SUM(G98:I98)</f>
        <v>#REF!</v>
      </c>
      <c r="AS98" t="e">
        <f ca="1">SUM(J98:L98)</f>
        <v>#REF!</v>
      </c>
      <c r="AT98" t="e">
        <f ca="1">SUM(M98:O98)</f>
        <v>#REF!</v>
      </c>
      <c r="AU98" t="e">
        <f t="shared" ca="1" si="29"/>
        <v>#REF!</v>
      </c>
      <c r="AV98" t="e">
        <f ca="1">SUM(P98:R98)</f>
        <v>#REF!</v>
      </c>
      <c r="AW98" t="e">
        <f t="shared" ca="1" si="30"/>
        <v>#REF!</v>
      </c>
      <c r="AX98" t="e">
        <f t="shared" ca="1" si="31"/>
        <v>#REF!</v>
      </c>
      <c r="AY98" t="e">
        <f t="shared" ca="1" si="32"/>
        <v>#REF!</v>
      </c>
      <c r="AZ98" t="e">
        <f t="shared" ca="1" si="33"/>
        <v>#REF!</v>
      </c>
      <c r="BA98" t="e">
        <f t="shared" ca="1" si="34"/>
        <v>#REF!</v>
      </c>
      <c r="BB98">
        <f t="shared" ca="1" si="35"/>
        <v>0</v>
      </c>
      <c r="BC98" t="e">
        <f t="shared" ca="1" si="36"/>
        <v>#REF!</v>
      </c>
      <c r="BD98" t="e">
        <f t="shared" ca="1" si="37"/>
        <v>#REF!</v>
      </c>
    </row>
    <row r="99" spans="2:56" ht="15.75">
      <c r="B99" t="s">
        <v>136</v>
      </c>
      <c r="C99" s="2" t="str">
        <f>LOOKUP(B99,SitetoTier2!C$4:$D414)</f>
        <v>TR-Tier2-federation</v>
      </c>
      <c r="D99" t="e">
        <f ca="1">SUM(ATLAS_VO:LHCB_VO!D99)</f>
        <v>#REF!</v>
      </c>
      <c r="E99" t="e">
        <f ca="1">SUM(ATLAS_VO:LHCB_VO!E99)</f>
        <v>#REF!</v>
      </c>
      <c r="F99" t="e">
        <f ca="1">SUM(ATLAS_VO:LHCB_VO!F99)</f>
        <v>#REF!</v>
      </c>
      <c r="G99" t="e">
        <f ca="1">SUM(ATLAS_VO:LHCB_VO!G99)</f>
        <v>#REF!</v>
      </c>
      <c r="H99" t="e">
        <f ca="1">SUM(ATLAS_VO:LHCB_VO!H99)</f>
        <v>#REF!</v>
      </c>
      <c r="I99" t="e">
        <f ca="1">SUM(ATLAS_VO:LHCB_VO!I99)</f>
        <v>#REF!</v>
      </c>
      <c r="J99" t="e">
        <f ca="1">SUM(ATLAS_VO:LHCB_VO!J99)</f>
        <v>#REF!</v>
      </c>
      <c r="K99" t="e">
        <f ca="1">SUM(ATLAS_VO:LHCB_VO!K99)</f>
        <v>#REF!</v>
      </c>
      <c r="L99" t="e">
        <f ca="1">SUM(ATLAS_VO:LHCB_VO!L99)</f>
        <v>#REF!</v>
      </c>
      <c r="M99" t="e">
        <f ca="1">SUM(ATLAS_VO:LHCB_VO!M99)</f>
        <v>#REF!</v>
      </c>
      <c r="N99" t="e">
        <f ca="1">SUM(ATLAS_VO:LHCB_VO!N99)</f>
        <v>#REF!</v>
      </c>
      <c r="O99" t="e">
        <f ca="1">SUM(ATLAS_VO:LHCB_VO!O99)</f>
        <v>#REF!</v>
      </c>
      <c r="P99" t="e">
        <f ca="1">SUM(ATLAS_VO:LHCB_VO!P99)</f>
        <v>#REF!</v>
      </c>
      <c r="Q99" t="e">
        <f ca="1">SUM(ATLAS_VO:LHCB_VO!Q99)</f>
        <v>#REF!</v>
      </c>
      <c r="R99" t="e">
        <f ca="1">SUM(ATLAS_VO:LHCB_VO!R99)</f>
        <v>#REF!</v>
      </c>
      <c r="S99" t="e">
        <f ca="1">SUM(ATLAS_VO:LHCB_VO!S99)</f>
        <v>#REF!</v>
      </c>
      <c r="T99" t="e">
        <f ca="1">SUM(ATLAS_VO:LHCB_VO!T99)</f>
        <v>#REF!</v>
      </c>
      <c r="U99" t="e">
        <f ca="1">SUM(ATLAS_VO:LHCB_VO!U99)</f>
        <v>#REF!</v>
      </c>
      <c r="V99" t="e">
        <f ca="1">SUM(ATLAS_VO:LHCB_VO!V99)</f>
        <v>#REF!</v>
      </c>
      <c r="W99" t="e">
        <f ca="1">SUM(ATLAS_VO:LHCB_VO!W99)</f>
        <v>#REF!</v>
      </c>
      <c r="X99" t="e">
        <f ca="1">SUM(ATLAS_VO:LHCB_VO!X99)</f>
        <v>#REF!</v>
      </c>
      <c r="Y99" t="e">
        <f ca="1">SUM(ATLAS_VO:LHCB_VO!Y99)</f>
        <v>#REF!</v>
      </c>
      <c r="Z99" t="e">
        <f ca="1">SUM(ATLAS_VO:LHCB_VO!Z99)</f>
        <v>#REF!</v>
      </c>
      <c r="AA99" t="e">
        <f ca="1">SUM(ATLAS_VO:LHCB_VO!AA99)</f>
        <v>#REF!</v>
      </c>
      <c r="AB99" t="e">
        <f ca="1">SUM(ATLAS_VO:LHCB_VO!AB99)</f>
        <v>#REF!</v>
      </c>
      <c r="AC99" t="e">
        <f ca="1">SUM(ATLAS_VO:LHCB_VO!AC99)</f>
        <v>#REF!</v>
      </c>
      <c r="AD99" t="e">
        <f ca="1">SUM(ATLAS_VO:LHCB_VO!AD99)</f>
        <v>#REF!</v>
      </c>
      <c r="AE99">
        <f ca="1">SUM(ATLAS_VO:LHCB_VO!AE99)</f>
        <v>1151896</v>
      </c>
      <c r="AF99">
        <f ca="1">SUM(ATLAS_VO:LHCB_VO!AF99)</f>
        <v>957360</v>
      </c>
      <c r="AG99">
        <f ca="1">SUM(ATLAS_VO:LHCB_VO!AG99)</f>
        <v>719016</v>
      </c>
      <c r="AH99">
        <f ca="1">SUM(ATLAS_VO:LHCB_VO!AH99)</f>
        <v>400688</v>
      </c>
      <c r="AI99" t="e">
        <f ca="1">SUM(ATLAS_VO:LHCB_VO!AI99)</f>
        <v>#REF!</v>
      </c>
      <c r="AJ99" t="e">
        <f ca="1">SUM(ATLAS_VO:LHCB_VO!AJ99)</f>
        <v>#REF!</v>
      </c>
      <c r="AK99" t="e">
        <f ca="1">SUM(ATLAS_VO:LHCB_VO!AK99)</f>
        <v>#REF!</v>
      </c>
      <c r="AL99" t="e">
        <f ca="1">SUM(ATLAS_VO:LHCB_VO!AL99)</f>
        <v>#REF!</v>
      </c>
      <c r="AM99" t="e">
        <f ca="1">SUM(ATLAS_VO:LHCB_VO!AM99)</f>
        <v>#REF!</v>
      </c>
      <c r="AO99" t="e">
        <f t="shared" ca="1" si="28"/>
        <v>#REF!</v>
      </c>
      <c r="AP99" t="e">
        <f t="shared" ca="1" si="22"/>
        <v>#REF!</v>
      </c>
      <c r="AQ99" t="e">
        <f t="shared" ca="1" si="23"/>
        <v>#REF!</v>
      </c>
      <c r="AR99" t="e">
        <f t="shared" ca="1" si="24"/>
        <v>#REF!</v>
      </c>
      <c r="AS99" t="e">
        <f t="shared" ca="1" si="25"/>
        <v>#REF!</v>
      </c>
      <c r="AT99" t="e">
        <f t="shared" ca="1" si="26"/>
        <v>#REF!</v>
      </c>
      <c r="AU99" t="e">
        <f t="shared" ca="1" si="29"/>
        <v>#REF!</v>
      </c>
      <c r="AV99" t="e">
        <f t="shared" ca="1" si="27"/>
        <v>#REF!</v>
      </c>
      <c r="AW99" t="e">
        <f t="shared" ca="1" si="30"/>
        <v>#REF!</v>
      </c>
      <c r="AX99" t="e">
        <f t="shared" ca="1" si="31"/>
        <v>#REF!</v>
      </c>
      <c r="AY99" t="e">
        <f t="shared" ca="1" si="32"/>
        <v>#REF!</v>
      </c>
      <c r="AZ99" t="e">
        <f t="shared" ca="1" si="33"/>
        <v>#REF!</v>
      </c>
      <c r="BA99" t="e">
        <f t="shared" ca="1" si="34"/>
        <v>#REF!</v>
      </c>
      <c r="BB99">
        <f t="shared" ca="1" si="35"/>
        <v>2828272</v>
      </c>
      <c r="BC99" t="e">
        <f t="shared" ca="1" si="36"/>
        <v>#REF!</v>
      </c>
      <c r="BD99" t="e">
        <f t="shared" ca="1" si="37"/>
        <v>#REF!</v>
      </c>
    </row>
    <row r="100" spans="2:56" ht="15.75">
      <c r="B100" t="s">
        <v>138</v>
      </c>
      <c r="C100" s="2" t="str">
        <f>LOOKUP(B100,SitetoTier2!C$4:$D415)</f>
        <v>TR-Tier2-federation</v>
      </c>
      <c r="D100" t="e">
        <f ca="1">SUM(ATLAS_VO:LHCB_VO!D100)</f>
        <v>#REF!</v>
      </c>
      <c r="E100" t="e">
        <f ca="1">SUM(ATLAS_VO:LHCB_VO!E100)</f>
        <v>#REF!</v>
      </c>
      <c r="F100" t="e">
        <f ca="1">SUM(ATLAS_VO:LHCB_VO!F100)</f>
        <v>#REF!</v>
      </c>
      <c r="G100" t="e">
        <f ca="1">SUM(ATLAS_VO:LHCB_VO!G100)</f>
        <v>#REF!</v>
      </c>
      <c r="H100" t="e">
        <f ca="1">SUM(ATLAS_VO:LHCB_VO!H100)</f>
        <v>#REF!</v>
      </c>
      <c r="I100" t="e">
        <f ca="1">SUM(ATLAS_VO:LHCB_VO!I100)</f>
        <v>#REF!</v>
      </c>
      <c r="J100" t="e">
        <f ca="1">SUM(ATLAS_VO:LHCB_VO!J100)</f>
        <v>#REF!</v>
      </c>
      <c r="K100" t="e">
        <f ca="1">SUM(ATLAS_VO:LHCB_VO!K100)</f>
        <v>#REF!</v>
      </c>
      <c r="L100" t="e">
        <f ca="1">SUM(ATLAS_VO:LHCB_VO!L100)</f>
        <v>#REF!</v>
      </c>
      <c r="M100" t="e">
        <f ca="1">SUM(ATLAS_VO:LHCB_VO!M100)</f>
        <v>#REF!</v>
      </c>
      <c r="N100" t="e">
        <f ca="1">SUM(ATLAS_VO:LHCB_VO!N100)</f>
        <v>#REF!</v>
      </c>
      <c r="O100" t="e">
        <f ca="1">SUM(ATLAS_VO:LHCB_VO!O100)</f>
        <v>#REF!</v>
      </c>
      <c r="P100" t="e">
        <f ca="1">SUM(ATLAS_VO:LHCB_VO!P100)</f>
        <v>#REF!</v>
      </c>
      <c r="Q100" t="e">
        <f ca="1">SUM(ATLAS_VO:LHCB_VO!Q100)</f>
        <v>#REF!</v>
      </c>
      <c r="R100" t="e">
        <f ca="1">SUM(ATLAS_VO:LHCB_VO!R100)</f>
        <v>#REF!</v>
      </c>
      <c r="S100" t="e">
        <f ca="1">SUM(ATLAS_VO:LHCB_VO!S100)</f>
        <v>#REF!</v>
      </c>
      <c r="T100" t="e">
        <f ca="1">SUM(ATLAS_VO:LHCB_VO!T100)</f>
        <v>#REF!</v>
      </c>
      <c r="U100" t="e">
        <f ca="1">SUM(ATLAS_VO:LHCB_VO!U100)</f>
        <v>#REF!</v>
      </c>
      <c r="V100" t="e">
        <f ca="1">SUM(ATLAS_VO:LHCB_VO!V100)</f>
        <v>#REF!</v>
      </c>
      <c r="W100" t="e">
        <f ca="1">SUM(ATLAS_VO:LHCB_VO!W100)</f>
        <v>#REF!</v>
      </c>
      <c r="X100" t="e">
        <f ca="1">SUM(ATLAS_VO:LHCB_VO!X100)</f>
        <v>#REF!</v>
      </c>
      <c r="Y100" t="e">
        <f ca="1">SUM(ATLAS_VO:LHCB_VO!Y100)</f>
        <v>#REF!</v>
      </c>
      <c r="Z100" t="e">
        <f ca="1">SUM(ATLAS_VO:LHCB_VO!Z100)</f>
        <v>#REF!</v>
      </c>
      <c r="AA100" t="e">
        <f ca="1">SUM(ATLAS_VO:LHCB_VO!AA100)</f>
        <v>#REF!</v>
      </c>
      <c r="AB100" t="e">
        <f ca="1">SUM(ATLAS_VO:LHCB_VO!AB100)</f>
        <v>#REF!</v>
      </c>
      <c r="AC100" t="e">
        <f ca="1">SUM(ATLAS_VO:LHCB_VO!AC100)</f>
        <v>#REF!</v>
      </c>
      <c r="AD100" t="e">
        <f ca="1">SUM(ATLAS_VO:LHCB_VO!AD100)</f>
        <v>#REF!</v>
      </c>
      <c r="AE100">
        <f ca="1">SUM(ATLAS_VO:LHCB_VO!AE100)</f>
        <v>828016</v>
      </c>
      <c r="AF100">
        <f ca="1">SUM(ATLAS_VO:LHCB_VO!AF100)</f>
        <v>1372636</v>
      </c>
      <c r="AG100">
        <f ca="1">SUM(ATLAS_VO:LHCB_VO!AG100)</f>
        <v>936572</v>
      </c>
      <c r="AH100">
        <f ca="1">SUM(ATLAS_VO:LHCB_VO!AH100)</f>
        <v>839312</v>
      </c>
      <c r="AI100" t="e">
        <f ca="1">SUM(ATLAS_VO:LHCB_VO!AI100)</f>
        <v>#REF!</v>
      </c>
      <c r="AJ100" t="e">
        <f ca="1">SUM(ATLAS_VO:LHCB_VO!AJ100)</f>
        <v>#REF!</v>
      </c>
      <c r="AK100" t="e">
        <f ca="1">SUM(ATLAS_VO:LHCB_VO!AK100)</f>
        <v>#REF!</v>
      </c>
      <c r="AL100" t="e">
        <f ca="1">SUM(ATLAS_VO:LHCB_VO!AL100)</f>
        <v>#REF!</v>
      </c>
      <c r="AM100" t="e">
        <f ca="1">SUM(ATLAS_VO:LHCB_VO!AM100)</f>
        <v>#REF!</v>
      </c>
      <c r="AO100" t="e">
        <f t="shared" ca="1" si="28"/>
        <v>#REF!</v>
      </c>
      <c r="AP100" t="e">
        <f t="shared" ca="1" si="22"/>
        <v>#REF!</v>
      </c>
      <c r="AQ100" t="e">
        <f t="shared" ca="1" si="23"/>
        <v>#REF!</v>
      </c>
      <c r="AR100" t="e">
        <f t="shared" ca="1" si="24"/>
        <v>#REF!</v>
      </c>
      <c r="AS100" t="e">
        <f t="shared" ca="1" si="25"/>
        <v>#REF!</v>
      </c>
      <c r="AT100" t="e">
        <f t="shared" ca="1" si="26"/>
        <v>#REF!</v>
      </c>
      <c r="AU100" t="e">
        <f t="shared" ca="1" si="29"/>
        <v>#REF!</v>
      </c>
      <c r="AV100" t="e">
        <f t="shared" ca="1" si="27"/>
        <v>#REF!</v>
      </c>
      <c r="AW100" t="e">
        <f t="shared" ca="1" si="30"/>
        <v>#REF!</v>
      </c>
      <c r="AX100" t="e">
        <f t="shared" ca="1" si="31"/>
        <v>#REF!</v>
      </c>
      <c r="AY100" t="e">
        <f t="shared" ca="1" si="32"/>
        <v>#REF!</v>
      </c>
      <c r="AZ100" t="e">
        <f t="shared" ca="1" si="33"/>
        <v>#REF!</v>
      </c>
      <c r="BA100" t="e">
        <f t="shared" ca="1" si="34"/>
        <v>#REF!</v>
      </c>
      <c r="BB100">
        <f t="shared" ca="1" si="35"/>
        <v>3137224</v>
      </c>
      <c r="BC100" t="e">
        <f t="shared" ca="1" si="36"/>
        <v>#REF!</v>
      </c>
      <c r="BD100" t="e">
        <f t="shared" ca="1" si="37"/>
        <v>#REF!</v>
      </c>
    </row>
    <row r="101" spans="2:56" ht="15.75">
      <c r="B101" t="s">
        <v>134</v>
      </c>
      <c r="C101" s="2" t="str">
        <f>LOOKUP(B101,SitetoTier2!C$4:$D416)</f>
        <v>TW-FTT-T2</v>
      </c>
      <c r="D101" t="e">
        <f ca="1">SUM(ATLAS_VO:LHCB_VO!D101)</f>
        <v>#REF!</v>
      </c>
      <c r="E101" t="e">
        <f ca="1">SUM(ATLAS_VO:LHCB_VO!E101)</f>
        <v>#REF!</v>
      </c>
      <c r="F101" t="e">
        <f ca="1">SUM(ATLAS_VO:LHCB_VO!F101)</f>
        <v>#REF!</v>
      </c>
      <c r="G101" t="e">
        <f ca="1">SUM(ATLAS_VO:LHCB_VO!G101)</f>
        <v>#REF!</v>
      </c>
      <c r="H101" t="e">
        <f ca="1">SUM(ATLAS_VO:LHCB_VO!H101)</f>
        <v>#REF!</v>
      </c>
      <c r="I101" t="e">
        <f ca="1">SUM(ATLAS_VO:LHCB_VO!I101)</f>
        <v>#REF!</v>
      </c>
      <c r="J101" t="e">
        <f ca="1">SUM(ATLAS_VO:LHCB_VO!J101)</f>
        <v>#REF!</v>
      </c>
      <c r="K101" t="e">
        <f ca="1">SUM(ATLAS_VO:LHCB_VO!K101)</f>
        <v>#REF!</v>
      </c>
      <c r="L101" t="e">
        <f ca="1">SUM(ATLAS_VO:LHCB_VO!L101)</f>
        <v>#REF!</v>
      </c>
      <c r="M101" t="e">
        <f ca="1">SUM(ATLAS_VO:LHCB_VO!M101)</f>
        <v>#REF!</v>
      </c>
      <c r="N101" t="e">
        <f ca="1">SUM(ATLAS_VO:LHCB_VO!N101)</f>
        <v>#REF!</v>
      </c>
      <c r="O101" t="e">
        <f ca="1">SUM(ATLAS_VO:LHCB_VO!O101)</f>
        <v>#REF!</v>
      </c>
      <c r="P101" t="e">
        <f ca="1">SUM(ATLAS_VO:LHCB_VO!P101)</f>
        <v>#REF!</v>
      </c>
      <c r="Q101" t="e">
        <f ca="1">SUM(ATLAS_VO:LHCB_VO!Q101)</f>
        <v>#REF!</v>
      </c>
      <c r="R101" t="e">
        <f ca="1">SUM(ATLAS_VO:LHCB_VO!R101)</f>
        <v>#REF!</v>
      </c>
      <c r="S101" t="e">
        <f ca="1">SUM(ATLAS_VO:LHCB_VO!S101)</f>
        <v>#REF!</v>
      </c>
      <c r="T101" t="e">
        <f ca="1">SUM(ATLAS_VO:LHCB_VO!T101)</f>
        <v>#REF!</v>
      </c>
      <c r="U101" t="e">
        <f ca="1">SUM(ATLAS_VO:LHCB_VO!U101)</f>
        <v>#REF!</v>
      </c>
      <c r="V101" t="e">
        <f ca="1">SUM(ATLAS_VO:LHCB_VO!V101)</f>
        <v>#REF!</v>
      </c>
      <c r="W101" t="e">
        <f ca="1">SUM(ATLAS_VO:LHCB_VO!W101)</f>
        <v>#REF!</v>
      </c>
      <c r="X101" t="e">
        <f ca="1">SUM(ATLAS_VO:LHCB_VO!X101)</f>
        <v>#REF!</v>
      </c>
      <c r="Y101" t="e">
        <f ca="1">SUM(ATLAS_VO:LHCB_VO!Y101)</f>
        <v>#REF!</v>
      </c>
      <c r="Z101" t="e">
        <f ca="1">SUM(ATLAS_VO:LHCB_VO!Z101)</f>
        <v>#REF!</v>
      </c>
      <c r="AA101" t="e">
        <f ca="1">SUM(ATLAS_VO:LHCB_VO!AA101)</f>
        <v>#REF!</v>
      </c>
      <c r="AB101" t="e">
        <f ca="1">SUM(ATLAS_VO:LHCB_VO!AB101)</f>
        <v>#REF!</v>
      </c>
      <c r="AC101" t="e">
        <f ca="1">SUM(ATLAS_VO:LHCB_VO!AC101)</f>
        <v>#REF!</v>
      </c>
      <c r="AD101" t="e">
        <f ca="1">SUM(ATLAS_VO:LHCB_VO!AD101)</f>
        <v>#REF!</v>
      </c>
      <c r="AE101">
        <f ca="1">SUM(ATLAS_VO:LHCB_VO!AE101)</f>
        <v>1020924</v>
      </c>
      <c r="AF101">
        <f ca="1">SUM(ATLAS_VO:LHCB_VO!AF101)</f>
        <v>525636</v>
      </c>
      <c r="AG101">
        <f ca="1">SUM(ATLAS_VO:LHCB_VO!AG101)</f>
        <v>638168</v>
      </c>
      <c r="AH101">
        <f ca="1">SUM(ATLAS_VO:LHCB_VO!AH101)</f>
        <v>233492</v>
      </c>
      <c r="AI101" t="e">
        <f ca="1">SUM(ATLAS_VO:LHCB_VO!AI101)</f>
        <v>#REF!</v>
      </c>
      <c r="AJ101" t="e">
        <f ca="1">SUM(ATLAS_VO:LHCB_VO!AJ101)</f>
        <v>#REF!</v>
      </c>
      <c r="AK101" t="e">
        <f ca="1">SUM(ATLAS_VO:LHCB_VO!AK101)</f>
        <v>#REF!</v>
      </c>
      <c r="AL101" t="e">
        <f ca="1">SUM(ATLAS_VO:LHCB_VO!AL101)</f>
        <v>#REF!</v>
      </c>
      <c r="AM101" t="e">
        <f ca="1">SUM(ATLAS_VO:LHCB_VO!AM101)</f>
        <v>#REF!</v>
      </c>
      <c r="AO101" t="e">
        <f t="shared" ca="1" si="28"/>
        <v>#REF!</v>
      </c>
      <c r="AP101" t="e">
        <f t="shared" ca="1" si="22"/>
        <v>#REF!</v>
      </c>
      <c r="AQ101" t="e">
        <f t="shared" ca="1" si="23"/>
        <v>#REF!</v>
      </c>
      <c r="AR101" t="e">
        <f t="shared" ca="1" si="24"/>
        <v>#REF!</v>
      </c>
      <c r="AS101" t="e">
        <f t="shared" ca="1" si="25"/>
        <v>#REF!</v>
      </c>
      <c r="AT101" t="e">
        <f t="shared" ca="1" si="26"/>
        <v>#REF!</v>
      </c>
      <c r="AU101" t="e">
        <f t="shared" ca="1" si="29"/>
        <v>#REF!</v>
      </c>
      <c r="AV101" t="e">
        <f t="shared" ca="1" si="27"/>
        <v>#REF!</v>
      </c>
      <c r="AW101" t="e">
        <f t="shared" ca="1" si="30"/>
        <v>#REF!</v>
      </c>
      <c r="AX101" t="e">
        <f t="shared" ca="1" si="31"/>
        <v>#REF!</v>
      </c>
      <c r="AY101" t="e">
        <f t="shared" ca="1" si="32"/>
        <v>#REF!</v>
      </c>
      <c r="AZ101" t="e">
        <f t="shared" ca="1" si="33"/>
        <v>#REF!</v>
      </c>
      <c r="BA101" t="e">
        <f t="shared" ca="1" si="34"/>
        <v>#REF!</v>
      </c>
      <c r="BB101">
        <f t="shared" ca="1" si="35"/>
        <v>2184728</v>
      </c>
      <c r="BC101" t="e">
        <f t="shared" ca="1" si="36"/>
        <v>#REF!</v>
      </c>
      <c r="BD101" t="e">
        <f t="shared" ca="1" si="37"/>
        <v>#REF!</v>
      </c>
    </row>
    <row r="102" spans="2:56" ht="15.75">
      <c r="B102" t="s">
        <v>124</v>
      </c>
      <c r="C102" s="2" t="str">
        <f>LOOKUP(B102,SitetoTier2!C$4:$D417)</f>
        <v xml:space="preserve">ES-ATLAS-T2 </v>
      </c>
      <c r="D102" t="e">
        <f ca="1">SUM(ATLAS_VO:LHCB_VO!D102)</f>
        <v>#REF!</v>
      </c>
      <c r="E102" t="e">
        <f ca="1">SUM(ATLAS_VO:LHCB_VO!E102)</f>
        <v>#REF!</v>
      </c>
      <c r="F102" t="e">
        <f ca="1">SUM(ATLAS_VO:LHCB_VO!F102)</f>
        <v>#REF!</v>
      </c>
      <c r="G102" t="e">
        <f ca="1">SUM(ATLAS_VO:LHCB_VO!G102)</f>
        <v>#REF!</v>
      </c>
      <c r="H102" t="e">
        <f ca="1">SUM(ATLAS_VO:LHCB_VO!H102)</f>
        <v>#REF!</v>
      </c>
      <c r="I102" t="e">
        <f ca="1">SUM(ATLAS_VO:LHCB_VO!I102)</f>
        <v>#REF!</v>
      </c>
      <c r="J102" t="e">
        <f ca="1">SUM(ATLAS_VO:LHCB_VO!J102)</f>
        <v>#REF!</v>
      </c>
      <c r="K102" t="e">
        <f ca="1">SUM(ATLAS_VO:LHCB_VO!K102)</f>
        <v>#REF!</v>
      </c>
      <c r="L102" t="e">
        <f ca="1">SUM(ATLAS_VO:LHCB_VO!L102)</f>
        <v>#REF!</v>
      </c>
      <c r="M102" t="e">
        <f ca="1">SUM(ATLAS_VO:LHCB_VO!M102)</f>
        <v>#REF!</v>
      </c>
      <c r="N102" t="e">
        <f ca="1">SUM(ATLAS_VO:LHCB_VO!N102)</f>
        <v>#REF!</v>
      </c>
      <c r="O102" t="e">
        <f ca="1">SUM(ATLAS_VO:LHCB_VO!O102)</f>
        <v>#REF!</v>
      </c>
      <c r="P102" t="e">
        <f ca="1">SUM(ATLAS_VO:LHCB_VO!P102)</f>
        <v>#REF!</v>
      </c>
      <c r="Q102" t="e">
        <f ca="1">SUM(ATLAS_VO:LHCB_VO!Q102)</f>
        <v>#REF!</v>
      </c>
      <c r="R102" t="e">
        <f ca="1">SUM(ATLAS_VO:LHCB_VO!R102)</f>
        <v>#REF!</v>
      </c>
      <c r="S102" t="e">
        <f ca="1">SUM(ATLAS_VO:LHCB_VO!S102)</f>
        <v>#REF!</v>
      </c>
      <c r="T102" t="e">
        <f ca="1">SUM(ATLAS_VO:LHCB_VO!T102)</f>
        <v>#REF!</v>
      </c>
      <c r="U102" t="e">
        <f ca="1">SUM(ATLAS_VO:LHCB_VO!U102)</f>
        <v>#REF!</v>
      </c>
      <c r="V102" t="e">
        <f ca="1">SUM(ATLAS_VO:LHCB_VO!V102)</f>
        <v>#REF!</v>
      </c>
      <c r="W102" t="e">
        <f ca="1">SUM(ATLAS_VO:LHCB_VO!W102)</f>
        <v>#REF!</v>
      </c>
      <c r="X102" t="e">
        <f ca="1">SUM(ATLAS_VO:LHCB_VO!X102)</f>
        <v>#REF!</v>
      </c>
      <c r="Y102" t="e">
        <f ca="1">SUM(ATLAS_VO:LHCB_VO!Y102)</f>
        <v>#REF!</v>
      </c>
      <c r="Z102" t="e">
        <f ca="1">SUM(ATLAS_VO:LHCB_VO!Z102)</f>
        <v>#REF!</v>
      </c>
      <c r="AA102" t="e">
        <f ca="1">SUM(ATLAS_VO:LHCB_VO!AA102)</f>
        <v>#REF!</v>
      </c>
      <c r="AB102" t="e">
        <f ca="1">SUM(ATLAS_VO:LHCB_VO!AB102)</f>
        <v>#REF!</v>
      </c>
      <c r="AC102" t="e">
        <f ca="1">SUM(ATLAS_VO:LHCB_VO!AC102)</f>
        <v>#REF!</v>
      </c>
      <c r="AD102" t="e">
        <f ca="1">SUM(ATLAS_VO:LHCB_VO!AD102)</f>
        <v>#REF!</v>
      </c>
      <c r="AE102">
        <f ca="1">SUM(ATLAS_VO:LHCB_VO!AE102)</f>
        <v>1347100</v>
      </c>
      <c r="AF102">
        <f ca="1">SUM(ATLAS_VO:LHCB_VO!AF102)</f>
        <v>1944448</v>
      </c>
      <c r="AG102">
        <f ca="1">SUM(ATLAS_VO:LHCB_VO!AG102)</f>
        <v>2654916</v>
      </c>
      <c r="AH102">
        <f ca="1">SUM(ATLAS_VO:LHCB_VO!AH102)</f>
        <v>2746756</v>
      </c>
      <c r="AI102" t="e">
        <f ca="1">SUM(ATLAS_VO:LHCB_VO!AI102)</f>
        <v>#REF!</v>
      </c>
      <c r="AJ102" t="e">
        <f ca="1">SUM(ATLAS_VO:LHCB_VO!AJ102)</f>
        <v>#REF!</v>
      </c>
      <c r="AK102" t="e">
        <f ca="1">SUM(ATLAS_VO:LHCB_VO!AK102)</f>
        <v>#REF!</v>
      </c>
      <c r="AL102" t="e">
        <f ca="1">SUM(ATLAS_VO:LHCB_VO!AL102)</f>
        <v>#REF!</v>
      </c>
      <c r="AM102" t="e">
        <f ca="1">SUM(ATLAS_VO:LHCB_VO!AM102)</f>
        <v>#REF!</v>
      </c>
      <c r="AO102" t="e">
        <f t="shared" ca="1" si="28"/>
        <v>#REF!</v>
      </c>
      <c r="AP102" t="e">
        <f t="shared" ca="1" si="22"/>
        <v>#REF!</v>
      </c>
      <c r="AQ102" t="e">
        <f t="shared" ca="1" si="23"/>
        <v>#REF!</v>
      </c>
      <c r="AR102" t="e">
        <f t="shared" ca="1" si="24"/>
        <v>#REF!</v>
      </c>
      <c r="AS102" t="e">
        <f t="shared" ca="1" si="25"/>
        <v>#REF!</v>
      </c>
      <c r="AT102" t="e">
        <f t="shared" ca="1" si="26"/>
        <v>#REF!</v>
      </c>
      <c r="AU102" t="e">
        <f t="shared" ca="1" si="29"/>
        <v>#REF!</v>
      </c>
      <c r="AV102" t="e">
        <f t="shared" ca="1" si="27"/>
        <v>#REF!</v>
      </c>
      <c r="AW102" t="e">
        <f t="shared" ca="1" si="30"/>
        <v>#REF!</v>
      </c>
      <c r="AX102" t="e">
        <f t="shared" ca="1" si="31"/>
        <v>#REF!</v>
      </c>
      <c r="AY102" t="e">
        <f t="shared" ca="1" si="32"/>
        <v>#REF!</v>
      </c>
      <c r="AZ102" t="e">
        <f t="shared" ca="1" si="33"/>
        <v>#REF!</v>
      </c>
      <c r="BA102" t="e">
        <f t="shared" ca="1" si="34"/>
        <v>#REF!</v>
      </c>
      <c r="BB102">
        <f t="shared" ca="1" si="35"/>
        <v>5946464</v>
      </c>
      <c r="BC102" t="e">
        <f t="shared" ca="1" si="36"/>
        <v>#REF!</v>
      </c>
      <c r="BD102" t="e">
        <f t="shared" ca="1" si="37"/>
        <v>#REF!</v>
      </c>
    </row>
    <row r="103" spans="2:56" ht="15.75">
      <c r="B103" t="s">
        <v>128</v>
      </c>
      <c r="C103" s="2" t="str">
        <f>LOOKUP(B103,SitetoTier2!C$4:$D418)</f>
        <v>ES-LHCb-T2</v>
      </c>
      <c r="D103" t="e">
        <f ca="1">SUM(ATLAS_VO:LHCB_VO!D103)</f>
        <v>#REF!</v>
      </c>
      <c r="E103" t="e">
        <f ca="1">SUM(ATLAS_VO:LHCB_VO!E103)</f>
        <v>#REF!</v>
      </c>
      <c r="F103" t="e">
        <f ca="1">SUM(ATLAS_VO:LHCB_VO!F103)</f>
        <v>#REF!</v>
      </c>
      <c r="G103" t="e">
        <f ca="1">SUM(ATLAS_VO:LHCB_VO!G103)</f>
        <v>#REF!</v>
      </c>
      <c r="H103" t="e">
        <f ca="1">SUM(ATLAS_VO:LHCB_VO!H103)</f>
        <v>#REF!</v>
      </c>
      <c r="I103" t="e">
        <f ca="1">SUM(ATLAS_VO:LHCB_VO!I103)</f>
        <v>#REF!</v>
      </c>
      <c r="J103" t="e">
        <f ca="1">SUM(ATLAS_VO:LHCB_VO!J103)</f>
        <v>#REF!</v>
      </c>
      <c r="K103" t="e">
        <f ca="1">SUM(ATLAS_VO:LHCB_VO!K103)</f>
        <v>#REF!</v>
      </c>
      <c r="L103" t="e">
        <f ca="1">SUM(ATLAS_VO:LHCB_VO!L103)</f>
        <v>#REF!</v>
      </c>
      <c r="M103" t="e">
        <f ca="1">SUM(ATLAS_VO:LHCB_VO!M103)</f>
        <v>#REF!</v>
      </c>
      <c r="N103" t="e">
        <f ca="1">SUM(ATLAS_VO:LHCB_VO!N103)</f>
        <v>#REF!</v>
      </c>
      <c r="O103" t="e">
        <f ca="1">SUM(ATLAS_VO:LHCB_VO!O103)</f>
        <v>#REF!</v>
      </c>
      <c r="P103" t="e">
        <f ca="1">SUM(ATLAS_VO:LHCB_VO!P103)</f>
        <v>#REF!</v>
      </c>
      <c r="Q103" t="e">
        <f ca="1">SUM(ATLAS_VO:LHCB_VO!Q103)</f>
        <v>#REF!</v>
      </c>
      <c r="R103" t="e">
        <f ca="1">SUM(ATLAS_VO:LHCB_VO!R103)</f>
        <v>#REF!</v>
      </c>
      <c r="S103" t="e">
        <f ca="1">SUM(ATLAS_VO:LHCB_VO!S103)</f>
        <v>#REF!</v>
      </c>
      <c r="T103" t="e">
        <f ca="1">SUM(ATLAS_VO:LHCB_VO!T103)</f>
        <v>#REF!</v>
      </c>
      <c r="U103" t="e">
        <f ca="1">SUM(ATLAS_VO:LHCB_VO!U103)</f>
        <v>#REF!</v>
      </c>
      <c r="V103" t="e">
        <f ca="1">SUM(ATLAS_VO:LHCB_VO!V103)</f>
        <v>#REF!</v>
      </c>
      <c r="W103" t="e">
        <f ca="1">SUM(ATLAS_VO:LHCB_VO!W103)</f>
        <v>#REF!</v>
      </c>
      <c r="X103" t="e">
        <f ca="1">SUM(ATLAS_VO:LHCB_VO!X103)</f>
        <v>#REF!</v>
      </c>
      <c r="Y103" t="e">
        <f ca="1">SUM(ATLAS_VO:LHCB_VO!Y103)</f>
        <v>#REF!</v>
      </c>
      <c r="Z103" t="e">
        <f ca="1">SUM(ATLAS_VO:LHCB_VO!Z103)</f>
        <v>#REF!</v>
      </c>
      <c r="AA103" t="e">
        <f ca="1">SUM(ATLAS_VO:LHCB_VO!AA103)</f>
        <v>#REF!</v>
      </c>
      <c r="AB103" t="e">
        <f ca="1">SUM(ATLAS_VO:LHCB_VO!AB103)</f>
        <v>#REF!</v>
      </c>
      <c r="AC103" t="e">
        <f ca="1">SUM(ATLAS_VO:LHCB_VO!AC103)</f>
        <v>#REF!</v>
      </c>
      <c r="AD103" t="e">
        <f ca="1">SUM(ATLAS_VO:LHCB_VO!AD103)</f>
        <v>#REF!</v>
      </c>
      <c r="AE103">
        <f ca="1">SUM(ATLAS_VO:LHCB_VO!AE103)</f>
        <v>1327324</v>
      </c>
      <c r="AF103">
        <f ca="1">SUM(ATLAS_VO:LHCB_VO!AF103)</f>
        <v>1422784</v>
      </c>
      <c r="AG103">
        <f ca="1">SUM(ATLAS_VO:LHCB_VO!AG103)</f>
        <v>714384</v>
      </c>
      <c r="AH103">
        <f ca="1">SUM(ATLAS_VO:LHCB_VO!AH103)</f>
        <v>561456</v>
      </c>
      <c r="AI103" t="e">
        <f ca="1">SUM(ATLAS_VO:LHCB_VO!AI103)</f>
        <v>#REF!</v>
      </c>
      <c r="AJ103" t="e">
        <f ca="1">SUM(ATLAS_VO:LHCB_VO!AJ103)</f>
        <v>#REF!</v>
      </c>
      <c r="AK103" t="e">
        <f ca="1">SUM(ATLAS_VO:LHCB_VO!AK103)</f>
        <v>#REF!</v>
      </c>
      <c r="AL103" t="e">
        <f ca="1">SUM(ATLAS_VO:LHCB_VO!AL103)</f>
        <v>#REF!</v>
      </c>
      <c r="AM103" t="e">
        <f ca="1">SUM(ATLAS_VO:LHCB_VO!AM103)</f>
        <v>#REF!</v>
      </c>
      <c r="AO103" t="e">
        <f t="shared" ca="1" si="28"/>
        <v>#REF!</v>
      </c>
      <c r="AP103" t="e">
        <f t="shared" ref="AP103:AP132" ca="1" si="38">SUM(D103:O103)</f>
        <v>#REF!</v>
      </c>
      <c r="AQ103" t="e">
        <f t="shared" ref="AQ103:AQ132" ca="1" si="39">SUM(D103:F103)</f>
        <v>#REF!</v>
      </c>
      <c r="AR103" t="e">
        <f t="shared" ref="AR103:AR132" ca="1" si="40">SUM(G103:I103)</f>
        <v>#REF!</v>
      </c>
      <c r="AS103" t="e">
        <f t="shared" ref="AS103:AS132" ca="1" si="41">SUM(J103:L103)</f>
        <v>#REF!</v>
      </c>
      <c r="AT103" t="e">
        <f t="shared" ref="AT103:AT132" ca="1" si="42">SUM(M103:O103)</f>
        <v>#REF!</v>
      </c>
      <c r="AU103" t="e">
        <f t="shared" ca="1" si="29"/>
        <v>#REF!</v>
      </c>
      <c r="AV103" t="e">
        <f t="shared" ref="AV103:AV132" ca="1" si="43">SUM(P103:R103)</f>
        <v>#REF!</v>
      </c>
      <c r="AW103" t="e">
        <f t="shared" ca="1" si="30"/>
        <v>#REF!</v>
      </c>
      <c r="AX103" t="e">
        <f t="shared" ca="1" si="31"/>
        <v>#REF!</v>
      </c>
      <c r="AY103" t="e">
        <f t="shared" ca="1" si="32"/>
        <v>#REF!</v>
      </c>
      <c r="AZ103" t="e">
        <f t="shared" ca="1" si="33"/>
        <v>#REF!</v>
      </c>
      <c r="BA103" t="e">
        <f t="shared" ca="1" si="34"/>
        <v>#REF!</v>
      </c>
      <c r="BB103">
        <f t="shared" ca="1" si="35"/>
        <v>3464492</v>
      </c>
      <c r="BC103" t="e">
        <f t="shared" ca="1" si="36"/>
        <v>#REF!</v>
      </c>
      <c r="BD103" t="e">
        <f t="shared" ca="1" si="37"/>
        <v>#REF!</v>
      </c>
    </row>
    <row r="104" spans="2:56" ht="15.75">
      <c r="B104" t="s">
        <v>189</v>
      </c>
      <c r="C104" s="2" t="str">
        <f>LOOKUP(B104,SitetoTier2!C$4:$D419)</f>
        <v>T2_US_UCSD</v>
      </c>
      <c r="D104" t="e">
        <f ca="1">SUM(ATLAS_VO:LHCB_VO!D104)</f>
        <v>#REF!</v>
      </c>
      <c r="E104" t="e">
        <f ca="1">SUM(ATLAS_VO:LHCB_VO!E104)</f>
        <v>#REF!</v>
      </c>
      <c r="F104" t="e">
        <f ca="1">SUM(ATLAS_VO:LHCB_VO!F104)</f>
        <v>#REF!</v>
      </c>
      <c r="G104" t="e">
        <f ca="1">SUM(ATLAS_VO:LHCB_VO!G104)</f>
        <v>#REF!</v>
      </c>
      <c r="H104" t="e">
        <f ca="1">SUM(ATLAS_VO:LHCB_VO!H104)</f>
        <v>#REF!</v>
      </c>
      <c r="I104" t="e">
        <f ca="1">SUM(ATLAS_VO:LHCB_VO!I104)</f>
        <v>#REF!</v>
      </c>
      <c r="J104" t="e">
        <f ca="1">SUM(ATLAS_VO:LHCB_VO!J104)</f>
        <v>#REF!</v>
      </c>
      <c r="K104" t="e">
        <f ca="1">SUM(ATLAS_VO:LHCB_VO!K104)</f>
        <v>#REF!</v>
      </c>
      <c r="L104" t="e">
        <f ca="1">SUM(ATLAS_VO:LHCB_VO!L104)</f>
        <v>#REF!</v>
      </c>
      <c r="M104" t="e">
        <f ca="1">SUM(ATLAS_VO:LHCB_VO!M104)</f>
        <v>#REF!</v>
      </c>
      <c r="N104" t="e">
        <f ca="1">SUM(ATLAS_VO:LHCB_VO!N104)</f>
        <v>#REF!</v>
      </c>
      <c r="O104" t="e">
        <f ca="1">SUM(ATLAS_VO:LHCB_VO!O104)</f>
        <v>#REF!</v>
      </c>
      <c r="P104" t="e">
        <f ca="1">SUM(ATLAS_VO:LHCB_VO!P104)</f>
        <v>#REF!</v>
      </c>
      <c r="Q104" t="e">
        <f ca="1">SUM(ATLAS_VO:LHCB_VO!Q104)</f>
        <v>#REF!</v>
      </c>
      <c r="R104" t="e">
        <f ca="1">SUM(ATLAS_VO:LHCB_VO!R104)</f>
        <v>#REF!</v>
      </c>
      <c r="S104" t="e">
        <f ca="1">SUM(ATLAS_VO:LHCB_VO!S104)</f>
        <v>#REF!</v>
      </c>
      <c r="T104" t="e">
        <f ca="1">SUM(ATLAS_VO:LHCB_VO!T104)</f>
        <v>#REF!</v>
      </c>
      <c r="U104" t="e">
        <f ca="1">SUM(ATLAS_VO:LHCB_VO!U104)</f>
        <v>#REF!</v>
      </c>
      <c r="V104" t="e">
        <f ca="1">SUM(ATLAS_VO:LHCB_VO!V104)</f>
        <v>#REF!</v>
      </c>
      <c r="W104" t="e">
        <f ca="1">SUM(ATLAS_VO:LHCB_VO!W104)</f>
        <v>#REF!</v>
      </c>
      <c r="X104" t="e">
        <f ca="1">SUM(ATLAS_VO:LHCB_VO!X104)</f>
        <v>#REF!</v>
      </c>
      <c r="Y104" t="e">
        <f ca="1">SUM(ATLAS_VO:LHCB_VO!Y104)</f>
        <v>#REF!</v>
      </c>
      <c r="Z104" t="e">
        <f ca="1">SUM(ATLAS_VO:LHCB_VO!Z104)</f>
        <v>#REF!</v>
      </c>
      <c r="AA104" t="e">
        <f ca="1">SUM(ATLAS_VO:LHCB_VO!AA104)</f>
        <v>#REF!</v>
      </c>
      <c r="AB104" t="e">
        <f ca="1">SUM(ATLAS_VO:LHCB_VO!AB104)</f>
        <v>#REF!</v>
      </c>
      <c r="AC104" t="e">
        <f ca="1">SUM(ATLAS_VO:LHCB_VO!AC104)</f>
        <v>#REF!</v>
      </c>
      <c r="AD104" t="e">
        <f ca="1">SUM(ATLAS_VO:LHCB_VO!AD104)</f>
        <v>#REF!</v>
      </c>
      <c r="AE104">
        <f ca="1">SUM(ATLAS_VO:LHCB_VO!AE104)</f>
        <v>8764232</v>
      </c>
      <c r="AF104">
        <f ca="1">SUM(ATLAS_VO:LHCB_VO!AF104)</f>
        <v>11395108</v>
      </c>
      <c r="AG104">
        <f ca="1">SUM(ATLAS_VO:LHCB_VO!AG104)</f>
        <v>8218232</v>
      </c>
      <c r="AH104">
        <f ca="1">SUM(ATLAS_VO:LHCB_VO!AH104)</f>
        <v>10251444</v>
      </c>
      <c r="AI104" t="e">
        <f ca="1">SUM(ATLAS_VO:LHCB_VO!AI104)</f>
        <v>#REF!</v>
      </c>
      <c r="AJ104" t="e">
        <f ca="1">SUM(ATLAS_VO:LHCB_VO!AJ104)</f>
        <v>#REF!</v>
      </c>
      <c r="AK104" t="e">
        <f ca="1">SUM(ATLAS_VO:LHCB_VO!AK104)</f>
        <v>#REF!</v>
      </c>
      <c r="AL104" t="e">
        <f ca="1">SUM(ATLAS_VO:LHCB_VO!AL104)</f>
        <v>#REF!</v>
      </c>
      <c r="AM104" t="e">
        <f ca="1">SUM(ATLAS_VO:LHCB_VO!AM104)</f>
        <v>#REF!</v>
      </c>
      <c r="AO104" t="e">
        <f t="shared" ca="1" si="28"/>
        <v>#REF!</v>
      </c>
      <c r="AP104" t="e">
        <f t="shared" ca="1" si="38"/>
        <v>#REF!</v>
      </c>
      <c r="AQ104" t="e">
        <f t="shared" ca="1" si="39"/>
        <v>#REF!</v>
      </c>
      <c r="AR104" t="e">
        <f t="shared" ca="1" si="40"/>
        <v>#REF!</v>
      </c>
      <c r="AS104" t="e">
        <f t="shared" ca="1" si="41"/>
        <v>#REF!</v>
      </c>
      <c r="AT104" t="e">
        <f t="shared" ca="1" si="42"/>
        <v>#REF!</v>
      </c>
      <c r="AU104" t="e">
        <f t="shared" ca="1" si="29"/>
        <v>#REF!</v>
      </c>
      <c r="AV104" t="e">
        <f t="shared" ca="1" si="43"/>
        <v>#REF!</v>
      </c>
      <c r="AW104" t="e">
        <f t="shared" ca="1" si="30"/>
        <v>#REF!</v>
      </c>
      <c r="AX104" t="e">
        <f t="shared" ca="1" si="31"/>
        <v>#REF!</v>
      </c>
      <c r="AY104" t="e">
        <f t="shared" ca="1" si="32"/>
        <v>#REF!</v>
      </c>
      <c r="AZ104" t="e">
        <f t="shared" ca="1" si="33"/>
        <v>#REF!</v>
      </c>
      <c r="BA104" t="e">
        <f t="shared" ca="1" si="34"/>
        <v>#REF!</v>
      </c>
      <c r="BB104">
        <f t="shared" ca="1" si="35"/>
        <v>28377572</v>
      </c>
      <c r="BC104" t="e">
        <f t="shared" ca="1" si="36"/>
        <v>#REF!</v>
      </c>
      <c r="BD104" t="e">
        <f t="shared" ca="1" si="37"/>
        <v>#REF!</v>
      </c>
    </row>
    <row r="105" spans="2:56" ht="15.75">
      <c r="B105" t="s">
        <v>181</v>
      </c>
      <c r="C105" s="2" t="str">
        <f>LOOKUP(B105,SitetoTier2!C$4:$D420)</f>
        <v>T2_US_Florida</v>
      </c>
      <c r="D105" t="e">
        <f ca="1">SUM(ATLAS_VO:LHCB_VO!D105)</f>
        <v>#REF!</v>
      </c>
      <c r="E105" t="e">
        <f ca="1">SUM(ATLAS_VO:LHCB_VO!E105)</f>
        <v>#REF!</v>
      </c>
      <c r="F105" t="e">
        <f ca="1">SUM(ATLAS_VO:LHCB_VO!F105)</f>
        <v>#REF!</v>
      </c>
      <c r="G105" t="e">
        <f ca="1">SUM(ATLAS_VO:LHCB_VO!G105)</f>
        <v>#REF!</v>
      </c>
      <c r="H105" t="e">
        <f ca="1">SUM(ATLAS_VO:LHCB_VO!H105)</f>
        <v>#REF!</v>
      </c>
      <c r="I105" t="e">
        <f ca="1">SUM(ATLAS_VO:LHCB_VO!I105)</f>
        <v>#REF!</v>
      </c>
      <c r="J105" t="e">
        <f ca="1">SUM(ATLAS_VO:LHCB_VO!J105)</f>
        <v>#REF!</v>
      </c>
      <c r="K105" t="e">
        <f ca="1">SUM(ATLAS_VO:LHCB_VO!K105)</f>
        <v>#REF!</v>
      </c>
      <c r="L105" t="e">
        <f ca="1">SUM(ATLAS_VO:LHCB_VO!L105)</f>
        <v>#REF!</v>
      </c>
      <c r="M105" t="e">
        <f ca="1">SUM(ATLAS_VO:LHCB_VO!M105)</f>
        <v>#REF!</v>
      </c>
      <c r="N105" t="e">
        <f ca="1">SUM(ATLAS_VO:LHCB_VO!N105)</f>
        <v>#REF!</v>
      </c>
      <c r="O105" t="e">
        <f ca="1">SUM(ATLAS_VO:LHCB_VO!O105)</f>
        <v>#REF!</v>
      </c>
      <c r="P105" t="e">
        <f ca="1">SUM(ATLAS_VO:LHCB_VO!P105)</f>
        <v>#REF!</v>
      </c>
      <c r="Q105" t="e">
        <f ca="1">SUM(ATLAS_VO:LHCB_VO!Q105)</f>
        <v>#REF!</v>
      </c>
      <c r="R105" t="e">
        <f ca="1">SUM(ATLAS_VO:LHCB_VO!R105)</f>
        <v>#REF!</v>
      </c>
      <c r="S105" t="e">
        <f ca="1">SUM(ATLAS_VO:LHCB_VO!S105)</f>
        <v>#REF!</v>
      </c>
      <c r="T105" t="e">
        <f ca="1">SUM(ATLAS_VO:LHCB_VO!T105)</f>
        <v>#REF!</v>
      </c>
      <c r="U105" t="e">
        <f ca="1">SUM(ATLAS_VO:LHCB_VO!U105)</f>
        <v>#REF!</v>
      </c>
      <c r="V105" t="e">
        <f ca="1">SUM(ATLAS_VO:LHCB_VO!V105)</f>
        <v>#REF!</v>
      </c>
      <c r="W105" t="e">
        <f ca="1">SUM(ATLAS_VO:LHCB_VO!W105)</f>
        <v>#REF!</v>
      </c>
      <c r="X105" t="e">
        <f ca="1">SUM(ATLAS_VO:LHCB_VO!X105)</f>
        <v>#REF!</v>
      </c>
      <c r="Y105" t="e">
        <f ca="1">SUM(ATLAS_VO:LHCB_VO!Y105)</f>
        <v>#REF!</v>
      </c>
      <c r="Z105" t="e">
        <f ca="1">SUM(ATLAS_VO:LHCB_VO!Z105)</f>
        <v>#REF!</v>
      </c>
      <c r="AA105" t="e">
        <f ca="1">SUM(ATLAS_VO:LHCB_VO!AA105)</f>
        <v>#REF!</v>
      </c>
      <c r="AB105" t="e">
        <f ca="1">SUM(ATLAS_VO:LHCB_VO!AB105)</f>
        <v>#REF!</v>
      </c>
      <c r="AC105" t="e">
        <f ca="1">SUM(ATLAS_VO:LHCB_VO!AC105)</f>
        <v>#REF!</v>
      </c>
      <c r="AD105" t="e">
        <f ca="1">SUM(ATLAS_VO:LHCB_VO!AD105)</f>
        <v>#REF!</v>
      </c>
      <c r="AE105">
        <f ca="1">SUM(ATLAS_VO:LHCB_VO!AE105)</f>
        <v>9692144</v>
      </c>
      <c r="AF105">
        <f ca="1">SUM(ATLAS_VO:LHCB_VO!AF105)</f>
        <v>13923248</v>
      </c>
      <c r="AG105">
        <f ca="1">SUM(ATLAS_VO:LHCB_VO!AG105)</f>
        <v>7752152</v>
      </c>
      <c r="AH105">
        <f ca="1">SUM(ATLAS_VO:LHCB_VO!AH105)</f>
        <v>11645716</v>
      </c>
      <c r="AI105" t="e">
        <f ca="1">SUM(ATLAS_VO:LHCB_VO!AI105)</f>
        <v>#REF!</v>
      </c>
      <c r="AJ105" t="e">
        <f ca="1">SUM(ATLAS_VO:LHCB_VO!AJ105)</f>
        <v>#REF!</v>
      </c>
      <c r="AK105" t="e">
        <f ca="1">SUM(ATLAS_VO:LHCB_VO!AK105)</f>
        <v>#REF!</v>
      </c>
      <c r="AL105" t="e">
        <f ca="1">SUM(ATLAS_VO:LHCB_VO!AL105)</f>
        <v>#REF!</v>
      </c>
      <c r="AM105" t="e">
        <f ca="1">SUM(ATLAS_VO:LHCB_VO!AM105)</f>
        <v>#REF!</v>
      </c>
      <c r="AO105" t="e">
        <f t="shared" ca="1" si="28"/>
        <v>#REF!</v>
      </c>
      <c r="AP105" t="e">
        <f t="shared" ca="1" si="38"/>
        <v>#REF!</v>
      </c>
      <c r="AQ105" t="e">
        <f t="shared" ca="1" si="39"/>
        <v>#REF!</v>
      </c>
      <c r="AR105" t="e">
        <f t="shared" ca="1" si="40"/>
        <v>#REF!</v>
      </c>
      <c r="AS105" t="e">
        <f t="shared" ca="1" si="41"/>
        <v>#REF!</v>
      </c>
      <c r="AT105" t="e">
        <f t="shared" ca="1" si="42"/>
        <v>#REF!</v>
      </c>
      <c r="AU105" t="e">
        <f t="shared" ca="1" si="29"/>
        <v>#REF!</v>
      </c>
      <c r="AV105" t="e">
        <f t="shared" ca="1" si="43"/>
        <v>#REF!</v>
      </c>
      <c r="AW105" t="e">
        <f t="shared" ca="1" si="30"/>
        <v>#REF!</v>
      </c>
      <c r="AX105" t="e">
        <f t="shared" ca="1" si="31"/>
        <v>#REF!</v>
      </c>
      <c r="AY105" t="e">
        <f t="shared" ca="1" si="32"/>
        <v>#REF!</v>
      </c>
      <c r="AZ105" t="e">
        <f t="shared" ca="1" si="33"/>
        <v>#REF!</v>
      </c>
      <c r="BA105" t="e">
        <f t="shared" ca="1" si="34"/>
        <v>#REF!</v>
      </c>
      <c r="BB105">
        <f t="shared" ca="1" si="35"/>
        <v>31367544</v>
      </c>
      <c r="BC105" t="e">
        <f t="shared" ca="1" si="36"/>
        <v>#REF!</v>
      </c>
      <c r="BD105" t="e">
        <f t="shared" ca="1" si="37"/>
        <v>#REF!</v>
      </c>
    </row>
    <row r="106" spans="2:56" ht="15.75">
      <c r="B106" t="s">
        <v>196</v>
      </c>
      <c r="C106" s="2" t="str">
        <f>LOOKUP(B106,SitetoTier2!C$4:$D421)</f>
        <v>T2_US_Florida</v>
      </c>
      <c r="D106" t="e">
        <f ca="1">SUM(ATLAS_VO:LHCB_VO!D106)</f>
        <v>#REF!</v>
      </c>
      <c r="E106" t="e">
        <f ca="1">SUM(ATLAS_VO:LHCB_VO!E106)</f>
        <v>#REF!</v>
      </c>
      <c r="F106" t="e">
        <f ca="1">SUM(ATLAS_VO:LHCB_VO!F106)</f>
        <v>#REF!</v>
      </c>
      <c r="G106" t="e">
        <f ca="1">SUM(ATLAS_VO:LHCB_VO!G106)</f>
        <v>#REF!</v>
      </c>
      <c r="H106" t="e">
        <f ca="1">SUM(ATLAS_VO:LHCB_VO!H106)</f>
        <v>#REF!</v>
      </c>
      <c r="I106" t="e">
        <f ca="1">SUM(ATLAS_VO:LHCB_VO!I106)</f>
        <v>#REF!</v>
      </c>
      <c r="J106" t="e">
        <f ca="1">SUM(ATLAS_VO:LHCB_VO!J106)</f>
        <v>#REF!</v>
      </c>
      <c r="K106" t="e">
        <f ca="1">SUM(ATLAS_VO:LHCB_VO!K106)</f>
        <v>#REF!</v>
      </c>
      <c r="L106" t="e">
        <f ca="1">SUM(ATLAS_VO:LHCB_VO!L106)</f>
        <v>#REF!</v>
      </c>
      <c r="M106" t="e">
        <f ca="1">SUM(ATLAS_VO:LHCB_VO!M106)</f>
        <v>#REF!</v>
      </c>
      <c r="N106" t="e">
        <f ca="1">SUM(ATLAS_VO:LHCB_VO!N106)</f>
        <v>#REF!</v>
      </c>
      <c r="O106" t="e">
        <f ca="1">SUM(ATLAS_VO:LHCB_VO!O106)</f>
        <v>#REF!</v>
      </c>
      <c r="P106" t="e">
        <f ca="1">SUM(ATLAS_VO:LHCB_VO!P106)</f>
        <v>#REF!</v>
      </c>
      <c r="Q106" t="e">
        <f ca="1">SUM(ATLAS_VO:LHCB_VO!Q106)</f>
        <v>#REF!</v>
      </c>
      <c r="R106" t="e">
        <f ca="1">SUM(ATLAS_VO:LHCB_VO!R106)</f>
        <v>#REF!</v>
      </c>
      <c r="S106" t="e">
        <f ca="1">SUM(ATLAS_VO:LHCB_VO!S106)</f>
        <v>#REF!</v>
      </c>
      <c r="T106" t="e">
        <f ca="1">SUM(ATLAS_VO:LHCB_VO!T106)</f>
        <v>#REF!</v>
      </c>
      <c r="U106" t="e">
        <f ca="1">SUM(ATLAS_VO:LHCB_VO!U106)</f>
        <v>#REF!</v>
      </c>
      <c r="V106" t="e">
        <f ca="1">SUM(ATLAS_VO:LHCB_VO!V106)</f>
        <v>#REF!</v>
      </c>
      <c r="W106" t="e">
        <f ca="1">SUM(ATLAS_VO:LHCB_VO!W106)</f>
        <v>#REF!</v>
      </c>
      <c r="X106" t="e">
        <f ca="1">SUM(ATLAS_VO:LHCB_VO!X106)</f>
        <v>#REF!</v>
      </c>
      <c r="Y106" t="e">
        <f ca="1">SUM(ATLAS_VO:LHCB_VO!Y106)</f>
        <v>#REF!</v>
      </c>
      <c r="Z106" t="e">
        <f ca="1">SUM(ATLAS_VO:LHCB_VO!Z106)</f>
        <v>#REF!</v>
      </c>
      <c r="AA106" t="e">
        <f ca="1">SUM(ATLAS_VO:LHCB_VO!AA106)</f>
        <v>#REF!</v>
      </c>
      <c r="AB106" t="e">
        <f ca="1">SUM(ATLAS_VO:LHCB_VO!AB106)</f>
        <v>#REF!</v>
      </c>
      <c r="AC106" t="e">
        <f ca="1">SUM(ATLAS_VO:LHCB_VO!AC106)</f>
        <v>#REF!</v>
      </c>
      <c r="AD106" t="e">
        <f ca="1">SUM(ATLAS_VO:LHCB_VO!AD106)</f>
        <v>#REF!</v>
      </c>
      <c r="AE106">
        <f ca="1">SUM(ATLAS_VO:LHCB_VO!AE106)</f>
        <v>1350120</v>
      </c>
      <c r="AF106">
        <f ca="1">SUM(ATLAS_VO:LHCB_VO!AF106)</f>
        <v>1197296</v>
      </c>
      <c r="AG106">
        <f ca="1">SUM(ATLAS_VO:LHCB_VO!AG106)</f>
        <v>1364512</v>
      </c>
      <c r="AH106">
        <f ca="1">SUM(ATLAS_VO:LHCB_VO!AH106)</f>
        <v>1760036</v>
      </c>
      <c r="AI106" t="e">
        <f ca="1">SUM(ATLAS_VO:LHCB_VO!AI106)</f>
        <v>#REF!</v>
      </c>
      <c r="AJ106" t="e">
        <f ca="1">SUM(ATLAS_VO:LHCB_VO!AJ106)</f>
        <v>#REF!</v>
      </c>
      <c r="AK106" t="e">
        <f ca="1">SUM(ATLAS_VO:LHCB_VO!AK106)</f>
        <v>#REF!</v>
      </c>
      <c r="AL106" t="e">
        <f ca="1">SUM(ATLAS_VO:LHCB_VO!AL106)</f>
        <v>#REF!</v>
      </c>
      <c r="AM106" t="e">
        <f ca="1">SUM(ATLAS_VO:LHCB_VO!AM106)</f>
        <v>#REF!</v>
      </c>
      <c r="AO106" t="e">
        <f t="shared" ca="1" si="28"/>
        <v>#REF!</v>
      </c>
      <c r="AP106" t="e">
        <f t="shared" ca="1" si="38"/>
        <v>#REF!</v>
      </c>
      <c r="AQ106" t="e">
        <f t="shared" ca="1" si="39"/>
        <v>#REF!</v>
      </c>
      <c r="AR106" t="e">
        <f t="shared" ca="1" si="40"/>
        <v>#REF!</v>
      </c>
      <c r="AS106" t="e">
        <f t="shared" ca="1" si="41"/>
        <v>#REF!</v>
      </c>
      <c r="AT106" t="e">
        <f t="shared" ca="1" si="42"/>
        <v>#REF!</v>
      </c>
      <c r="AU106" t="e">
        <f t="shared" ca="1" si="29"/>
        <v>#REF!</v>
      </c>
      <c r="AV106" t="e">
        <f t="shared" ca="1" si="43"/>
        <v>#REF!</v>
      </c>
      <c r="AW106" t="e">
        <f t="shared" ca="1" si="30"/>
        <v>#REF!</v>
      </c>
      <c r="AX106" t="e">
        <f t="shared" ca="1" si="31"/>
        <v>#REF!</v>
      </c>
      <c r="AY106" t="e">
        <f t="shared" ca="1" si="32"/>
        <v>#REF!</v>
      </c>
      <c r="AZ106" t="e">
        <f t="shared" ca="1" si="33"/>
        <v>#REF!</v>
      </c>
      <c r="BA106" t="e">
        <f t="shared" ca="1" si="34"/>
        <v>#REF!</v>
      </c>
      <c r="BB106">
        <f t="shared" ca="1" si="35"/>
        <v>3911928</v>
      </c>
      <c r="BC106" t="e">
        <f t="shared" ca="1" si="36"/>
        <v>#REF!</v>
      </c>
      <c r="BD106" t="e">
        <f t="shared" ca="1" si="37"/>
        <v>#REF!</v>
      </c>
    </row>
    <row r="107" spans="2:56" ht="15.75">
      <c r="B107" t="s">
        <v>139</v>
      </c>
      <c r="C107" s="2" t="str">
        <f>LOOKUP(B107,SitetoTier2!C$4:$D422)</f>
        <v>UK-London-Tier2</v>
      </c>
      <c r="D107" t="e">
        <f ca="1">SUM(ATLAS_VO:LHCB_VO!D107)</f>
        <v>#REF!</v>
      </c>
      <c r="E107" t="e">
        <f ca="1">SUM(ATLAS_VO:LHCB_VO!E107)</f>
        <v>#REF!</v>
      </c>
      <c r="F107" t="e">
        <f ca="1">SUM(ATLAS_VO:LHCB_VO!F107)</f>
        <v>#REF!</v>
      </c>
      <c r="G107" t="e">
        <f ca="1">SUM(ATLAS_VO:LHCB_VO!G107)</f>
        <v>#REF!</v>
      </c>
      <c r="H107" t="e">
        <f ca="1">SUM(ATLAS_VO:LHCB_VO!H107)</f>
        <v>#REF!</v>
      </c>
      <c r="I107" t="e">
        <f ca="1">SUM(ATLAS_VO:LHCB_VO!I107)</f>
        <v>#REF!</v>
      </c>
      <c r="J107" t="e">
        <f ca="1">SUM(ATLAS_VO:LHCB_VO!J107)</f>
        <v>#REF!</v>
      </c>
      <c r="K107" t="e">
        <f ca="1">SUM(ATLAS_VO:LHCB_VO!K107)</f>
        <v>#REF!</v>
      </c>
      <c r="L107" t="e">
        <f ca="1">SUM(ATLAS_VO:LHCB_VO!L107)</f>
        <v>#REF!</v>
      </c>
      <c r="M107" t="e">
        <f ca="1">SUM(ATLAS_VO:LHCB_VO!M107)</f>
        <v>#REF!</v>
      </c>
      <c r="N107" t="e">
        <f ca="1">SUM(ATLAS_VO:LHCB_VO!N107)</f>
        <v>#REF!</v>
      </c>
      <c r="O107" t="e">
        <f ca="1">SUM(ATLAS_VO:LHCB_VO!O107)</f>
        <v>#REF!</v>
      </c>
      <c r="P107" t="e">
        <f ca="1">SUM(ATLAS_VO:LHCB_VO!P107)</f>
        <v>#REF!</v>
      </c>
      <c r="Q107" t="e">
        <f ca="1">SUM(ATLAS_VO:LHCB_VO!Q107)</f>
        <v>#REF!</v>
      </c>
      <c r="R107" t="e">
        <f ca="1">SUM(ATLAS_VO:LHCB_VO!R107)</f>
        <v>#REF!</v>
      </c>
      <c r="S107" t="e">
        <f ca="1">SUM(ATLAS_VO:LHCB_VO!S107)</f>
        <v>#REF!</v>
      </c>
      <c r="T107" t="e">
        <f ca="1">SUM(ATLAS_VO:LHCB_VO!T107)</f>
        <v>#REF!</v>
      </c>
      <c r="U107" t="e">
        <f ca="1">SUM(ATLAS_VO:LHCB_VO!U107)</f>
        <v>#REF!</v>
      </c>
      <c r="V107" t="e">
        <f ca="1">SUM(ATLAS_VO:LHCB_VO!V107)</f>
        <v>#REF!</v>
      </c>
      <c r="W107" t="e">
        <f ca="1">SUM(ATLAS_VO:LHCB_VO!W107)</f>
        <v>#REF!</v>
      </c>
      <c r="X107" t="e">
        <f ca="1">SUM(ATLAS_VO:LHCB_VO!X107)</f>
        <v>#REF!</v>
      </c>
      <c r="Y107" t="e">
        <f ca="1">SUM(ATLAS_VO:LHCB_VO!Y107)</f>
        <v>#REF!</v>
      </c>
      <c r="Z107" t="e">
        <f ca="1">SUM(ATLAS_VO:LHCB_VO!Z107)</f>
        <v>#REF!</v>
      </c>
      <c r="AA107" t="e">
        <f ca="1">SUM(ATLAS_VO:LHCB_VO!AA107)</f>
        <v>#REF!</v>
      </c>
      <c r="AB107" t="e">
        <f ca="1">SUM(ATLAS_VO:LHCB_VO!AB107)</f>
        <v>#REF!</v>
      </c>
      <c r="AC107" t="e">
        <f ca="1">SUM(ATLAS_VO:LHCB_VO!AC107)</f>
        <v>#REF!</v>
      </c>
      <c r="AD107" t="e">
        <f ca="1">SUM(ATLAS_VO:LHCB_VO!AD107)</f>
        <v>#REF!</v>
      </c>
      <c r="AE107">
        <f ca="1">SUM(ATLAS_VO:LHCB_VO!AE107)</f>
        <v>4861464</v>
      </c>
      <c r="AF107">
        <f ca="1">SUM(ATLAS_VO:LHCB_VO!AF107)</f>
        <v>7876688</v>
      </c>
      <c r="AG107">
        <f ca="1">SUM(ATLAS_VO:LHCB_VO!AG107)</f>
        <v>8266100</v>
      </c>
      <c r="AH107">
        <f ca="1">SUM(ATLAS_VO:LHCB_VO!AH107)</f>
        <v>8753488</v>
      </c>
      <c r="AI107" t="e">
        <f ca="1">SUM(ATLAS_VO:LHCB_VO!AI107)</f>
        <v>#REF!</v>
      </c>
      <c r="AJ107" t="e">
        <f ca="1">SUM(ATLAS_VO:LHCB_VO!AJ107)</f>
        <v>#REF!</v>
      </c>
      <c r="AK107" t="e">
        <f ca="1">SUM(ATLAS_VO:LHCB_VO!AK107)</f>
        <v>#REF!</v>
      </c>
      <c r="AL107" t="e">
        <f ca="1">SUM(ATLAS_VO:LHCB_VO!AL107)</f>
        <v>#REF!</v>
      </c>
      <c r="AM107" t="e">
        <f ca="1">SUM(ATLAS_VO:LHCB_VO!AM107)</f>
        <v>#REF!</v>
      </c>
      <c r="AO107" t="e">
        <f t="shared" ca="1" si="28"/>
        <v>#REF!</v>
      </c>
      <c r="AP107" t="e">
        <f t="shared" ca="1" si="38"/>
        <v>#REF!</v>
      </c>
      <c r="AQ107" t="e">
        <f t="shared" ca="1" si="39"/>
        <v>#REF!</v>
      </c>
      <c r="AR107" t="e">
        <f t="shared" ca="1" si="40"/>
        <v>#REF!</v>
      </c>
      <c r="AS107" t="e">
        <f t="shared" ca="1" si="41"/>
        <v>#REF!</v>
      </c>
      <c r="AT107" t="e">
        <f t="shared" ca="1" si="42"/>
        <v>#REF!</v>
      </c>
      <c r="AU107" t="e">
        <f t="shared" ca="1" si="29"/>
        <v>#REF!</v>
      </c>
      <c r="AV107" t="e">
        <f t="shared" ca="1" si="43"/>
        <v>#REF!</v>
      </c>
      <c r="AW107" t="e">
        <f t="shared" ca="1" si="30"/>
        <v>#REF!</v>
      </c>
      <c r="AX107" t="e">
        <f t="shared" ca="1" si="31"/>
        <v>#REF!</v>
      </c>
      <c r="AY107" t="e">
        <f t="shared" ca="1" si="32"/>
        <v>#REF!</v>
      </c>
      <c r="AZ107" t="e">
        <f t="shared" ca="1" si="33"/>
        <v>#REF!</v>
      </c>
      <c r="BA107" t="e">
        <f t="shared" ca="1" si="34"/>
        <v>#REF!</v>
      </c>
      <c r="BB107">
        <f t="shared" ca="1" si="35"/>
        <v>21004252</v>
      </c>
      <c r="BC107" t="e">
        <f t="shared" ca="1" si="36"/>
        <v>#REF!</v>
      </c>
      <c r="BD107" t="e">
        <f t="shared" ca="1" si="37"/>
        <v>#REF!</v>
      </c>
    </row>
    <row r="108" spans="2:56" ht="15.75">
      <c r="B108" t="s">
        <v>141</v>
      </c>
      <c r="C108" s="2" t="str">
        <f>LOOKUP(B108,SitetoTier2!C$4:$D423)</f>
        <v>UK-London-Tier2</v>
      </c>
      <c r="D108" t="e">
        <f ca="1">SUM(ATLAS_VO:LHCB_VO!D108)</f>
        <v>#REF!</v>
      </c>
      <c r="E108" t="e">
        <f ca="1">SUM(ATLAS_VO:LHCB_VO!E108)</f>
        <v>#REF!</v>
      </c>
      <c r="F108" t="e">
        <f ca="1">SUM(ATLAS_VO:LHCB_VO!F108)</f>
        <v>#REF!</v>
      </c>
      <c r="G108" t="e">
        <f ca="1">SUM(ATLAS_VO:LHCB_VO!G108)</f>
        <v>#REF!</v>
      </c>
      <c r="H108" t="e">
        <f ca="1">SUM(ATLAS_VO:LHCB_VO!H108)</f>
        <v>#REF!</v>
      </c>
      <c r="I108" t="e">
        <f ca="1">SUM(ATLAS_VO:LHCB_VO!I108)</f>
        <v>#REF!</v>
      </c>
      <c r="J108" t="e">
        <f ca="1">SUM(ATLAS_VO:LHCB_VO!J108)</f>
        <v>#REF!</v>
      </c>
      <c r="K108" t="e">
        <f ca="1">SUM(ATLAS_VO:LHCB_VO!K108)</f>
        <v>#REF!</v>
      </c>
      <c r="L108" t="e">
        <f ca="1">SUM(ATLAS_VO:LHCB_VO!L108)</f>
        <v>#REF!</v>
      </c>
      <c r="M108" t="e">
        <f ca="1">SUM(ATLAS_VO:LHCB_VO!M108)</f>
        <v>#REF!</v>
      </c>
      <c r="N108" t="e">
        <f ca="1">SUM(ATLAS_VO:LHCB_VO!N108)</f>
        <v>#REF!</v>
      </c>
      <c r="O108" t="e">
        <f ca="1">SUM(ATLAS_VO:LHCB_VO!O108)</f>
        <v>#REF!</v>
      </c>
      <c r="P108" t="e">
        <f ca="1">SUM(ATLAS_VO:LHCB_VO!P108)</f>
        <v>#REF!</v>
      </c>
      <c r="Q108" t="e">
        <f ca="1">SUM(ATLAS_VO:LHCB_VO!Q108)</f>
        <v>#REF!</v>
      </c>
      <c r="R108" t="e">
        <f ca="1">SUM(ATLAS_VO:LHCB_VO!R108)</f>
        <v>#REF!</v>
      </c>
      <c r="S108" t="e">
        <f ca="1">SUM(ATLAS_VO:LHCB_VO!S108)</f>
        <v>#REF!</v>
      </c>
      <c r="T108" t="e">
        <f ca="1">SUM(ATLAS_VO:LHCB_VO!T108)</f>
        <v>#REF!</v>
      </c>
      <c r="U108" t="e">
        <f ca="1">SUM(ATLAS_VO:LHCB_VO!U108)</f>
        <v>#REF!</v>
      </c>
      <c r="V108" t="e">
        <f ca="1">SUM(ATLAS_VO:LHCB_VO!V108)</f>
        <v>#REF!</v>
      </c>
      <c r="W108" t="e">
        <f ca="1">SUM(ATLAS_VO:LHCB_VO!W108)</f>
        <v>#REF!</v>
      </c>
      <c r="X108" t="e">
        <f ca="1">SUM(ATLAS_VO:LHCB_VO!X108)</f>
        <v>#REF!</v>
      </c>
      <c r="Y108" t="e">
        <f ca="1">SUM(ATLAS_VO:LHCB_VO!Y108)</f>
        <v>#REF!</v>
      </c>
      <c r="Z108" t="e">
        <f ca="1">SUM(ATLAS_VO:LHCB_VO!Z108)</f>
        <v>#REF!</v>
      </c>
      <c r="AA108" t="e">
        <f ca="1">SUM(ATLAS_VO:LHCB_VO!AA108)</f>
        <v>#REF!</v>
      </c>
      <c r="AB108" t="e">
        <f ca="1">SUM(ATLAS_VO:LHCB_VO!AB108)</f>
        <v>#REF!</v>
      </c>
      <c r="AC108" t="e">
        <f ca="1">SUM(ATLAS_VO:LHCB_VO!AC108)</f>
        <v>#REF!</v>
      </c>
      <c r="AD108" t="e">
        <f ca="1">SUM(ATLAS_VO:LHCB_VO!AD108)</f>
        <v>#REF!</v>
      </c>
      <c r="AE108">
        <f ca="1">SUM(ATLAS_VO:LHCB_VO!AE108)</f>
        <v>6116880</v>
      </c>
      <c r="AF108">
        <f ca="1">SUM(ATLAS_VO:LHCB_VO!AF108)</f>
        <v>7473016</v>
      </c>
      <c r="AG108">
        <f ca="1">SUM(ATLAS_VO:LHCB_VO!AG108)</f>
        <v>8549636</v>
      </c>
      <c r="AH108">
        <f ca="1">SUM(ATLAS_VO:LHCB_VO!AH108)</f>
        <v>9190868</v>
      </c>
      <c r="AI108" t="e">
        <f ca="1">SUM(ATLAS_VO:LHCB_VO!AI108)</f>
        <v>#REF!</v>
      </c>
      <c r="AJ108" t="e">
        <f ca="1">SUM(ATLAS_VO:LHCB_VO!AJ108)</f>
        <v>#REF!</v>
      </c>
      <c r="AK108" t="e">
        <f ca="1">SUM(ATLAS_VO:LHCB_VO!AK108)</f>
        <v>#REF!</v>
      </c>
      <c r="AL108" t="e">
        <f ca="1">SUM(ATLAS_VO:LHCB_VO!AL108)</f>
        <v>#REF!</v>
      </c>
      <c r="AM108" t="e">
        <f ca="1">SUM(ATLAS_VO:LHCB_VO!AM108)</f>
        <v>#REF!</v>
      </c>
      <c r="AO108" t="e">
        <f t="shared" ca="1" si="28"/>
        <v>#REF!</v>
      </c>
      <c r="AP108" t="e">
        <f t="shared" ca="1" si="38"/>
        <v>#REF!</v>
      </c>
      <c r="AQ108" t="e">
        <f t="shared" ca="1" si="39"/>
        <v>#REF!</v>
      </c>
      <c r="AR108" t="e">
        <f t="shared" ca="1" si="40"/>
        <v>#REF!</v>
      </c>
      <c r="AS108" t="e">
        <f t="shared" ca="1" si="41"/>
        <v>#REF!</v>
      </c>
      <c r="AT108" t="e">
        <f t="shared" ca="1" si="42"/>
        <v>#REF!</v>
      </c>
      <c r="AU108" t="e">
        <f t="shared" ca="1" si="29"/>
        <v>#REF!</v>
      </c>
      <c r="AV108" t="e">
        <f t="shared" ca="1" si="43"/>
        <v>#REF!</v>
      </c>
      <c r="AW108" t="e">
        <f t="shared" ca="1" si="30"/>
        <v>#REF!</v>
      </c>
      <c r="AX108" t="e">
        <f t="shared" ca="1" si="31"/>
        <v>#REF!</v>
      </c>
      <c r="AY108" t="e">
        <f t="shared" ca="1" si="32"/>
        <v>#REF!</v>
      </c>
      <c r="AZ108" t="e">
        <f t="shared" ca="1" si="33"/>
        <v>#REF!</v>
      </c>
      <c r="BA108" t="e">
        <f t="shared" ca="1" si="34"/>
        <v>#REF!</v>
      </c>
      <c r="BB108">
        <f t="shared" ca="1" si="35"/>
        <v>22139532</v>
      </c>
      <c r="BC108" t="e">
        <f t="shared" ca="1" si="36"/>
        <v>#REF!</v>
      </c>
      <c r="BD108" t="e">
        <f t="shared" ca="1" si="37"/>
        <v>#REF!</v>
      </c>
    </row>
    <row r="109" spans="2:56" ht="15.75">
      <c r="B109" t="s">
        <v>143</v>
      </c>
      <c r="C109" s="2" t="str">
        <f>LOOKUP(B109,SitetoTier2!C$4:$D424)</f>
        <v>UK-London-Tier2</v>
      </c>
      <c r="D109" t="e">
        <f ca="1">SUM(ATLAS_VO:LHCB_VO!D109)</f>
        <v>#REF!</v>
      </c>
      <c r="E109" t="e">
        <f ca="1">SUM(ATLAS_VO:LHCB_VO!E109)</f>
        <v>#REF!</v>
      </c>
      <c r="F109" t="e">
        <f ca="1">SUM(ATLAS_VO:LHCB_VO!F109)</f>
        <v>#REF!</v>
      </c>
      <c r="G109" t="e">
        <f ca="1">SUM(ATLAS_VO:LHCB_VO!G109)</f>
        <v>#REF!</v>
      </c>
      <c r="H109" t="e">
        <f ca="1">SUM(ATLAS_VO:LHCB_VO!H109)</f>
        <v>#REF!</v>
      </c>
      <c r="I109" t="e">
        <f ca="1">SUM(ATLAS_VO:LHCB_VO!I109)</f>
        <v>#REF!</v>
      </c>
      <c r="J109" t="e">
        <f ca="1">SUM(ATLAS_VO:LHCB_VO!J109)</f>
        <v>#REF!</v>
      </c>
      <c r="K109" t="e">
        <f ca="1">SUM(ATLAS_VO:LHCB_VO!K109)</f>
        <v>#REF!</v>
      </c>
      <c r="L109" t="e">
        <f ca="1">SUM(ATLAS_VO:LHCB_VO!L109)</f>
        <v>#REF!</v>
      </c>
      <c r="M109" t="e">
        <f ca="1">SUM(ATLAS_VO:LHCB_VO!M109)</f>
        <v>#REF!</v>
      </c>
      <c r="N109" t="e">
        <f ca="1">SUM(ATLAS_VO:LHCB_VO!N109)</f>
        <v>#REF!</v>
      </c>
      <c r="O109" t="e">
        <f ca="1">SUM(ATLAS_VO:LHCB_VO!O109)</f>
        <v>#REF!</v>
      </c>
      <c r="P109" t="e">
        <f ca="1">SUM(ATLAS_VO:LHCB_VO!P109)</f>
        <v>#REF!</v>
      </c>
      <c r="Q109" t="e">
        <f ca="1">SUM(ATLAS_VO:LHCB_VO!Q109)</f>
        <v>#REF!</v>
      </c>
      <c r="R109" t="e">
        <f ca="1">SUM(ATLAS_VO:LHCB_VO!R109)</f>
        <v>#REF!</v>
      </c>
      <c r="S109" t="e">
        <f ca="1">SUM(ATLAS_VO:LHCB_VO!S109)</f>
        <v>#REF!</v>
      </c>
      <c r="T109" t="e">
        <f ca="1">SUM(ATLAS_VO:LHCB_VO!T109)</f>
        <v>#REF!</v>
      </c>
      <c r="U109" t="e">
        <f ca="1">SUM(ATLAS_VO:LHCB_VO!U109)</f>
        <v>#REF!</v>
      </c>
      <c r="V109" t="e">
        <f ca="1">SUM(ATLAS_VO:LHCB_VO!V109)</f>
        <v>#REF!</v>
      </c>
      <c r="W109" t="e">
        <f ca="1">SUM(ATLAS_VO:LHCB_VO!W109)</f>
        <v>#REF!</v>
      </c>
      <c r="X109" t="e">
        <f ca="1">SUM(ATLAS_VO:LHCB_VO!X109)</f>
        <v>#REF!</v>
      </c>
      <c r="Y109" t="e">
        <f ca="1">SUM(ATLAS_VO:LHCB_VO!Y109)</f>
        <v>#REF!</v>
      </c>
      <c r="Z109" t="e">
        <f ca="1">SUM(ATLAS_VO:LHCB_VO!Z109)</f>
        <v>#REF!</v>
      </c>
      <c r="AA109" t="e">
        <f ca="1">SUM(ATLAS_VO:LHCB_VO!AA109)</f>
        <v>#REF!</v>
      </c>
      <c r="AB109" t="e">
        <f ca="1">SUM(ATLAS_VO:LHCB_VO!AB109)</f>
        <v>#REF!</v>
      </c>
      <c r="AC109" t="e">
        <f ca="1">SUM(ATLAS_VO:LHCB_VO!AC109)</f>
        <v>#REF!</v>
      </c>
      <c r="AD109" t="e">
        <f ca="1">SUM(ATLAS_VO:LHCB_VO!AD109)</f>
        <v>#REF!</v>
      </c>
      <c r="AE109">
        <f ca="1">SUM(ATLAS_VO:LHCB_VO!AE109)</f>
        <v>5061820</v>
      </c>
      <c r="AF109">
        <f ca="1">SUM(ATLAS_VO:LHCB_VO!AF109)</f>
        <v>8348260</v>
      </c>
      <c r="AG109">
        <f ca="1">SUM(ATLAS_VO:LHCB_VO!AG109)</f>
        <v>10330212</v>
      </c>
      <c r="AH109">
        <f ca="1">SUM(ATLAS_VO:LHCB_VO!AH109)</f>
        <v>8834656</v>
      </c>
      <c r="AI109" t="e">
        <f ca="1">SUM(ATLAS_VO:LHCB_VO!AI109)</f>
        <v>#REF!</v>
      </c>
      <c r="AJ109" t="e">
        <f ca="1">SUM(ATLAS_VO:LHCB_VO!AJ109)</f>
        <v>#REF!</v>
      </c>
      <c r="AK109" t="e">
        <f ca="1">SUM(ATLAS_VO:LHCB_VO!AK109)</f>
        <v>#REF!</v>
      </c>
      <c r="AL109" t="e">
        <f ca="1">SUM(ATLAS_VO:LHCB_VO!AL109)</f>
        <v>#REF!</v>
      </c>
      <c r="AM109" t="e">
        <f ca="1">SUM(ATLAS_VO:LHCB_VO!AM109)</f>
        <v>#REF!</v>
      </c>
      <c r="AO109" t="e">
        <f t="shared" ca="1" si="28"/>
        <v>#REF!</v>
      </c>
      <c r="AP109" t="e">
        <f t="shared" ca="1" si="38"/>
        <v>#REF!</v>
      </c>
      <c r="AQ109" t="e">
        <f t="shared" ca="1" si="39"/>
        <v>#REF!</v>
      </c>
      <c r="AR109" t="e">
        <f t="shared" ca="1" si="40"/>
        <v>#REF!</v>
      </c>
      <c r="AS109" t="e">
        <f t="shared" ca="1" si="41"/>
        <v>#REF!</v>
      </c>
      <c r="AT109" t="e">
        <f t="shared" ca="1" si="42"/>
        <v>#REF!</v>
      </c>
      <c r="AU109" t="e">
        <f t="shared" ca="1" si="29"/>
        <v>#REF!</v>
      </c>
      <c r="AV109" t="e">
        <f t="shared" ca="1" si="43"/>
        <v>#REF!</v>
      </c>
      <c r="AW109" t="e">
        <f t="shared" ca="1" si="30"/>
        <v>#REF!</v>
      </c>
      <c r="AX109" t="e">
        <f t="shared" ca="1" si="31"/>
        <v>#REF!</v>
      </c>
      <c r="AY109" t="e">
        <f t="shared" ca="1" si="32"/>
        <v>#REF!</v>
      </c>
      <c r="AZ109" t="e">
        <f t="shared" ca="1" si="33"/>
        <v>#REF!</v>
      </c>
      <c r="BA109" t="e">
        <f t="shared" ca="1" si="34"/>
        <v>#REF!</v>
      </c>
      <c r="BB109">
        <f t="shared" ca="1" si="35"/>
        <v>23740292</v>
      </c>
      <c r="BC109" t="e">
        <f t="shared" ca="1" si="36"/>
        <v>#REF!</v>
      </c>
      <c r="BD109" t="e">
        <f t="shared" ca="1" si="37"/>
        <v>#REF!</v>
      </c>
    </row>
    <row r="110" spans="2:56" ht="15.75">
      <c r="B110" t="s">
        <v>144</v>
      </c>
      <c r="C110" s="2" t="str">
        <f>LOOKUP(B110,SitetoTier2!C$4:$D425)</f>
        <v>UK-London-Tier2</v>
      </c>
      <c r="D110" t="e">
        <f ca="1">SUM(ATLAS_VO:LHCB_VO!D110)</f>
        <v>#REF!</v>
      </c>
      <c r="E110" t="e">
        <f ca="1">SUM(ATLAS_VO:LHCB_VO!E110)</f>
        <v>#REF!</v>
      </c>
      <c r="F110" t="e">
        <f ca="1">SUM(ATLAS_VO:LHCB_VO!F110)</f>
        <v>#REF!</v>
      </c>
      <c r="G110" t="e">
        <f ca="1">SUM(ATLAS_VO:LHCB_VO!G110)</f>
        <v>#REF!</v>
      </c>
      <c r="H110" t="e">
        <f ca="1">SUM(ATLAS_VO:LHCB_VO!H110)</f>
        <v>#REF!</v>
      </c>
      <c r="I110" t="e">
        <f ca="1">SUM(ATLAS_VO:LHCB_VO!I110)</f>
        <v>#REF!</v>
      </c>
      <c r="J110" t="e">
        <f ca="1">SUM(ATLAS_VO:LHCB_VO!J110)</f>
        <v>#REF!</v>
      </c>
      <c r="K110" t="e">
        <f ca="1">SUM(ATLAS_VO:LHCB_VO!K110)</f>
        <v>#REF!</v>
      </c>
      <c r="L110" t="e">
        <f ca="1">SUM(ATLAS_VO:LHCB_VO!L110)</f>
        <v>#REF!</v>
      </c>
      <c r="M110" t="e">
        <f ca="1">SUM(ATLAS_VO:LHCB_VO!M110)</f>
        <v>#REF!</v>
      </c>
      <c r="N110" t="e">
        <f ca="1">SUM(ATLAS_VO:LHCB_VO!N110)</f>
        <v>#REF!</v>
      </c>
      <c r="O110" t="e">
        <f ca="1">SUM(ATLAS_VO:LHCB_VO!O110)</f>
        <v>#REF!</v>
      </c>
      <c r="P110" t="e">
        <f ca="1">SUM(ATLAS_VO:LHCB_VO!P110)</f>
        <v>#REF!</v>
      </c>
      <c r="Q110" t="e">
        <f ca="1">SUM(ATLAS_VO:LHCB_VO!Q110)</f>
        <v>#REF!</v>
      </c>
      <c r="R110" t="e">
        <f ca="1">SUM(ATLAS_VO:LHCB_VO!R110)</f>
        <v>#REF!</v>
      </c>
      <c r="S110" t="e">
        <f ca="1">SUM(ATLAS_VO:LHCB_VO!S110)</f>
        <v>#REF!</v>
      </c>
      <c r="T110" t="e">
        <f ca="1">SUM(ATLAS_VO:LHCB_VO!T110)</f>
        <v>#REF!</v>
      </c>
      <c r="U110" t="e">
        <f ca="1">SUM(ATLAS_VO:LHCB_VO!U110)</f>
        <v>#REF!</v>
      </c>
      <c r="V110" t="e">
        <f ca="1">SUM(ATLAS_VO:LHCB_VO!V110)</f>
        <v>#REF!</v>
      </c>
      <c r="W110" t="e">
        <f ca="1">SUM(ATLAS_VO:LHCB_VO!W110)</f>
        <v>#REF!</v>
      </c>
      <c r="X110" t="e">
        <f ca="1">SUM(ATLAS_VO:LHCB_VO!X110)</f>
        <v>#REF!</v>
      </c>
      <c r="Y110" t="e">
        <f ca="1">SUM(ATLAS_VO:LHCB_VO!Y110)</f>
        <v>#REF!</v>
      </c>
      <c r="Z110" t="e">
        <f ca="1">SUM(ATLAS_VO:LHCB_VO!Z110)</f>
        <v>#REF!</v>
      </c>
      <c r="AA110" t="e">
        <f ca="1">SUM(ATLAS_VO:LHCB_VO!AA110)</f>
        <v>#REF!</v>
      </c>
      <c r="AB110" t="e">
        <f ca="1">SUM(ATLAS_VO:LHCB_VO!AB110)</f>
        <v>#REF!</v>
      </c>
      <c r="AC110" t="e">
        <f ca="1">SUM(ATLAS_VO:LHCB_VO!AC110)</f>
        <v>#REF!</v>
      </c>
      <c r="AD110" t="e">
        <f ca="1">SUM(ATLAS_VO:LHCB_VO!AD110)</f>
        <v>#REF!</v>
      </c>
      <c r="AE110">
        <f ca="1">SUM(ATLAS_VO:LHCB_VO!AE110)</f>
        <v>1827700</v>
      </c>
      <c r="AF110">
        <f ca="1">SUM(ATLAS_VO:LHCB_VO!AF110)</f>
        <v>4553204</v>
      </c>
      <c r="AG110">
        <f ca="1">SUM(ATLAS_VO:LHCB_VO!AG110)</f>
        <v>5581964</v>
      </c>
      <c r="AH110">
        <f ca="1">SUM(ATLAS_VO:LHCB_VO!AH110)</f>
        <v>5785608</v>
      </c>
      <c r="AI110" t="e">
        <f ca="1">SUM(ATLAS_VO:LHCB_VO!AI110)</f>
        <v>#REF!</v>
      </c>
      <c r="AJ110" t="e">
        <f ca="1">SUM(ATLAS_VO:LHCB_VO!AJ110)</f>
        <v>#REF!</v>
      </c>
      <c r="AK110" t="e">
        <f ca="1">SUM(ATLAS_VO:LHCB_VO!AK110)</f>
        <v>#REF!</v>
      </c>
      <c r="AL110" t="e">
        <f ca="1">SUM(ATLAS_VO:LHCB_VO!AL110)</f>
        <v>#REF!</v>
      </c>
      <c r="AM110" t="e">
        <f ca="1">SUM(ATLAS_VO:LHCB_VO!AM110)</f>
        <v>#REF!</v>
      </c>
      <c r="AO110" t="e">
        <f t="shared" ca="1" si="28"/>
        <v>#REF!</v>
      </c>
      <c r="AP110" t="e">
        <f t="shared" ca="1" si="38"/>
        <v>#REF!</v>
      </c>
      <c r="AQ110" t="e">
        <f t="shared" ca="1" si="39"/>
        <v>#REF!</v>
      </c>
      <c r="AR110" t="e">
        <f t="shared" ca="1" si="40"/>
        <v>#REF!</v>
      </c>
      <c r="AS110" t="e">
        <f t="shared" ca="1" si="41"/>
        <v>#REF!</v>
      </c>
      <c r="AT110" t="e">
        <f t="shared" ca="1" si="42"/>
        <v>#REF!</v>
      </c>
      <c r="AU110" t="e">
        <f t="shared" ca="1" si="29"/>
        <v>#REF!</v>
      </c>
      <c r="AV110" t="e">
        <f t="shared" ca="1" si="43"/>
        <v>#REF!</v>
      </c>
      <c r="AW110" t="e">
        <f t="shared" ca="1" si="30"/>
        <v>#REF!</v>
      </c>
      <c r="AX110" t="e">
        <f t="shared" ca="1" si="31"/>
        <v>#REF!</v>
      </c>
      <c r="AY110" t="e">
        <f t="shared" ca="1" si="32"/>
        <v>#REF!</v>
      </c>
      <c r="AZ110" t="e">
        <f t="shared" ca="1" si="33"/>
        <v>#REF!</v>
      </c>
      <c r="BA110" t="e">
        <f t="shared" ca="1" si="34"/>
        <v>#REF!</v>
      </c>
      <c r="BB110">
        <f t="shared" ca="1" si="35"/>
        <v>11962868</v>
      </c>
      <c r="BC110" t="e">
        <f t="shared" ca="1" si="36"/>
        <v>#REF!</v>
      </c>
      <c r="BD110" t="e">
        <f t="shared" ca="1" si="37"/>
        <v>#REF!</v>
      </c>
    </row>
    <row r="111" spans="2:56" ht="15.75">
      <c r="B111" t="s">
        <v>145</v>
      </c>
      <c r="C111" s="2" t="str">
        <f>LOOKUP(B111,SitetoTier2!C$4:$D426)</f>
        <v>UK-London-Tier2</v>
      </c>
      <c r="D111" t="e">
        <f ca="1">SUM(ATLAS_VO:LHCB_VO!D111)</f>
        <v>#REF!</v>
      </c>
      <c r="E111" t="e">
        <f ca="1">SUM(ATLAS_VO:LHCB_VO!E111)</f>
        <v>#REF!</v>
      </c>
      <c r="F111" t="e">
        <f ca="1">SUM(ATLAS_VO:LHCB_VO!F111)</f>
        <v>#REF!</v>
      </c>
      <c r="G111" t="e">
        <f ca="1">SUM(ATLAS_VO:LHCB_VO!G111)</f>
        <v>#REF!</v>
      </c>
      <c r="H111" t="e">
        <f ca="1">SUM(ATLAS_VO:LHCB_VO!H111)</f>
        <v>#REF!</v>
      </c>
      <c r="I111" t="e">
        <f ca="1">SUM(ATLAS_VO:LHCB_VO!I111)</f>
        <v>#REF!</v>
      </c>
      <c r="J111" t="e">
        <f ca="1">SUM(ATLAS_VO:LHCB_VO!J111)</f>
        <v>#REF!</v>
      </c>
      <c r="K111" t="e">
        <f ca="1">SUM(ATLAS_VO:LHCB_VO!K111)</f>
        <v>#REF!</v>
      </c>
      <c r="L111" t="e">
        <f ca="1">SUM(ATLAS_VO:LHCB_VO!L111)</f>
        <v>#REF!</v>
      </c>
      <c r="M111" t="e">
        <f ca="1">SUM(ATLAS_VO:LHCB_VO!M111)</f>
        <v>#REF!</v>
      </c>
      <c r="N111" t="e">
        <f ca="1">SUM(ATLAS_VO:LHCB_VO!N111)</f>
        <v>#REF!</v>
      </c>
      <c r="O111" t="e">
        <f ca="1">SUM(ATLAS_VO:LHCB_VO!O111)</f>
        <v>#REF!</v>
      </c>
      <c r="P111" t="e">
        <f ca="1">SUM(ATLAS_VO:LHCB_VO!P111)</f>
        <v>#REF!</v>
      </c>
      <c r="Q111" t="e">
        <f ca="1">SUM(ATLAS_VO:LHCB_VO!Q111)</f>
        <v>#REF!</v>
      </c>
      <c r="R111" t="e">
        <f ca="1">SUM(ATLAS_VO:LHCB_VO!R111)</f>
        <v>#REF!</v>
      </c>
      <c r="S111" t="e">
        <f ca="1">SUM(ATLAS_VO:LHCB_VO!S111)</f>
        <v>#REF!</v>
      </c>
      <c r="T111" t="e">
        <f ca="1">SUM(ATLAS_VO:LHCB_VO!T111)</f>
        <v>#REF!</v>
      </c>
      <c r="U111" t="e">
        <f ca="1">SUM(ATLAS_VO:LHCB_VO!U111)</f>
        <v>#REF!</v>
      </c>
      <c r="V111" t="e">
        <f ca="1">SUM(ATLAS_VO:LHCB_VO!V111)</f>
        <v>#REF!</v>
      </c>
      <c r="W111" t="e">
        <f ca="1">SUM(ATLAS_VO:LHCB_VO!W111)</f>
        <v>#REF!</v>
      </c>
      <c r="X111" t="e">
        <f ca="1">SUM(ATLAS_VO:LHCB_VO!X111)</f>
        <v>#REF!</v>
      </c>
      <c r="Y111" t="e">
        <f ca="1">SUM(ATLAS_VO:LHCB_VO!Y111)</f>
        <v>#REF!</v>
      </c>
      <c r="Z111" t="e">
        <f ca="1">SUM(ATLAS_VO:LHCB_VO!Z111)</f>
        <v>#REF!</v>
      </c>
      <c r="AA111" t="e">
        <f ca="1">SUM(ATLAS_VO:LHCB_VO!AA111)</f>
        <v>#REF!</v>
      </c>
      <c r="AB111" t="e">
        <f ca="1">SUM(ATLAS_VO:LHCB_VO!AB111)</f>
        <v>#REF!</v>
      </c>
      <c r="AC111" t="e">
        <f ca="1">SUM(ATLAS_VO:LHCB_VO!AC111)</f>
        <v>#REF!</v>
      </c>
      <c r="AD111" t="e">
        <f ca="1">SUM(ATLAS_VO:LHCB_VO!AD111)</f>
        <v>#REF!</v>
      </c>
      <c r="AE111">
        <f ca="1">SUM(ATLAS_VO:LHCB_VO!AE111)</f>
        <v>0</v>
      </c>
      <c r="AF111">
        <f ca="1">SUM(ATLAS_VO:LHCB_VO!AF111)</f>
        <v>0</v>
      </c>
      <c r="AG111">
        <f ca="1">SUM(ATLAS_VO:LHCB_VO!AG111)</f>
        <v>0</v>
      </c>
      <c r="AH111">
        <f ca="1">SUM(ATLAS_VO:LHCB_VO!AH111)</f>
        <v>0</v>
      </c>
      <c r="AI111" t="e">
        <f ca="1">SUM(ATLAS_VO:LHCB_VO!AI111)</f>
        <v>#REF!</v>
      </c>
      <c r="AJ111" t="e">
        <f ca="1">SUM(ATLAS_VO:LHCB_VO!AJ111)</f>
        <v>#REF!</v>
      </c>
      <c r="AK111" t="e">
        <f ca="1">SUM(ATLAS_VO:LHCB_VO!AK111)</f>
        <v>#REF!</v>
      </c>
      <c r="AL111" t="e">
        <f ca="1">SUM(ATLAS_VO:LHCB_VO!AL111)</f>
        <v>#REF!</v>
      </c>
      <c r="AM111" t="e">
        <f ca="1">SUM(ATLAS_VO:LHCB_VO!AM111)</f>
        <v>#REF!</v>
      </c>
      <c r="AO111" t="e">
        <f t="shared" ca="1" si="28"/>
        <v>#REF!</v>
      </c>
      <c r="AP111" t="e">
        <f t="shared" ca="1" si="38"/>
        <v>#REF!</v>
      </c>
      <c r="AQ111" t="e">
        <f t="shared" ca="1" si="39"/>
        <v>#REF!</v>
      </c>
      <c r="AR111" t="e">
        <f t="shared" ca="1" si="40"/>
        <v>#REF!</v>
      </c>
      <c r="AS111" t="e">
        <f t="shared" ca="1" si="41"/>
        <v>#REF!</v>
      </c>
      <c r="AT111" t="e">
        <f t="shared" ca="1" si="42"/>
        <v>#REF!</v>
      </c>
      <c r="AU111" t="e">
        <f t="shared" ca="1" si="29"/>
        <v>#REF!</v>
      </c>
      <c r="AV111" t="e">
        <f t="shared" ca="1" si="43"/>
        <v>#REF!</v>
      </c>
      <c r="AW111" t="e">
        <f t="shared" ca="1" si="30"/>
        <v>#REF!</v>
      </c>
      <c r="AX111" t="e">
        <f t="shared" ca="1" si="31"/>
        <v>#REF!</v>
      </c>
      <c r="AY111" t="e">
        <f t="shared" ca="1" si="32"/>
        <v>#REF!</v>
      </c>
      <c r="AZ111" t="e">
        <f t="shared" ca="1" si="33"/>
        <v>#REF!</v>
      </c>
      <c r="BA111" t="e">
        <f t="shared" ca="1" si="34"/>
        <v>#REF!</v>
      </c>
      <c r="BB111">
        <f t="shared" ca="1" si="35"/>
        <v>0</v>
      </c>
      <c r="BC111" t="e">
        <f t="shared" ca="1" si="36"/>
        <v>#REF!</v>
      </c>
      <c r="BD111" t="e">
        <f t="shared" ca="1" si="37"/>
        <v>#REF!</v>
      </c>
    </row>
    <row r="112" spans="2:56" ht="15.75">
      <c r="B112" t="s">
        <v>146</v>
      </c>
      <c r="C112" s="2" t="str">
        <f>LOOKUP(B112,SitetoTier2!C$4:$D427)</f>
        <v>UK-London-Tier2</v>
      </c>
      <c r="D112" t="e">
        <f ca="1">SUM(ATLAS_VO:LHCB_VO!D112)</f>
        <v>#REF!</v>
      </c>
      <c r="E112" t="e">
        <f ca="1">SUM(ATLAS_VO:LHCB_VO!E112)</f>
        <v>#REF!</v>
      </c>
      <c r="F112" t="e">
        <f ca="1">SUM(ATLAS_VO:LHCB_VO!F112)</f>
        <v>#REF!</v>
      </c>
      <c r="G112" t="e">
        <f ca="1">SUM(ATLAS_VO:LHCB_VO!G112)</f>
        <v>#REF!</v>
      </c>
      <c r="H112" t="e">
        <f ca="1">SUM(ATLAS_VO:LHCB_VO!H112)</f>
        <v>#REF!</v>
      </c>
      <c r="I112" t="e">
        <f ca="1">SUM(ATLAS_VO:LHCB_VO!I112)</f>
        <v>#REF!</v>
      </c>
      <c r="J112" t="e">
        <f ca="1">SUM(ATLAS_VO:LHCB_VO!J112)</f>
        <v>#REF!</v>
      </c>
      <c r="K112" t="e">
        <f ca="1">SUM(ATLAS_VO:LHCB_VO!K112)</f>
        <v>#REF!</v>
      </c>
      <c r="L112" t="e">
        <f ca="1">SUM(ATLAS_VO:LHCB_VO!L112)</f>
        <v>#REF!</v>
      </c>
      <c r="M112" t="e">
        <f ca="1">SUM(ATLAS_VO:LHCB_VO!M112)</f>
        <v>#REF!</v>
      </c>
      <c r="N112" t="e">
        <f ca="1">SUM(ATLAS_VO:LHCB_VO!N112)</f>
        <v>#REF!</v>
      </c>
      <c r="O112" t="e">
        <f ca="1">SUM(ATLAS_VO:LHCB_VO!O112)</f>
        <v>#REF!</v>
      </c>
      <c r="P112" t="e">
        <f ca="1">SUM(ATLAS_VO:LHCB_VO!P112)</f>
        <v>#REF!</v>
      </c>
      <c r="Q112" t="e">
        <f ca="1">SUM(ATLAS_VO:LHCB_VO!Q112)</f>
        <v>#REF!</v>
      </c>
      <c r="R112" t="e">
        <f ca="1">SUM(ATLAS_VO:LHCB_VO!R112)</f>
        <v>#REF!</v>
      </c>
      <c r="S112" t="e">
        <f ca="1">SUM(ATLAS_VO:LHCB_VO!S112)</f>
        <v>#REF!</v>
      </c>
      <c r="T112" t="e">
        <f ca="1">SUM(ATLAS_VO:LHCB_VO!T112)</f>
        <v>#REF!</v>
      </c>
      <c r="U112" t="e">
        <f ca="1">SUM(ATLAS_VO:LHCB_VO!U112)</f>
        <v>#REF!</v>
      </c>
      <c r="V112" t="e">
        <f ca="1">SUM(ATLAS_VO:LHCB_VO!V112)</f>
        <v>#REF!</v>
      </c>
      <c r="W112" t="e">
        <f ca="1">SUM(ATLAS_VO:LHCB_VO!W112)</f>
        <v>#REF!</v>
      </c>
      <c r="X112" t="e">
        <f ca="1">SUM(ATLAS_VO:LHCB_VO!X112)</f>
        <v>#REF!</v>
      </c>
      <c r="Y112" t="e">
        <f ca="1">SUM(ATLAS_VO:LHCB_VO!Y112)</f>
        <v>#REF!</v>
      </c>
      <c r="Z112" t="e">
        <f ca="1">SUM(ATLAS_VO:LHCB_VO!Z112)</f>
        <v>#REF!</v>
      </c>
      <c r="AA112" t="e">
        <f ca="1">SUM(ATLAS_VO:LHCB_VO!AA112)</f>
        <v>#REF!</v>
      </c>
      <c r="AB112" t="e">
        <f ca="1">SUM(ATLAS_VO:LHCB_VO!AB112)</f>
        <v>#REF!</v>
      </c>
      <c r="AC112" t="e">
        <f ca="1">SUM(ATLAS_VO:LHCB_VO!AC112)</f>
        <v>#REF!</v>
      </c>
      <c r="AD112" t="e">
        <f ca="1">SUM(ATLAS_VO:LHCB_VO!AD112)</f>
        <v>#REF!</v>
      </c>
      <c r="AE112">
        <f ca="1">SUM(ATLAS_VO:LHCB_VO!AE112)</f>
        <v>103580</v>
      </c>
      <c r="AF112">
        <f ca="1">SUM(ATLAS_VO:LHCB_VO!AF112)</f>
        <v>514972</v>
      </c>
      <c r="AG112">
        <f ca="1">SUM(ATLAS_VO:LHCB_VO!AG112)</f>
        <v>639512</v>
      </c>
      <c r="AH112">
        <f ca="1">SUM(ATLAS_VO:LHCB_VO!AH112)</f>
        <v>461476</v>
      </c>
      <c r="AI112" t="e">
        <f ca="1">SUM(ATLAS_VO:LHCB_VO!AI112)</f>
        <v>#REF!</v>
      </c>
      <c r="AJ112" t="e">
        <f ca="1">SUM(ATLAS_VO:LHCB_VO!AJ112)</f>
        <v>#REF!</v>
      </c>
      <c r="AK112" t="e">
        <f ca="1">SUM(ATLAS_VO:LHCB_VO!AK112)</f>
        <v>#REF!</v>
      </c>
      <c r="AL112" t="e">
        <f ca="1">SUM(ATLAS_VO:LHCB_VO!AL112)</f>
        <v>#REF!</v>
      </c>
      <c r="AM112" t="e">
        <f ca="1">SUM(ATLAS_VO:LHCB_VO!AM112)</f>
        <v>#REF!</v>
      </c>
      <c r="AO112" t="e">
        <f t="shared" ca="1" si="28"/>
        <v>#REF!</v>
      </c>
      <c r="AP112" t="e">
        <f t="shared" ca="1" si="38"/>
        <v>#REF!</v>
      </c>
      <c r="AQ112" t="e">
        <f t="shared" ca="1" si="39"/>
        <v>#REF!</v>
      </c>
      <c r="AR112" t="e">
        <f t="shared" ca="1" si="40"/>
        <v>#REF!</v>
      </c>
      <c r="AS112" t="e">
        <f t="shared" ca="1" si="41"/>
        <v>#REF!</v>
      </c>
      <c r="AT112" t="e">
        <f t="shared" ca="1" si="42"/>
        <v>#REF!</v>
      </c>
      <c r="AU112" t="e">
        <f t="shared" ca="1" si="29"/>
        <v>#REF!</v>
      </c>
      <c r="AV112" t="e">
        <f t="shared" ca="1" si="43"/>
        <v>#REF!</v>
      </c>
      <c r="AW112" t="e">
        <f t="shared" ca="1" si="30"/>
        <v>#REF!</v>
      </c>
      <c r="AX112" t="e">
        <f t="shared" ca="1" si="31"/>
        <v>#REF!</v>
      </c>
      <c r="AY112" t="e">
        <f t="shared" ca="1" si="32"/>
        <v>#REF!</v>
      </c>
      <c r="AZ112" t="e">
        <f t="shared" ca="1" si="33"/>
        <v>#REF!</v>
      </c>
      <c r="BA112" t="e">
        <f t="shared" ca="1" si="34"/>
        <v>#REF!</v>
      </c>
      <c r="BB112">
        <f t="shared" ca="1" si="35"/>
        <v>1258064</v>
      </c>
      <c r="BC112" t="e">
        <f t="shared" ca="1" si="36"/>
        <v>#REF!</v>
      </c>
      <c r="BD112" t="e">
        <f t="shared" ca="1" si="37"/>
        <v>#REF!</v>
      </c>
    </row>
    <row r="113" spans="2:56" ht="15.75">
      <c r="B113" t="s">
        <v>147</v>
      </c>
      <c r="C113" s="2" t="str">
        <f>LOOKUP(B113,SitetoTier2!C$4:$D428)</f>
        <v>UK-NorthGrid</v>
      </c>
      <c r="D113" t="e">
        <f ca="1">SUM(ATLAS_VO:LHCB_VO!D113)</f>
        <v>#REF!</v>
      </c>
      <c r="E113" t="e">
        <f ca="1">SUM(ATLAS_VO:LHCB_VO!E113)</f>
        <v>#REF!</v>
      </c>
      <c r="F113" t="e">
        <f ca="1">SUM(ATLAS_VO:LHCB_VO!F113)</f>
        <v>#REF!</v>
      </c>
      <c r="G113" t="e">
        <f ca="1">SUM(ATLAS_VO:LHCB_VO!G113)</f>
        <v>#REF!</v>
      </c>
      <c r="H113" t="e">
        <f ca="1">SUM(ATLAS_VO:LHCB_VO!H113)</f>
        <v>#REF!</v>
      </c>
      <c r="I113" t="e">
        <f ca="1">SUM(ATLAS_VO:LHCB_VO!I113)</f>
        <v>#REF!</v>
      </c>
      <c r="J113" t="e">
        <f ca="1">SUM(ATLAS_VO:LHCB_VO!J113)</f>
        <v>#REF!</v>
      </c>
      <c r="K113" t="e">
        <f ca="1">SUM(ATLAS_VO:LHCB_VO!K113)</f>
        <v>#REF!</v>
      </c>
      <c r="L113" t="e">
        <f ca="1">SUM(ATLAS_VO:LHCB_VO!L113)</f>
        <v>#REF!</v>
      </c>
      <c r="M113" t="e">
        <f ca="1">SUM(ATLAS_VO:LHCB_VO!M113)</f>
        <v>#REF!</v>
      </c>
      <c r="N113" t="e">
        <f ca="1">SUM(ATLAS_VO:LHCB_VO!N113)</f>
        <v>#REF!</v>
      </c>
      <c r="O113" t="e">
        <f ca="1">SUM(ATLAS_VO:LHCB_VO!O113)</f>
        <v>#REF!</v>
      </c>
      <c r="P113" t="e">
        <f ca="1">SUM(ATLAS_VO:LHCB_VO!P113)</f>
        <v>#REF!</v>
      </c>
      <c r="Q113" t="e">
        <f ca="1">SUM(ATLAS_VO:LHCB_VO!Q113)</f>
        <v>#REF!</v>
      </c>
      <c r="R113" t="e">
        <f ca="1">SUM(ATLAS_VO:LHCB_VO!R113)</f>
        <v>#REF!</v>
      </c>
      <c r="S113" t="e">
        <f ca="1">SUM(ATLAS_VO:LHCB_VO!S113)</f>
        <v>#REF!</v>
      </c>
      <c r="T113" t="e">
        <f ca="1">SUM(ATLAS_VO:LHCB_VO!T113)</f>
        <v>#REF!</v>
      </c>
      <c r="U113" t="e">
        <f ca="1">SUM(ATLAS_VO:LHCB_VO!U113)</f>
        <v>#REF!</v>
      </c>
      <c r="V113" t="e">
        <f ca="1">SUM(ATLAS_VO:LHCB_VO!V113)</f>
        <v>#REF!</v>
      </c>
      <c r="W113" t="e">
        <f ca="1">SUM(ATLAS_VO:LHCB_VO!W113)</f>
        <v>#REF!</v>
      </c>
      <c r="X113" t="e">
        <f ca="1">SUM(ATLAS_VO:LHCB_VO!X113)</f>
        <v>#REF!</v>
      </c>
      <c r="Y113" t="e">
        <f ca="1">SUM(ATLAS_VO:LHCB_VO!Y113)</f>
        <v>#REF!</v>
      </c>
      <c r="Z113" t="e">
        <f ca="1">SUM(ATLAS_VO:LHCB_VO!Z113)</f>
        <v>#REF!</v>
      </c>
      <c r="AA113" t="e">
        <f ca="1">SUM(ATLAS_VO:LHCB_VO!AA113)</f>
        <v>#REF!</v>
      </c>
      <c r="AB113" t="e">
        <f ca="1">SUM(ATLAS_VO:LHCB_VO!AB113)</f>
        <v>#REF!</v>
      </c>
      <c r="AC113" t="e">
        <f ca="1">SUM(ATLAS_VO:LHCB_VO!AC113)</f>
        <v>#REF!</v>
      </c>
      <c r="AD113" t="e">
        <f ca="1">SUM(ATLAS_VO:LHCB_VO!AD113)</f>
        <v>#REF!</v>
      </c>
      <c r="AE113">
        <f ca="1">SUM(ATLAS_VO:LHCB_VO!AE113)</f>
        <v>2121148</v>
      </c>
      <c r="AF113">
        <f ca="1">SUM(ATLAS_VO:LHCB_VO!AF113)</f>
        <v>2857420</v>
      </c>
      <c r="AG113">
        <f ca="1">SUM(ATLAS_VO:LHCB_VO!AG113)</f>
        <v>3467460</v>
      </c>
      <c r="AH113">
        <f ca="1">SUM(ATLAS_VO:LHCB_VO!AH113)</f>
        <v>3425456</v>
      </c>
      <c r="AI113" t="e">
        <f ca="1">SUM(ATLAS_VO:LHCB_VO!AI113)</f>
        <v>#REF!</v>
      </c>
      <c r="AJ113" t="e">
        <f ca="1">SUM(ATLAS_VO:LHCB_VO!AJ113)</f>
        <v>#REF!</v>
      </c>
      <c r="AK113" t="e">
        <f ca="1">SUM(ATLAS_VO:LHCB_VO!AK113)</f>
        <v>#REF!</v>
      </c>
      <c r="AL113" t="e">
        <f ca="1">SUM(ATLAS_VO:LHCB_VO!AL113)</f>
        <v>#REF!</v>
      </c>
      <c r="AM113" t="e">
        <f ca="1">SUM(ATLAS_VO:LHCB_VO!AM113)</f>
        <v>#REF!</v>
      </c>
      <c r="AO113" t="e">
        <f t="shared" ca="1" si="28"/>
        <v>#REF!</v>
      </c>
      <c r="AP113" t="e">
        <f t="shared" ca="1" si="38"/>
        <v>#REF!</v>
      </c>
      <c r="AQ113" t="e">
        <f t="shared" ca="1" si="39"/>
        <v>#REF!</v>
      </c>
      <c r="AR113" t="e">
        <f t="shared" ca="1" si="40"/>
        <v>#REF!</v>
      </c>
      <c r="AS113" t="e">
        <f t="shared" ca="1" si="41"/>
        <v>#REF!</v>
      </c>
      <c r="AT113" t="e">
        <f t="shared" ca="1" si="42"/>
        <v>#REF!</v>
      </c>
      <c r="AU113" t="e">
        <f t="shared" ca="1" si="29"/>
        <v>#REF!</v>
      </c>
      <c r="AV113" t="e">
        <f t="shared" ca="1" si="43"/>
        <v>#REF!</v>
      </c>
      <c r="AW113" t="e">
        <f t="shared" ca="1" si="30"/>
        <v>#REF!</v>
      </c>
      <c r="AX113" t="e">
        <f t="shared" ca="1" si="31"/>
        <v>#REF!</v>
      </c>
      <c r="AY113" t="e">
        <f t="shared" ca="1" si="32"/>
        <v>#REF!</v>
      </c>
      <c r="AZ113" t="e">
        <f t="shared" ca="1" si="33"/>
        <v>#REF!</v>
      </c>
      <c r="BA113" t="e">
        <f t="shared" ca="1" si="34"/>
        <v>#REF!</v>
      </c>
      <c r="BB113">
        <f t="shared" ca="1" si="35"/>
        <v>8446028</v>
      </c>
      <c r="BC113" t="e">
        <f t="shared" ca="1" si="36"/>
        <v>#REF!</v>
      </c>
      <c r="BD113" t="e">
        <f t="shared" ca="1" si="37"/>
        <v>#REF!</v>
      </c>
    </row>
    <row r="114" spans="2:56" ht="15.75">
      <c r="B114" t="s">
        <v>149</v>
      </c>
      <c r="C114" s="2" t="str">
        <f>LOOKUP(B114,SitetoTier2!C$4:$D429)</f>
        <v>UK-NorthGrid</v>
      </c>
      <c r="D114" t="e">
        <f ca="1">SUM(ATLAS_VO:LHCB_VO!D114)</f>
        <v>#REF!</v>
      </c>
      <c r="E114" t="e">
        <f ca="1">SUM(ATLAS_VO:LHCB_VO!E114)</f>
        <v>#REF!</v>
      </c>
      <c r="F114" t="e">
        <f ca="1">SUM(ATLAS_VO:LHCB_VO!F114)</f>
        <v>#REF!</v>
      </c>
      <c r="G114" t="e">
        <f ca="1">SUM(ATLAS_VO:LHCB_VO!G114)</f>
        <v>#REF!</v>
      </c>
      <c r="H114" t="e">
        <f ca="1">SUM(ATLAS_VO:LHCB_VO!H114)</f>
        <v>#REF!</v>
      </c>
      <c r="I114" t="e">
        <f ca="1">SUM(ATLAS_VO:LHCB_VO!I114)</f>
        <v>#REF!</v>
      </c>
      <c r="J114" t="e">
        <f ca="1">SUM(ATLAS_VO:LHCB_VO!J114)</f>
        <v>#REF!</v>
      </c>
      <c r="K114" t="e">
        <f ca="1">SUM(ATLAS_VO:LHCB_VO!K114)</f>
        <v>#REF!</v>
      </c>
      <c r="L114" t="e">
        <f ca="1">SUM(ATLAS_VO:LHCB_VO!L114)</f>
        <v>#REF!</v>
      </c>
      <c r="M114" t="e">
        <f ca="1">SUM(ATLAS_VO:LHCB_VO!M114)</f>
        <v>#REF!</v>
      </c>
      <c r="N114" t="e">
        <f ca="1">SUM(ATLAS_VO:LHCB_VO!N114)</f>
        <v>#REF!</v>
      </c>
      <c r="O114" t="e">
        <f ca="1">SUM(ATLAS_VO:LHCB_VO!O114)</f>
        <v>#REF!</v>
      </c>
      <c r="P114" t="e">
        <f ca="1">SUM(ATLAS_VO:LHCB_VO!P114)</f>
        <v>#REF!</v>
      </c>
      <c r="Q114" t="e">
        <f ca="1">SUM(ATLAS_VO:LHCB_VO!Q114)</f>
        <v>#REF!</v>
      </c>
      <c r="R114" t="e">
        <f ca="1">SUM(ATLAS_VO:LHCB_VO!R114)</f>
        <v>#REF!</v>
      </c>
      <c r="S114" t="e">
        <f ca="1">SUM(ATLAS_VO:LHCB_VO!S114)</f>
        <v>#REF!</v>
      </c>
      <c r="T114" t="e">
        <f ca="1">SUM(ATLAS_VO:LHCB_VO!T114)</f>
        <v>#REF!</v>
      </c>
      <c r="U114" t="e">
        <f ca="1">SUM(ATLAS_VO:LHCB_VO!U114)</f>
        <v>#REF!</v>
      </c>
      <c r="V114" t="e">
        <f ca="1">SUM(ATLAS_VO:LHCB_VO!V114)</f>
        <v>#REF!</v>
      </c>
      <c r="W114" t="e">
        <f ca="1">SUM(ATLAS_VO:LHCB_VO!W114)</f>
        <v>#REF!</v>
      </c>
      <c r="X114" t="e">
        <f ca="1">SUM(ATLAS_VO:LHCB_VO!X114)</f>
        <v>#REF!</v>
      </c>
      <c r="Y114" t="e">
        <f ca="1">SUM(ATLAS_VO:LHCB_VO!Y114)</f>
        <v>#REF!</v>
      </c>
      <c r="Z114" t="e">
        <f ca="1">SUM(ATLAS_VO:LHCB_VO!Z114)</f>
        <v>#REF!</v>
      </c>
      <c r="AA114" t="e">
        <f ca="1">SUM(ATLAS_VO:LHCB_VO!AA114)</f>
        <v>#REF!</v>
      </c>
      <c r="AB114" t="e">
        <f ca="1">SUM(ATLAS_VO:LHCB_VO!AB114)</f>
        <v>#REF!</v>
      </c>
      <c r="AC114" t="e">
        <f ca="1">SUM(ATLAS_VO:LHCB_VO!AC114)</f>
        <v>#REF!</v>
      </c>
      <c r="AD114" t="e">
        <f ca="1">SUM(ATLAS_VO:LHCB_VO!AD114)</f>
        <v>#REF!</v>
      </c>
      <c r="AE114">
        <f ca="1">SUM(ATLAS_VO:LHCB_VO!AE114)</f>
        <v>4414200</v>
      </c>
      <c r="AF114">
        <f ca="1">SUM(ATLAS_VO:LHCB_VO!AF114)</f>
        <v>4903208</v>
      </c>
      <c r="AG114">
        <f ca="1">SUM(ATLAS_VO:LHCB_VO!AG114)</f>
        <v>4835696</v>
      </c>
      <c r="AH114">
        <f ca="1">SUM(ATLAS_VO:LHCB_VO!AH114)</f>
        <v>4287560</v>
      </c>
      <c r="AI114" t="e">
        <f ca="1">SUM(ATLAS_VO:LHCB_VO!AI114)</f>
        <v>#REF!</v>
      </c>
      <c r="AJ114" t="e">
        <f ca="1">SUM(ATLAS_VO:LHCB_VO!AJ114)</f>
        <v>#REF!</v>
      </c>
      <c r="AK114" t="e">
        <f ca="1">SUM(ATLAS_VO:LHCB_VO!AK114)</f>
        <v>#REF!</v>
      </c>
      <c r="AL114" t="e">
        <f ca="1">SUM(ATLAS_VO:LHCB_VO!AL114)</f>
        <v>#REF!</v>
      </c>
      <c r="AM114" t="e">
        <f ca="1">SUM(ATLAS_VO:LHCB_VO!AM114)</f>
        <v>#REF!</v>
      </c>
      <c r="AO114" t="e">
        <f t="shared" ca="1" si="28"/>
        <v>#REF!</v>
      </c>
      <c r="AP114" t="e">
        <f t="shared" ca="1" si="38"/>
        <v>#REF!</v>
      </c>
      <c r="AQ114" t="e">
        <f t="shared" ca="1" si="39"/>
        <v>#REF!</v>
      </c>
      <c r="AR114" t="e">
        <f t="shared" ca="1" si="40"/>
        <v>#REF!</v>
      </c>
      <c r="AS114" t="e">
        <f t="shared" ca="1" si="41"/>
        <v>#REF!</v>
      </c>
      <c r="AT114" t="e">
        <f t="shared" ca="1" si="42"/>
        <v>#REF!</v>
      </c>
      <c r="AU114" t="e">
        <f t="shared" ca="1" si="29"/>
        <v>#REF!</v>
      </c>
      <c r="AV114" t="e">
        <f t="shared" ca="1" si="43"/>
        <v>#REF!</v>
      </c>
      <c r="AW114" t="e">
        <f t="shared" ca="1" si="30"/>
        <v>#REF!</v>
      </c>
      <c r="AX114" t="e">
        <f t="shared" ca="1" si="31"/>
        <v>#REF!</v>
      </c>
      <c r="AY114" t="e">
        <f t="shared" ca="1" si="32"/>
        <v>#REF!</v>
      </c>
      <c r="AZ114" t="e">
        <f t="shared" ca="1" si="33"/>
        <v>#REF!</v>
      </c>
      <c r="BA114" t="e">
        <f t="shared" ca="1" si="34"/>
        <v>#REF!</v>
      </c>
      <c r="BB114">
        <f t="shared" ca="1" si="35"/>
        <v>14153104</v>
      </c>
      <c r="BC114" t="e">
        <f t="shared" ca="1" si="36"/>
        <v>#REF!</v>
      </c>
      <c r="BD114" t="e">
        <f t="shared" ca="1" si="37"/>
        <v>#REF!</v>
      </c>
    </row>
    <row r="115" spans="2:56" ht="15.75">
      <c r="B115" t="s">
        <v>150</v>
      </c>
      <c r="C115" s="2" t="str">
        <f>LOOKUP(B115,SitetoTier2!C$4:$D430)</f>
        <v>UK-NorthGrid</v>
      </c>
      <c r="D115" t="e">
        <f ca="1">SUM(ATLAS_VO:LHCB_VO!D115)</f>
        <v>#REF!</v>
      </c>
      <c r="E115" t="e">
        <f ca="1">SUM(ATLAS_VO:LHCB_VO!E115)</f>
        <v>#REF!</v>
      </c>
      <c r="F115" t="e">
        <f ca="1">SUM(ATLAS_VO:LHCB_VO!F115)</f>
        <v>#REF!</v>
      </c>
      <c r="G115" t="e">
        <f ca="1">SUM(ATLAS_VO:LHCB_VO!G115)</f>
        <v>#REF!</v>
      </c>
      <c r="H115" t="e">
        <f ca="1">SUM(ATLAS_VO:LHCB_VO!H115)</f>
        <v>#REF!</v>
      </c>
      <c r="I115" t="e">
        <f ca="1">SUM(ATLAS_VO:LHCB_VO!I115)</f>
        <v>#REF!</v>
      </c>
      <c r="J115" t="e">
        <f ca="1">SUM(ATLAS_VO:LHCB_VO!J115)</f>
        <v>#REF!</v>
      </c>
      <c r="K115" t="e">
        <f ca="1">SUM(ATLAS_VO:LHCB_VO!K115)</f>
        <v>#REF!</v>
      </c>
      <c r="L115" t="e">
        <f ca="1">SUM(ATLAS_VO:LHCB_VO!L115)</f>
        <v>#REF!</v>
      </c>
      <c r="M115" t="e">
        <f ca="1">SUM(ATLAS_VO:LHCB_VO!M115)</f>
        <v>#REF!</v>
      </c>
      <c r="N115" t="e">
        <f ca="1">SUM(ATLAS_VO:LHCB_VO!N115)</f>
        <v>#REF!</v>
      </c>
      <c r="O115" t="e">
        <f ca="1">SUM(ATLAS_VO:LHCB_VO!O115)</f>
        <v>#REF!</v>
      </c>
      <c r="P115" t="e">
        <f ca="1">SUM(ATLAS_VO:LHCB_VO!P115)</f>
        <v>#REF!</v>
      </c>
      <c r="Q115" t="e">
        <f ca="1">SUM(ATLAS_VO:LHCB_VO!Q115)</f>
        <v>#REF!</v>
      </c>
      <c r="R115" t="e">
        <f ca="1">SUM(ATLAS_VO:LHCB_VO!R115)</f>
        <v>#REF!</v>
      </c>
      <c r="S115" t="e">
        <f ca="1">SUM(ATLAS_VO:LHCB_VO!S115)</f>
        <v>#REF!</v>
      </c>
      <c r="T115" t="e">
        <f ca="1">SUM(ATLAS_VO:LHCB_VO!T115)</f>
        <v>#REF!</v>
      </c>
      <c r="U115" t="e">
        <f ca="1">SUM(ATLAS_VO:LHCB_VO!U115)</f>
        <v>#REF!</v>
      </c>
      <c r="V115" t="e">
        <f ca="1">SUM(ATLAS_VO:LHCB_VO!V115)</f>
        <v>#REF!</v>
      </c>
      <c r="W115" t="e">
        <f ca="1">SUM(ATLAS_VO:LHCB_VO!W115)</f>
        <v>#REF!</v>
      </c>
      <c r="X115" t="e">
        <f ca="1">SUM(ATLAS_VO:LHCB_VO!X115)</f>
        <v>#REF!</v>
      </c>
      <c r="Y115" t="e">
        <f ca="1">SUM(ATLAS_VO:LHCB_VO!Y115)</f>
        <v>#REF!</v>
      </c>
      <c r="Z115" t="e">
        <f ca="1">SUM(ATLAS_VO:LHCB_VO!Z115)</f>
        <v>#REF!</v>
      </c>
      <c r="AA115" t="e">
        <f ca="1">SUM(ATLAS_VO:LHCB_VO!AA115)</f>
        <v>#REF!</v>
      </c>
      <c r="AB115" t="e">
        <f ca="1">SUM(ATLAS_VO:LHCB_VO!AB115)</f>
        <v>#REF!</v>
      </c>
      <c r="AC115" t="e">
        <f ca="1">SUM(ATLAS_VO:LHCB_VO!AC115)</f>
        <v>#REF!</v>
      </c>
      <c r="AD115" t="e">
        <f ca="1">SUM(ATLAS_VO:LHCB_VO!AD115)</f>
        <v>#REF!</v>
      </c>
      <c r="AE115">
        <f ca="1">SUM(ATLAS_VO:LHCB_VO!AE115)</f>
        <v>8797620</v>
      </c>
      <c r="AF115">
        <f ca="1">SUM(ATLAS_VO:LHCB_VO!AF115)</f>
        <v>8210896</v>
      </c>
      <c r="AG115">
        <f ca="1">SUM(ATLAS_VO:LHCB_VO!AG115)</f>
        <v>10979196</v>
      </c>
      <c r="AH115">
        <f ca="1">SUM(ATLAS_VO:LHCB_VO!AH115)</f>
        <v>12213888</v>
      </c>
      <c r="AI115" t="e">
        <f ca="1">SUM(ATLAS_VO:LHCB_VO!AI115)</f>
        <v>#REF!</v>
      </c>
      <c r="AJ115" t="e">
        <f ca="1">SUM(ATLAS_VO:LHCB_VO!AJ115)</f>
        <v>#REF!</v>
      </c>
      <c r="AK115" t="e">
        <f ca="1">SUM(ATLAS_VO:LHCB_VO!AK115)</f>
        <v>#REF!</v>
      </c>
      <c r="AL115" t="e">
        <f ca="1">SUM(ATLAS_VO:LHCB_VO!AL115)</f>
        <v>#REF!</v>
      </c>
      <c r="AM115" t="e">
        <f ca="1">SUM(ATLAS_VO:LHCB_VO!AM115)</f>
        <v>#REF!</v>
      </c>
      <c r="AO115" t="e">
        <f t="shared" ca="1" si="28"/>
        <v>#REF!</v>
      </c>
      <c r="AP115" t="e">
        <f t="shared" ca="1" si="38"/>
        <v>#REF!</v>
      </c>
      <c r="AQ115" t="e">
        <f t="shared" ca="1" si="39"/>
        <v>#REF!</v>
      </c>
      <c r="AR115" t="e">
        <f t="shared" ca="1" si="40"/>
        <v>#REF!</v>
      </c>
      <c r="AS115" t="e">
        <f t="shared" ca="1" si="41"/>
        <v>#REF!</v>
      </c>
      <c r="AT115" t="e">
        <f t="shared" ca="1" si="42"/>
        <v>#REF!</v>
      </c>
      <c r="AU115" t="e">
        <f t="shared" ca="1" si="29"/>
        <v>#REF!</v>
      </c>
      <c r="AV115" t="e">
        <f t="shared" ca="1" si="43"/>
        <v>#REF!</v>
      </c>
      <c r="AW115" t="e">
        <f t="shared" ca="1" si="30"/>
        <v>#REF!</v>
      </c>
      <c r="AX115" t="e">
        <f t="shared" ca="1" si="31"/>
        <v>#REF!</v>
      </c>
      <c r="AY115" t="e">
        <f t="shared" ca="1" si="32"/>
        <v>#REF!</v>
      </c>
      <c r="AZ115" t="e">
        <f t="shared" ca="1" si="33"/>
        <v>#REF!</v>
      </c>
      <c r="BA115" t="e">
        <f t="shared" ca="1" si="34"/>
        <v>#REF!</v>
      </c>
      <c r="BB115">
        <f t="shared" ca="1" si="35"/>
        <v>27987712</v>
      </c>
      <c r="BC115" t="e">
        <f t="shared" ca="1" si="36"/>
        <v>#REF!</v>
      </c>
      <c r="BD115" t="e">
        <f t="shared" ca="1" si="37"/>
        <v>#REF!</v>
      </c>
    </row>
    <row r="116" spans="2:56" ht="15.75">
      <c r="B116" t="s">
        <v>151</v>
      </c>
      <c r="C116" s="2" t="str">
        <f>LOOKUP(B116,SitetoTier2!C$4:$D431)</f>
        <v>UK-NorthGrid</v>
      </c>
      <c r="D116" t="e">
        <f ca="1">SUM(ATLAS_VO:LHCB_VO!D116)</f>
        <v>#REF!</v>
      </c>
      <c r="E116" t="e">
        <f ca="1">SUM(ATLAS_VO:LHCB_VO!E116)</f>
        <v>#REF!</v>
      </c>
      <c r="F116" t="e">
        <f ca="1">SUM(ATLAS_VO:LHCB_VO!F116)</f>
        <v>#REF!</v>
      </c>
      <c r="G116" t="e">
        <f ca="1">SUM(ATLAS_VO:LHCB_VO!G116)</f>
        <v>#REF!</v>
      </c>
      <c r="H116" t="e">
        <f ca="1">SUM(ATLAS_VO:LHCB_VO!H116)</f>
        <v>#REF!</v>
      </c>
      <c r="I116" t="e">
        <f ca="1">SUM(ATLAS_VO:LHCB_VO!I116)</f>
        <v>#REF!</v>
      </c>
      <c r="J116" t="e">
        <f ca="1">SUM(ATLAS_VO:LHCB_VO!J116)</f>
        <v>#REF!</v>
      </c>
      <c r="K116" t="e">
        <f ca="1">SUM(ATLAS_VO:LHCB_VO!K116)</f>
        <v>#REF!</v>
      </c>
      <c r="L116" t="e">
        <f ca="1">SUM(ATLAS_VO:LHCB_VO!L116)</f>
        <v>#REF!</v>
      </c>
      <c r="M116" t="e">
        <f ca="1">SUM(ATLAS_VO:LHCB_VO!M116)</f>
        <v>#REF!</v>
      </c>
      <c r="N116" t="e">
        <f ca="1">SUM(ATLAS_VO:LHCB_VO!N116)</f>
        <v>#REF!</v>
      </c>
      <c r="O116" t="e">
        <f ca="1">SUM(ATLAS_VO:LHCB_VO!O116)</f>
        <v>#REF!</v>
      </c>
      <c r="P116" t="e">
        <f ca="1">SUM(ATLAS_VO:LHCB_VO!P116)</f>
        <v>#REF!</v>
      </c>
      <c r="Q116" t="e">
        <f ca="1">SUM(ATLAS_VO:LHCB_VO!Q116)</f>
        <v>#REF!</v>
      </c>
      <c r="R116" t="e">
        <f ca="1">SUM(ATLAS_VO:LHCB_VO!R116)</f>
        <v>#REF!</v>
      </c>
      <c r="S116" t="e">
        <f ca="1">SUM(ATLAS_VO:LHCB_VO!S116)</f>
        <v>#REF!</v>
      </c>
      <c r="T116" t="e">
        <f ca="1">SUM(ATLAS_VO:LHCB_VO!T116)</f>
        <v>#REF!</v>
      </c>
      <c r="U116" t="e">
        <f ca="1">SUM(ATLAS_VO:LHCB_VO!U116)</f>
        <v>#REF!</v>
      </c>
      <c r="V116" t="e">
        <f ca="1">SUM(ATLAS_VO:LHCB_VO!V116)</f>
        <v>#REF!</v>
      </c>
      <c r="W116" t="e">
        <f ca="1">SUM(ATLAS_VO:LHCB_VO!W116)</f>
        <v>#REF!</v>
      </c>
      <c r="X116" t="e">
        <f ca="1">SUM(ATLAS_VO:LHCB_VO!X116)</f>
        <v>#REF!</v>
      </c>
      <c r="Y116" t="e">
        <f ca="1">SUM(ATLAS_VO:LHCB_VO!Y116)</f>
        <v>#REF!</v>
      </c>
      <c r="Z116" t="e">
        <f ca="1">SUM(ATLAS_VO:LHCB_VO!Z116)</f>
        <v>#REF!</v>
      </c>
      <c r="AA116" t="e">
        <f ca="1">SUM(ATLAS_VO:LHCB_VO!AA116)</f>
        <v>#REF!</v>
      </c>
      <c r="AB116" t="e">
        <f ca="1">SUM(ATLAS_VO:LHCB_VO!AB116)</f>
        <v>#REF!</v>
      </c>
      <c r="AC116" t="e">
        <f ca="1">SUM(ATLAS_VO:LHCB_VO!AC116)</f>
        <v>#REF!</v>
      </c>
      <c r="AD116" t="e">
        <f ca="1">SUM(ATLAS_VO:LHCB_VO!AD116)</f>
        <v>#REF!</v>
      </c>
      <c r="AE116">
        <f ca="1">SUM(ATLAS_VO:LHCB_VO!AE116)</f>
        <v>2175980</v>
      </c>
      <c r="AF116">
        <f ca="1">SUM(ATLAS_VO:LHCB_VO!AF116)</f>
        <v>2892272</v>
      </c>
      <c r="AG116">
        <f ca="1">SUM(ATLAS_VO:LHCB_VO!AG116)</f>
        <v>2847444</v>
      </c>
      <c r="AH116">
        <f ca="1">SUM(ATLAS_VO:LHCB_VO!AH116)</f>
        <v>3281996</v>
      </c>
      <c r="AI116" t="e">
        <f ca="1">SUM(ATLAS_VO:LHCB_VO!AI116)</f>
        <v>#REF!</v>
      </c>
      <c r="AJ116" t="e">
        <f ca="1">SUM(ATLAS_VO:LHCB_VO!AJ116)</f>
        <v>#REF!</v>
      </c>
      <c r="AK116" t="e">
        <f ca="1">SUM(ATLAS_VO:LHCB_VO!AK116)</f>
        <v>#REF!</v>
      </c>
      <c r="AL116" t="e">
        <f ca="1">SUM(ATLAS_VO:LHCB_VO!AL116)</f>
        <v>#REF!</v>
      </c>
      <c r="AM116" t="e">
        <f ca="1">SUM(ATLAS_VO:LHCB_VO!AM116)</f>
        <v>#REF!</v>
      </c>
      <c r="AO116" t="e">
        <f t="shared" ca="1" si="28"/>
        <v>#REF!</v>
      </c>
      <c r="AP116" t="e">
        <f t="shared" ca="1" si="38"/>
        <v>#REF!</v>
      </c>
      <c r="AQ116" t="e">
        <f t="shared" ca="1" si="39"/>
        <v>#REF!</v>
      </c>
      <c r="AR116" t="e">
        <f t="shared" ca="1" si="40"/>
        <v>#REF!</v>
      </c>
      <c r="AS116" t="e">
        <f t="shared" ca="1" si="41"/>
        <v>#REF!</v>
      </c>
      <c r="AT116" t="e">
        <f t="shared" ca="1" si="42"/>
        <v>#REF!</v>
      </c>
      <c r="AU116" t="e">
        <f t="shared" ca="1" si="29"/>
        <v>#REF!</v>
      </c>
      <c r="AV116" t="e">
        <f t="shared" ca="1" si="43"/>
        <v>#REF!</v>
      </c>
      <c r="AW116" t="e">
        <f t="shared" ca="1" si="30"/>
        <v>#REF!</v>
      </c>
      <c r="AX116" t="e">
        <f t="shared" ca="1" si="31"/>
        <v>#REF!</v>
      </c>
      <c r="AY116" t="e">
        <f t="shared" ca="1" si="32"/>
        <v>#REF!</v>
      </c>
      <c r="AZ116" t="e">
        <f t="shared" ca="1" si="33"/>
        <v>#REF!</v>
      </c>
      <c r="BA116" t="e">
        <f t="shared" ca="1" si="34"/>
        <v>#REF!</v>
      </c>
      <c r="BB116">
        <f t="shared" ca="1" si="35"/>
        <v>7915696</v>
      </c>
      <c r="BC116" t="e">
        <f t="shared" ca="1" si="36"/>
        <v>#REF!</v>
      </c>
      <c r="BD116" t="e">
        <f t="shared" ca="1" si="37"/>
        <v>#REF!</v>
      </c>
    </row>
    <row r="117" spans="2:56" ht="15.75">
      <c r="B117" t="s">
        <v>152</v>
      </c>
      <c r="C117" s="2" t="str">
        <f>LOOKUP(B117,SitetoTier2!C$4:$D432)</f>
        <v>UK-ScotGrid</v>
      </c>
      <c r="D117" t="e">
        <f ca="1">SUM(ATLAS_VO:LHCB_VO!D117)</f>
        <v>#REF!</v>
      </c>
      <c r="E117" t="e">
        <f ca="1">SUM(ATLAS_VO:LHCB_VO!E117)</f>
        <v>#REF!</v>
      </c>
      <c r="F117" t="e">
        <f ca="1">SUM(ATLAS_VO:LHCB_VO!F117)</f>
        <v>#REF!</v>
      </c>
      <c r="G117" t="e">
        <f ca="1">SUM(ATLAS_VO:LHCB_VO!G117)</f>
        <v>#REF!</v>
      </c>
      <c r="H117" t="e">
        <f ca="1">SUM(ATLAS_VO:LHCB_VO!H117)</f>
        <v>#REF!</v>
      </c>
      <c r="I117" t="e">
        <f ca="1">SUM(ATLAS_VO:LHCB_VO!I117)</f>
        <v>#REF!</v>
      </c>
      <c r="J117" t="e">
        <f ca="1">SUM(ATLAS_VO:LHCB_VO!J117)</f>
        <v>#REF!</v>
      </c>
      <c r="K117" t="e">
        <f ca="1">SUM(ATLAS_VO:LHCB_VO!K117)</f>
        <v>#REF!</v>
      </c>
      <c r="L117" t="e">
        <f ca="1">SUM(ATLAS_VO:LHCB_VO!L117)</f>
        <v>#REF!</v>
      </c>
      <c r="M117" t="e">
        <f ca="1">SUM(ATLAS_VO:LHCB_VO!M117)</f>
        <v>#REF!</v>
      </c>
      <c r="N117" t="e">
        <f ca="1">SUM(ATLAS_VO:LHCB_VO!N117)</f>
        <v>#REF!</v>
      </c>
      <c r="O117" t="e">
        <f ca="1">SUM(ATLAS_VO:LHCB_VO!O117)</f>
        <v>#REF!</v>
      </c>
      <c r="P117" t="e">
        <f ca="1">SUM(ATLAS_VO:LHCB_VO!P117)</f>
        <v>#REF!</v>
      </c>
      <c r="Q117" t="e">
        <f ca="1">SUM(ATLAS_VO:LHCB_VO!Q117)</f>
        <v>#REF!</v>
      </c>
      <c r="R117" t="e">
        <f ca="1">SUM(ATLAS_VO:LHCB_VO!R117)</f>
        <v>#REF!</v>
      </c>
      <c r="S117" t="e">
        <f ca="1">SUM(ATLAS_VO:LHCB_VO!S117)</f>
        <v>#REF!</v>
      </c>
      <c r="T117" t="e">
        <f ca="1">SUM(ATLAS_VO:LHCB_VO!T117)</f>
        <v>#REF!</v>
      </c>
      <c r="U117" t="e">
        <f ca="1">SUM(ATLAS_VO:LHCB_VO!U117)</f>
        <v>#REF!</v>
      </c>
      <c r="V117" t="e">
        <f ca="1">SUM(ATLAS_VO:LHCB_VO!V117)</f>
        <v>#REF!</v>
      </c>
      <c r="W117" t="e">
        <f ca="1">SUM(ATLAS_VO:LHCB_VO!W117)</f>
        <v>#REF!</v>
      </c>
      <c r="X117" t="e">
        <f ca="1">SUM(ATLAS_VO:LHCB_VO!X117)</f>
        <v>#REF!</v>
      </c>
      <c r="Y117" t="e">
        <f ca="1">SUM(ATLAS_VO:LHCB_VO!Y117)</f>
        <v>#REF!</v>
      </c>
      <c r="Z117" t="e">
        <f ca="1">SUM(ATLAS_VO:LHCB_VO!Z117)</f>
        <v>#REF!</v>
      </c>
      <c r="AA117" t="e">
        <f ca="1">SUM(ATLAS_VO:LHCB_VO!AA117)</f>
        <v>#REF!</v>
      </c>
      <c r="AB117" t="e">
        <f ca="1">SUM(ATLAS_VO:LHCB_VO!AB117)</f>
        <v>#REF!</v>
      </c>
      <c r="AC117" t="e">
        <f ca="1">SUM(ATLAS_VO:LHCB_VO!AC117)</f>
        <v>#REF!</v>
      </c>
      <c r="AD117" t="e">
        <f ca="1">SUM(ATLAS_VO:LHCB_VO!AD117)</f>
        <v>#REF!</v>
      </c>
      <c r="AE117">
        <f ca="1">SUM(ATLAS_VO:LHCB_VO!AE117)</f>
        <v>1356872</v>
      </c>
      <c r="AF117">
        <f ca="1">SUM(ATLAS_VO:LHCB_VO!AF117)</f>
        <v>905008</v>
      </c>
      <c r="AG117">
        <f ca="1">SUM(ATLAS_VO:LHCB_VO!AG117)</f>
        <v>1776704</v>
      </c>
      <c r="AH117">
        <f ca="1">SUM(ATLAS_VO:LHCB_VO!AH117)</f>
        <v>2384072</v>
      </c>
      <c r="AI117" t="e">
        <f ca="1">SUM(ATLAS_VO:LHCB_VO!AI117)</f>
        <v>#REF!</v>
      </c>
      <c r="AJ117" t="e">
        <f ca="1">SUM(ATLAS_VO:LHCB_VO!AJ117)</f>
        <v>#REF!</v>
      </c>
      <c r="AK117" t="e">
        <f ca="1">SUM(ATLAS_VO:LHCB_VO!AK117)</f>
        <v>#REF!</v>
      </c>
      <c r="AL117" t="e">
        <f ca="1">SUM(ATLAS_VO:LHCB_VO!AL117)</f>
        <v>#REF!</v>
      </c>
      <c r="AM117" t="e">
        <f ca="1">SUM(ATLAS_VO:LHCB_VO!AM117)</f>
        <v>#REF!</v>
      </c>
      <c r="AO117" t="e">
        <f t="shared" ca="1" si="28"/>
        <v>#REF!</v>
      </c>
      <c r="AP117" t="e">
        <f t="shared" ca="1" si="38"/>
        <v>#REF!</v>
      </c>
      <c r="AQ117" t="e">
        <f t="shared" ca="1" si="39"/>
        <v>#REF!</v>
      </c>
      <c r="AR117" t="e">
        <f t="shared" ca="1" si="40"/>
        <v>#REF!</v>
      </c>
      <c r="AS117" t="e">
        <f t="shared" ca="1" si="41"/>
        <v>#REF!</v>
      </c>
      <c r="AT117" t="e">
        <f t="shared" ca="1" si="42"/>
        <v>#REF!</v>
      </c>
      <c r="AU117" t="e">
        <f t="shared" ca="1" si="29"/>
        <v>#REF!</v>
      </c>
      <c r="AV117" t="e">
        <f t="shared" ca="1" si="43"/>
        <v>#REF!</v>
      </c>
      <c r="AW117" t="e">
        <f t="shared" ca="1" si="30"/>
        <v>#REF!</v>
      </c>
      <c r="AX117" t="e">
        <f t="shared" ca="1" si="31"/>
        <v>#REF!</v>
      </c>
      <c r="AY117" t="e">
        <f t="shared" ca="1" si="32"/>
        <v>#REF!</v>
      </c>
      <c r="AZ117" t="e">
        <f t="shared" ca="1" si="33"/>
        <v>#REF!</v>
      </c>
      <c r="BA117" t="e">
        <f t="shared" ca="1" si="34"/>
        <v>#REF!</v>
      </c>
      <c r="BB117">
        <f t="shared" ca="1" si="35"/>
        <v>4038584</v>
      </c>
      <c r="BC117" t="e">
        <f t="shared" ca="1" si="36"/>
        <v>#REF!</v>
      </c>
      <c r="BD117" t="e">
        <f t="shared" ca="1" si="37"/>
        <v>#REF!</v>
      </c>
    </row>
    <row r="118" spans="2:56" ht="15.75">
      <c r="B118" t="s">
        <v>154</v>
      </c>
      <c r="C118" s="2" t="str">
        <f>LOOKUP(B118,SitetoTier2!C$4:$D433)</f>
        <v>UK-ScotGrid</v>
      </c>
      <c r="D118" t="e">
        <f ca="1">SUM(ATLAS_VO:LHCB_VO!D118)</f>
        <v>#REF!</v>
      </c>
      <c r="E118" t="e">
        <f ca="1">SUM(ATLAS_VO:LHCB_VO!E118)</f>
        <v>#REF!</v>
      </c>
      <c r="F118" t="e">
        <f ca="1">SUM(ATLAS_VO:LHCB_VO!F118)</f>
        <v>#REF!</v>
      </c>
      <c r="G118" t="e">
        <f ca="1">SUM(ATLAS_VO:LHCB_VO!G118)</f>
        <v>#REF!</v>
      </c>
      <c r="H118" t="e">
        <f ca="1">SUM(ATLAS_VO:LHCB_VO!H118)</f>
        <v>#REF!</v>
      </c>
      <c r="I118" t="e">
        <f ca="1">SUM(ATLAS_VO:LHCB_VO!I118)</f>
        <v>#REF!</v>
      </c>
      <c r="J118" t="e">
        <f ca="1">SUM(ATLAS_VO:LHCB_VO!J118)</f>
        <v>#REF!</v>
      </c>
      <c r="K118" t="e">
        <f ca="1">SUM(ATLAS_VO:LHCB_VO!K118)</f>
        <v>#REF!</v>
      </c>
      <c r="L118" t="e">
        <f ca="1">SUM(ATLAS_VO:LHCB_VO!L118)</f>
        <v>#REF!</v>
      </c>
      <c r="M118" t="e">
        <f ca="1">SUM(ATLAS_VO:LHCB_VO!M118)</f>
        <v>#REF!</v>
      </c>
      <c r="N118" t="e">
        <f ca="1">SUM(ATLAS_VO:LHCB_VO!N118)</f>
        <v>#REF!</v>
      </c>
      <c r="O118" t="e">
        <f ca="1">SUM(ATLAS_VO:LHCB_VO!O118)</f>
        <v>#REF!</v>
      </c>
      <c r="P118" t="e">
        <f ca="1">SUM(ATLAS_VO:LHCB_VO!P118)</f>
        <v>#REF!</v>
      </c>
      <c r="Q118" t="e">
        <f ca="1">SUM(ATLAS_VO:LHCB_VO!Q118)</f>
        <v>#REF!</v>
      </c>
      <c r="R118" t="e">
        <f ca="1">SUM(ATLAS_VO:LHCB_VO!R118)</f>
        <v>#REF!</v>
      </c>
      <c r="S118" t="e">
        <f ca="1">SUM(ATLAS_VO:LHCB_VO!S118)</f>
        <v>#REF!</v>
      </c>
      <c r="T118" t="e">
        <f ca="1">SUM(ATLAS_VO:LHCB_VO!T118)</f>
        <v>#REF!</v>
      </c>
      <c r="U118" t="e">
        <f ca="1">SUM(ATLAS_VO:LHCB_VO!U118)</f>
        <v>#REF!</v>
      </c>
      <c r="V118" t="e">
        <f ca="1">SUM(ATLAS_VO:LHCB_VO!V118)</f>
        <v>#REF!</v>
      </c>
      <c r="W118" t="e">
        <f ca="1">SUM(ATLAS_VO:LHCB_VO!W118)</f>
        <v>#REF!</v>
      </c>
      <c r="X118" t="e">
        <f ca="1">SUM(ATLAS_VO:LHCB_VO!X118)</f>
        <v>#REF!</v>
      </c>
      <c r="Y118" t="e">
        <f ca="1">SUM(ATLAS_VO:LHCB_VO!Y118)</f>
        <v>#REF!</v>
      </c>
      <c r="Z118" t="e">
        <f ca="1">SUM(ATLAS_VO:LHCB_VO!Z118)</f>
        <v>#REF!</v>
      </c>
      <c r="AA118" t="e">
        <f ca="1">SUM(ATLAS_VO:LHCB_VO!AA118)</f>
        <v>#REF!</v>
      </c>
      <c r="AB118" t="e">
        <f ca="1">SUM(ATLAS_VO:LHCB_VO!AB118)</f>
        <v>#REF!</v>
      </c>
      <c r="AC118" t="e">
        <f ca="1">SUM(ATLAS_VO:LHCB_VO!AC118)</f>
        <v>#REF!</v>
      </c>
      <c r="AD118" t="e">
        <f ca="1">SUM(ATLAS_VO:LHCB_VO!AD118)</f>
        <v>#REF!</v>
      </c>
      <c r="AE118">
        <f ca="1">SUM(ATLAS_VO:LHCB_VO!AE118)</f>
        <v>2248548</v>
      </c>
      <c r="AF118">
        <f ca="1">SUM(ATLAS_VO:LHCB_VO!AF118)</f>
        <v>3723220</v>
      </c>
      <c r="AG118">
        <f ca="1">SUM(ATLAS_VO:LHCB_VO!AG118)</f>
        <v>3819856</v>
      </c>
      <c r="AH118">
        <f ca="1">SUM(ATLAS_VO:LHCB_VO!AH118)</f>
        <v>3885076</v>
      </c>
      <c r="AI118" t="e">
        <f ca="1">SUM(ATLAS_VO:LHCB_VO!AI118)</f>
        <v>#REF!</v>
      </c>
      <c r="AJ118" t="e">
        <f ca="1">SUM(ATLAS_VO:LHCB_VO!AJ118)</f>
        <v>#REF!</v>
      </c>
      <c r="AK118" t="e">
        <f ca="1">SUM(ATLAS_VO:LHCB_VO!AK118)</f>
        <v>#REF!</v>
      </c>
      <c r="AL118" t="e">
        <f ca="1">SUM(ATLAS_VO:LHCB_VO!AL118)</f>
        <v>#REF!</v>
      </c>
      <c r="AM118" t="e">
        <f ca="1">SUM(ATLAS_VO:LHCB_VO!AM118)</f>
        <v>#REF!</v>
      </c>
      <c r="AO118" t="e">
        <f t="shared" ca="1" si="28"/>
        <v>#REF!</v>
      </c>
      <c r="AP118" t="e">
        <f t="shared" ca="1" si="38"/>
        <v>#REF!</v>
      </c>
      <c r="AQ118" t="e">
        <f t="shared" ca="1" si="39"/>
        <v>#REF!</v>
      </c>
      <c r="AR118" t="e">
        <f t="shared" ca="1" si="40"/>
        <v>#REF!</v>
      </c>
      <c r="AS118" t="e">
        <f t="shared" ca="1" si="41"/>
        <v>#REF!</v>
      </c>
      <c r="AT118" t="e">
        <f t="shared" ca="1" si="42"/>
        <v>#REF!</v>
      </c>
      <c r="AU118" t="e">
        <f t="shared" ca="1" si="29"/>
        <v>#REF!</v>
      </c>
      <c r="AV118" t="e">
        <f t="shared" ca="1" si="43"/>
        <v>#REF!</v>
      </c>
      <c r="AW118" t="e">
        <f t="shared" ca="1" si="30"/>
        <v>#REF!</v>
      </c>
      <c r="AX118" t="e">
        <f t="shared" ca="1" si="31"/>
        <v>#REF!</v>
      </c>
      <c r="AY118" t="e">
        <f t="shared" ca="1" si="32"/>
        <v>#REF!</v>
      </c>
      <c r="AZ118" t="e">
        <f t="shared" ca="1" si="33"/>
        <v>#REF!</v>
      </c>
      <c r="BA118" t="e">
        <f t="shared" ca="1" si="34"/>
        <v>#REF!</v>
      </c>
      <c r="BB118">
        <f t="shared" ca="1" si="35"/>
        <v>9791624</v>
      </c>
      <c r="BC118" t="e">
        <f t="shared" ca="1" si="36"/>
        <v>#REF!</v>
      </c>
      <c r="BD118" t="e">
        <f t="shared" ca="1" si="37"/>
        <v>#REF!</v>
      </c>
    </row>
    <row r="119" spans="2:56" ht="15.75">
      <c r="B119" t="s">
        <v>155</v>
      </c>
      <c r="C119" s="2" t="str">
        <f>LOOKUP(B119,SitetoTier2!C$4:$D434)</f>
        <v>UK-ScotGrid</v>
      </c>
      <c r="D119" t="e">
        <f ca="1">SUM(ATLAS_VO:LHCB_VO!D119)</f>
        <v>#REF!</v>
      </c>
      <c r="E119" t="e">
        <f ca="1">SUM(ATLAS_VO:LHCB_VO!E119)</f>
        <v>#REF!</v>
      </c>
      <c r="F119" t="e">
        <f ca="1">SUM(ATLAS_VO:LHCB_VO!F119)</f>
        <v>#REF!</v>
      </c>
      <c r="G119" t="e">
        <f ca="1">SUM(ATLAS_VO:LHCB_VO!G119)</f>
        <v>#REF!</v>
      </c>
      <c r="H119" t="e">
        <f ca="1">SUM(ATLAS_VO:LHCB_VO!H119)</f>
        <v>#REF!</v>
      </c>
      <c r="I119" t="e">
        <f ca="1">SUM(ATLAS_VO:LHCB_VO!I119)</f>
        <v>#REF!</v>
      </c>
      <c r="J119" t="e">
        <f ca="1">SUM(ATLAS_VO:LHCB_VO!J119)</f>
        <v>#REF!</v>
      </c>
      <c r="K119" t="e">
        <f ca="1">SUM(ATLAS_VO:LHCB_VO!K119)</f>
        <v>#REF!</v>
      </c>
      <c r="L119" t="e">
        <f ca="1">SUM(ATLAS_VO:LHCB_VO!L119)</f>
        <v>#REF!</v>
      </c>
      <c r="M119" t="e">
        <f ca="1">SUM(ATLAS_VO:LHCB_VO!M119)</f>
        <v>#REF!</v>
      </c>
      <c r="N119" t="e">
        <f ca="1">SUM(ATLAS_VO:LHCB_VO!N119)</f>
        <v>#REF!</v>
      </c>
      <c r="O119" t="e">
        <f ca="1">SUM(ATLAS_VO:LHCB_VO!O119)</f>
        <v>#REF!</v>
      </c>
      <c r="P119" t="e">
        <f ca="1">SUM(ATLAS_VO:LHCB_VO!P119)</f>
        <v>#REF!</v>
      </c>
      <c r="Q119" t="e">
        <f ca="1">SUM(ATLAS_VO:LHCB_VO!Q119)</f>
        <v>#REF!</v>
      </c>
      <c r="R119" t="e">
        <f ca="1">SUM(ATLAS_VO:LHCB_VO!R119)</f>
        <v>#REF!</v>
      </c>
      <c r="S119" t="e">
        <f ca="1">SUM(ATLAS_VO:LHCB_VO!S119)</f>
        <v>#REF!</v>
      </c>
      <c r="T119" t="e">
        <f ca="1">SUM(ATLAS_VO:LHCB_VO!T119)</f>
        <v>#REF!</v>
      </c>
      <c r="U119" t="e">
        <f ca="1">SUM(ATLAS_VO:LHCB_VO!U119)</f>
        <v>#REF!</v>
      </c>
      <c r="V119" t="e">
        <f ca="1">SUM(ATLAS_VO:LHCB_VO!V119)</f>
        <v>#REF!</v>
      </c>
      <c r="W119" t="e">
        <f ca="1">SUM(ATLAS_VO:LHCB_VO!W119)</f>
        <v>#REF!</v>
      </c>
      <c r="X119" t="e">
        <f ca="1">SUM(ATLAS_VO:LHCB_VO!X119)</f>
        <v>#REF!</v>
      </c>
      <c r="Y119" t="e">
        <f ca="1">SUM(ATLAS_VO:LHCB_VO!Y119)</f>
        <v>#REF!</v>
      </c>
      <c r="Z119" t="e">
        <f ca="1">SUM(ATLAS_VO:LHCB_VO!Z119)</f>
        <v>#REF!</v>
      </c>
      <c r="AA119" t="e">
        <f ca="1">SUM(ATLAS_VO:LHCB_VO!AA119)</f>
        <v>#REF!</v>
      </c>
      <c r="AB119" t="e">
        <f ca="1">SUM(ATLAS_VO:LHCB_VO!AB119)</f>
        <v>#REF!</v>
      </c>
      <c r="AC119" t="e">
        <f ca="1">SUM(ATLAS_VO:LHCB_VO!AC119)</f>
        <v>#REF!</v>
      </c>
      <c r="AD119" t="e">
        <f ca="1">SUM(ATLAS_VO:LHCB_VO!AD119)</f>
        <v>#REF!</v>
      </c>
      <c r="AE119">
        <f ca="1">SUM(ATLAS_VO:LHCB_VO!AE119)</f>
        <v>6034464</v>
      </c>
      <c r="AF119">
        <f ca="1">SUM(ATLAS_VO:LHCB_VO!AF119)</f>
        <v>7852388</v>
      </c>
      <c r="AG119">
        <f ca="1">SUM(ATLAS_VO:LHCB_VO!AG119)</f>
        <v>11921540</v>
      </c>
      <c r="AH119">
        <f ca="1">SUM(ATLAS_VO:LHCB_VO!AH119)</f>
        <v>12851072</v>
      </c>
      <c r="AI119" t="e">
        <f ca="1">SUM(ATLAS_VO:LHCB_VO!AI119)</f>
        <v>#REF!</v>
      </c>
      <c r="AJ119" t="e">
        <f ca="1">SUM(ATLAS_VO:LHCB_VO!AJ119)</f>
        <v>#REF!</v>
      </c>
      <c r="AK119" t="e">
        <f ca="1">SUM(ATLAS_VO:LHCB_VO!AK119)</f>
        <v>#REF!</v>
      </c>
      <c r="AL119" t="e">
        <f ca="1">SUM(ATLAS_VO:LHCB_VO!AL119)</f>
        <v>#REF!</v>
      </c>
      <c r="AM119" t="e">
        <f ca="1">SUM(ATLAS_VO:LHCB_VO!AM119)</f>
        <v>#REF!</v>
      </c>
      <c r="AO119" t="e">
        <f t="shared" ca="1" si="28"/>
        <v>#REF!</v>
      </c>
      <c r="AP119" t="e">
        <f t="shared" ca="1" si="38"/>
        <v>#REF!</v>
      </c>
      <c r="AQ119" t="e">
        <f t="shared" ca="1" si="39"/>
        <v>#REF!</v>
      </c>
      <c r="AR119" t="e">
        <f t="shared" ca="1" si="40"/>
        <v>#REF!</v>
      </c>
      <c r="AS119" t="e">
        <f t="shared" ca="1" si="41"/>
        <v>#REF!</v>
      </c>
      <c r="AT119" t="e">
        <f t="shared" ca="1" si="42"/>
        <v>#REF!</v>
      </c>
      <c r="AU119" t="e">
        <f t="shared" ca="1" si="29"/>
        <v>#REF!</v>
      </c>
      <c r="AV119" t="e">
        <f t="shared" ca="1" si="43"/>
        <v>#REF!</v>
      </c>
      <c r="AW119" t="e">
        <f t="shared" ca="1" si="30"/>
        <v>#REF!</v>
      </c>
      <c r="AX119" t="e">
        <f t="shared" ca="1" si="31"/>
        <v>#REF!</v>
      </c>
      <c r="AY119" t="e">
        <f t="shared" ca="1" si="32"/>
        <v>#REF!</v>
      </c>
      <c r="AZ119" t="e">
        <f t="shared" ca="1" si="33"/>
        <v>#REF!</v>
      </c>
      <c r="BA119" t="e">
        <f t="shared" ca="1" si="34"/>
        <v>#REF!</v>
      </c>
      <c r="BB119">
        <f t="shared" ca="1" si="35"/>
        <v>25808392</v>
      </c>
      <c r="BC119" t="e">
        <f t="shared" ca="1" si="36"/>
        <v>#REF!</v>
      </c>
      <c r="BD119" t="e">
        <f t="shared" ca="1" si="37"/>
        <v>#REF!</v>
      </c>
    </row>
    <row r="120" spans="2:56" ht="15.75">
      <c r="B120" t="s">
        <v>158</v>
      </c>
      <c r="C120" s="2" t="str">
        <f>LOOKUP(B120,SitetoTier2!C$4:$D435)</f>
        <v>UK-SouthGrid</v>
      </c>
      <c r="D120" t="e">
        <f ca="1">SUM(ATLAS_VO:LHCB_VO!D120)</f>
        <v>#REF!</v>
      </c>
      <c r="E120" t="e">
        <f ca="1">SUM(ATLAS_VO:LHCB_VO!E120)</f>
        <v>#REF!</v>
      </c>
      <c r="F120" t="e">
        <f ca="1">SUM(ATLAS_VO:LHCB_VO!F120)</f>
        <v>#REF!</v>
      </c>
      <c r="G120" t="e">
        <f ca="1">SUM(ATLAS_VO:LHCB_VO!G120)</f>
        <v>#REF!</v>
      </c>
      <c r="H120" t="e">
        <f ca="1">SUM(ATLAS_VO:LHCB_VO!H120)</f>
        <v>#REF!</v>
      </c>
      <c r="I120" t="e">
        <f ca="1">SUM(ATLAS_VO:LHCB_VO!I120)</f>
        <v>#REF!</v>
      </c>
      <c r="J120" t="e">
        <f ca="1">SUM(ATLAS_VO:LHCB_VO!J120)</f>
        <v>#REF!</v>
      </c>
      <c r="K120" t="e">
        <f ca="1">SUM(ATLAS_VO:LHCB_VO!K120)</f>
        <v>#REF!</v>
      </c>
      <c r="L120" t="e">
        <f ca="1">SUM(ATLAS_VO:LHCB_VO!L120)</f>
        <v>#REF!</v>
      </c>
      <c r="M120" t="e">
        <f ca="1">SUM(ATLAS_VO:LHCB_VO!M120)</f>
        <v>#REF!</v>
      </c>
      <c r="N120" t="e">
        <f ca="1">SUM(ATLAS_VO:LHCB_VO!N120)</f>
        <v>#REF!</v>
      </c>
      <c r="O120" t="e">
        <f ca="1">SUM(ATLAS_VO:LHCB_VO!O120)</f>
        <v>#REF!</v>
      </c>
      <c r="P120" t="e">
        <f ca="1">SUM(ATLAS_VO:LHCB_VO!P120)</f>
        <v>#REF!</v>
      </c>
      <c r="Q120" t="e">
        <f ca="1">SUM(ATLAS_VO:LHCB_VO!Q120)</f>
        <v>#REF!</v>
      </c>
      <c r="R120" t="e">
        <f ca="1">SUM(ATLAS_VO:LHCB_VO!R120)</f>
        <v>#REF!</v>
      </c>
      <c r="S120" t="e">
        <f ca="1">SUM(ATLAS_VO:LHCB_VO!S120)</f>
        <v>#REF!</v>
      </c>
      <c r="T120" t="e">
        <f ca="1">SUM(ATLAS_VO:LHCB_VO!T120)</f>
        <v>#REF!</v>
      </c>
      <c r="U120" t="e">
        <f ca="1">SUM(ATLAS_VO:LHCB_VO!U120)</f>
        <v>#REF!</v>
      </c>
      <c r="V120" t="e">
        <f ca="1">SUM(ATLAS_VO:LHCB_VO!V120)</f>
        <v>#REF!</v>
      </c>
      <c r="W120" t="e">
        <f ca="1">SUM(ATLAS_VO:LHCB_VO!W120)</f>
        <v>#REF!</v>
      </c>
      <c r="X120" t="e">
        <f ca="1">SUM(ATLAS_VO:LHCB_VO!X120)</f>
        <v>#REF!</v>
      </c>
      <c r="Y120" t="e">
        <f ca="1">SUM(ATLAS_VO:LHCB_VO!Y120)</f>
        <v>#REF!</v>
      </c>
      <c r="Z120" t="e">
        <f ca="1">SUM(ATLAS_VO:LHCB_VO!Z120)</f>
        <v>#REF!</v>
      </c>
      <c r="AA120" t="e">
        <f ca="1">SUM(ATLAS_VO:LHCB_VO!AA120)</f>
        <v>#REF!</v>
      </c>
      <c r="AB120" t="e">
        <f ca="1">SUM(ATLAS_VO:LHCB_VO!AB120)</f>
        <v>#REF!</v>
      </c>
      <c r="AC120" t="e">
        <f ca="1">SUM(ATLAS_VO:LHCB_VO!AC120)</f>
        <v>#REF!</v>
      </c>
      <c r="AD120" t="e">
        <f ca="1">SUM(ATLAS_VO:LHCB_VO!AD120)</f>
        <v>#REF!</v>
      </c>
      <c r="AE120">
        <f ca="1">SUM(ATLAS_VO:LHCB_VO!AE120)</f>
        <v>1071664</v>
      </c>
      <c r="AF120">
        <f ca="1">SUM(ATLAS_VO:LHCB_VO!AF120)</f>
        <v>1361984</v>
      </c>
      <c r="AG120">
        <f ca="1">SUM(ATLAS_VO:LHCB_VO!AG120)</f>
        <v>1468528</v>
      </c>
      <c r="AH120">
        <f ca="1">SUM(ATLAS_VO:LHCB_VO!AH120)</f>
        <v>1482708</v>
      </c>
      <c r="AI120" t="e">
        <f ca="1">SUM(ATLAS_VO:LHCB_VO!AI120)</f>
        <v>#REF!</v>
      </c>
      <c r="AJ120" t="e">
        <f ca="1">SUM(ATLAS_VO:LHCB_VO!AJ120)</f>
        <v>#REF!</v>
      </c>
      <c r="AK120" t="e">
        <f ca="1">SUM(ATLAS_VO:LHCB_VO!AK120)</f>
        <v>#REF!</v>
      </c>
      <c r="AL120" t="e">
        <f ca="1">SUM(ATLAS_VO:LHCB_VO!AL120)</f>
        <v>#REF!</v>
      </c>
      <c r="AM120" t="e">
        <f ca="1">SUM(ATLAS_VO:LHCB_VO!AM120)</f>
        <v>#REF!</v>
      </c>
      <c r="AO120" t="e">
        <f t="shared" ca="1" si="28"/>
        <v>#REF!</v>
      </c>
      <c r="AP120" t="e">
        <f t="shared" ca="1" si="38"/>
        <v>#REF!</v>
      </c>
      <c r="AQ120" t="e">
        <f t="shared" ca="1" si="39"/>
        <v>#REF!</v>
      </c>
      <c r="AR120" t="e">
        <f t="shared" ca="1" si="40"/>
        <v>#REF!</v>
      </c>
      <c r="AS120" t="e">
        <f t="shared" ca="1" si="41"/>
        <v>#REF!</v>
      </c>
      <c r="AT120" t="e">
        <f t="shared" ca="1" si="42"/>
        <v>#REF!</v>
      </c>
      <c r="AU120" t="e">
        <f t="shared" ca="1" si="29"/>
        <v>#REF!</v>
      </c>
      <c r="AV120" t="e">
        <f t="shared" ca="1" si="43"/>
        <v>#REF!</v>
      </c>
      <c r="AW120" t="e">
        <f t="shared" ca="1" si="30"/>
        <v>#REF!</v>
      </c>
      <c r="AX120" t="e">
        <f t="shared" ca="1" si="31"/>
        <v>#REF!</v>
      </c>
      <c r="AY120" t="e">
        <f t="shared" ca="1" si="32"/>
        <v>#REF!</v>
      </c>
      <c r="AZ120" t="e">
        <f t="shared" ca="1" si="33"/>
        <v>#REF!</v>
      </c>
      <c r="BA120" t="e">
        <f t="shared" ca="1" si="34"/>
        <v>#REF!</v>
      </c>
      <c r="BB120">
        <f t="shared" ca="1" si="35"/>
        <v>3902176</v>
      </c>
      <c r="BC120" t="e">
        <f t="shared" ca="1" si="36"/>
        <v>#REF!</v>
      </c>
      <c r="BD120" t="e">
        <f t="shared" ca="1" si="37"/>
        <v>#REF!</v>
      </c>
    </row>
    <row r="121" spans="2:56" ht="15.75">
      <c r="B121" t="s">
        <v>159</v>
      </c>
      <c r="C121" s="2" t="str">
        <f>LOOKUP(B121,SitetoTier2!C$4:$D436)</f>
        <v>UK-SouthGrid</v>
      </c>
      <c r="D121" t="e">
        <f ca="1">SUM(ATLAS_VO:LHCB_VO!D121)</f>
        <v>#REF!</v>
      </c>
      <c r="E121" t="e">
        <f ca="1">SUM(ATLAS_VO:LHCB_VO!E121)</f>
        <v>#REF!</v>
      </c>
      <c r="F121" t="e">
        <f ca="1">SUM(ATLAS_VO:LHCB_VO!F121)</f>
        <v>#REF!</v>
      </c>
      <c r="G121" t="e">
        <f ca="1">SUM(ATLAS_VO:LHCB_VO!G121)</f>
        <v>#REF!</v>
      </c>
      <c r="H121" t="e">
        <f ca="1">SUM(ATLAS_VO:LHCB_VO!H121)</f>
        <v>#REF!</v>
      </c>
      <c r="I121" t="e">
        <f ca="1">SUM(ATLAS_VO:LHCB_VO!I121)</f>
        <v>#REF!</v>
      </c>
      <c r="J121" t="e">
        <f ca="1">SUM(ATLAS_VO:LHCB_VO!J121)</f>
        <v>#REF!</v>
      </c>
      <c r="K121" t="e">
        <f ca="1">SUM(ATLAS_VO:LHCB_VO!K121)</f>
        <v>#REF!</v>
      </c>
      <c r="L121" t="e">
        <f ca="1">SUM(ATLAS_VO:LHCB_VO!L121)</f>
        <v>#REF!</v>
      </c>
      <c r="M121" t="e">
        <f ca="1">SUM(ATLAS_VO:LHCB_VO!M121)</f>
        <v>#REF!</v>
      </c>
      <c r="N121" t="e">
        <f ca="1">SUM(ATLAS_VO:LHCB_VO!N121)</f>
        <v>#REF!</v>
      </c>
      <c r="O121" t="e">
        <f ca="1">SUM(ATLAS_VO:LHCB_VO!O121)</f>
        <v>#REF!</v>
      </c>
      <c r="P121" t="e">
        <f ca="1">SUM(ATLAS_VO:LHCB_VO!P121)</f>
        <v>#REF!</v>
      </c>
      <c r="Q121" t="e">
        <f ca="1">SUM(ATLAS_VO:LHCB_VO!Q121)</f>
        <v>#REF!</v>
      </c>
      <c r="R121" t="e">
        <f ca="1">SUM(ATLAS_VO:LHCB_VO!R121)</f>
        <v>#REF!</v>
      </c>
      <c r="S121" t="e">
        <f ca="1">SUM(ATLAS_VO:LHCB_VO!S121)</f>
        <v>#REF!</v>
      </c>
      <c r="T121" t="e">
        <f ca="1">SUM(ATLAS_VO:LHCB_VO!T121)</f>
        <v>#REF!</v>
      </c>
      <c r="U121" t="e">
        <f ca="1">SUM(ATLAS_VO:LHCB_VO!U121)</f>
        <v>#REF!</v>
      </c>
      <c r="V121" t="e">
        <f ca="1">SUM(ATLAS_VO:LHCB_VO!V121)</f>
        <v>#REF!</v>
      </c>
      <c r="W121" t="e">
        <f ca="1">SUM(ATLAS_VO:LHCB_VO!W121)</f>
        <v>#REF!</v>
      </c>
      <c r="X121" t="e">
        <f ca="1">SUM(ATLAS_VO:LHCB_VO!X121)</f>
        <v>#REF!</v>
      </c>
      <c r="Y121" t="e">
        <f ca="1">SUM(ATLAS_VO:LHCB_VO!Y121)</f>
        <v>#REF!</v>
      </c>
      <c r="Z121" t="e">
        <f ca="1">SUM(ATLAS_VO:LHCB_VO!Z121)</f>
        <v>#REF!</v>
      </c>
      <c r="AA121" t="e">
        <f ca="1">SUM(ATLAS_VO:LHCB_VO!AA121)</f>
        <v>#REF!</v>
      </c>
      <c r="AB121" t="e">
        <f ca="1">SUM(ATLAS_VO:LHCB_VO!AB121)</f>
        <v>#REF!</v>
      </c>
      <c r="AC121" t="e">
        <f ca="1">SUM(ATLAS_VO:LHCB_VO!AC121)</f>
        <v>#REF!</v>
      </c>
      <c r="AD121" t="e">
        <f ca="1">SUM(ATLAS_VO:LHCB_VO!AD121)</f>
        <v>#REF!</v>
      </c>
      <c r="AE121">
        <f ca="1">SUM(ATLAS_VO:LHCB_VO!AE121)</f>
        <v>1244140</v>
      </c>
      <c r="AF121">
        <f ca="1">SUM(ATLAS_VO:LHCB_VO!AF121)</f>
        <v>1537788</v>
      </c>
      <c r="AG121">
        <f ca="1">SUM(ATLAS_VO:LHCB_VO!AG121)</f>
        <v>1289760</v>
      </c>
      <c r="AH121">
        <f ca="1">SUM(ATLAS_VO:LHCB_VO!AH121)</f>
        <v>1172996</v>
      </c>
      <c r="AI121" t="e">
        <f ca="1">SUM(ATLAS_VO:LHCB_VO!AI121)</f>
        <v>#REF!</v>
      </c>
      <c r="AJ121" t="e">
        <f ca="1">SUM(ATLAS_VO:LHCB_VO!AJ121)</f>
        <v>#REF!</v>
      </c>
      <c r="AK121" t="e">
        <f ca="1">SUM(ATLAS_VO:LHCB_VO!AK121)</f>
        <v>#REF!</v>
      </c>
      <c r="AL121" t="e">
        <f ca="1">SUM(ATLAS_VO:LHCB_VO!AL121)</f>
        <v>#REF!</v>
      </c>
      <c r="AM121" t="e">
        <f ca="1">SUM(ATLAS_VO:LHCB_VO!AM121)</f>
        <v>#REF!</v>
      </c>
      <c r="AO121" t="e">
        <f t="shared" ca="1" si="28"/>
        <v>#REF!</v>
      </c>
      <c r="AP121" t="e">
        <f t="shared" ca="1" si="38"/>
        <v>#REF!</v>
      </c>
      <c r="AQ121" t="e">
        <f t="shared" ca="1" si="39"/>
        <v>#REF!</v>
      </c>
      <c r="AR121" t="e">
        <f t="shared" ca="1" si="40"/>
        <v>#REF!</v>
      </c>
      <c r="AS121" t="e">
        <f t="shared" ca="1" si="41"/>
        <v>#REF!</v>
      </c>
      <c r="AT121" t="e">
        <f t="shared" ca="1" si="42"/>
        <v>#REF!</v>
      </c>
      <c r="AU121" t="e">
        <f t="shared" ca="1" si="29"/>
        <v>#REF!</v>
      </c>
      <c r="AV121" t="e">
        <f t="shared" ca="1" si="43"/>
        <v>#REF!</v>
      </c>
      <c r="AW121" t="e">
        <f t="shared" ca="1" si="30"/>
        <v>#REF!</v>
      </c>
      <c r="AX121" t="e">
        <f t="shared" ca="1" si="31"/>
        <v>#REF!</v>
      </c>
      <c r="AY121" t="e">
        <f t="shared" ca="1" si="32"/>
        <v>#REF!</v>
      </c>
      <c r="AZ121" t="e">
        <f t="shared" ca="1" si="33"/>
        <v>#REF!</v>
      </c>
      <c r="BA121" t="e">
        <f t="shared" ca="1" si="34"/>
        <v>#REF!</v>
      </c>
      <c r="BB121">
        <f t="shared" ca="1" si="35"/>
        <v>4071688</v>
      </c>
      <c r="BC121" t="e">
        <f t="shared" ca="1" si="36"/>
        <v>#REF!</v>
      </c>
      <c r="BD121" t="e">
        <f t="shared" ca="1" si="37"/>
        <v>#REF!</v>
      </c>
    </row>
    <row r="122" spans="2:56" ht="15.75">
      <c r="B122" t="s">
        <v>160</v>
      </c>
      <c r="C122" s="2" t="str">
        <f>LOOKUP(B122,SitetoTier2!C$4:$D437)</f>
        <v>UK-SouthGrid</v>
      </c>
      <c r="D122" t="e">
        <f ca="1">SUM(ATLAS_VO:LHCB_VO!D122)</f>
        <v>#REF!</v>
      </c>
      <c r="E122" t="e">
        <f ca="1">SUM(ATLAS_VO:LHCB_VO!E122)</f>
        <v>#REF!</v>
      </c>
      <c r="F122" t="e">
        <f ca="1">SUM(ATLAS_VO:LHCB_VO!F122)</f>
        <v>#REF!</v>
      </c>
      <c r="G122" t="e">
        <f ca="1">SUM(ATLAS_VO:LHCB_VO!G122)</f>
        <v>#REF!</v>
      </c>
      <c r="H122" t="e">
        <f ca="1">SUM(ATLAS_VO:LHCB_VO!H122)</f>
        <v>#REF!</v>
      </c>
      <c r="I122" t="e">
        <f ca="1">SUM(ATLAS_VO:LHCB_VO!I122)</f>
        <v>#REF!</v>
      </c>
      <c r="J122" t="e">
        <f ca="1">SUM(ATLAS_VO:LHCB_VO!J122)</f>
        <v>#REF!</v>
      </c>
      <c r="K122" t="e">
        <f ca="1">SUM(ATLAS_VO:LHCB_VO!K122)</f>
        <v>#REF!</v>
      </c>
      <c r="L122" t="e">
        <f ca="1">SUM(ATLAS_VO:LHCB_VO!L122)</f>
        <v>#REF!</v>
      </c>
      <c r="M122" t="e">
        <f ca="1">SUM(ATLAS_VO:LHCB_VO!M122)</f>
        <v>#REF!</v>
      </c>
      <c r="N122" t="e">
        <f ca="1">SUM(ATLAS_VO:LHCB_VO!N122)</f>
        <v>#REF!</v>
      </c>
      <c r="O122" t="e">
        <f ca="1">SUM(ATLAS_VO:LHCB_VO!O122)</f>
        <v>#REF!</v>
      </c>
      <c r="P122" t="e">
        <f ca="1">SUM(ATLAS_VO:LHCB_VO!P122)</f>
        <v>#REF!</v>
      </c>
      <c r="Q122" t="e">
        <f ca="1">SUM(ATLAS_VO:LHCB_VO!Q122)</f>
        <v>#REF!</v>
      </c>
      <c r="R122" t="e">
        <f ca="1">SUM(ATLAS_VO:LHCB_VO!R122)</f>
        <v>#REF!</v>
      </c>
      <c r="S122" t="e">
        <f ca="1">SUM(ATLAS_VO:LHCB_VO!S122)</f>
        <v>#REF!</v>
      </c>
      <c r="T122" t="e">
        <f ca="1">SUM(ATLAS_VO:LHCB_VO!T122)</f>
        <v>#REF!</v>
      </c>
      <c r="U122" t="e">
        <f ca="1">SUM(ATLAS_VO:LHCB_VO!U122)</f>
        <v>#REF!</v>
      </c>
      <c r="V122" t="e">
        <f ca="1">SUM(ATLAS_VO:LHCB_VO!V122)</f>
        <v>#REF!</v>
      </c>
      <c r="W122" t="e">
        <f ca="1">SUM(ATLAS_VO:LHCB_VO!W122)</f>
        <v>#REF!</v>
      </c>
      <c r="X122" t="e">
        <f ca="1">SUM(ATLAS_VO:LHCB_VO!X122)</f>
        <v>#REF!</v>
      </c>
      <c r="Y122" t="e">
        <f ca="1">SUM(ATLAS_VO:LHCB_VO!Y122)</f>
        <v>#REF!</v>
      </c>
      <c r="Z122" t="e">
        <f ca="1">SUM(ATLAS_VO:LHCB_VO!Z122)</f>
        <v>#REF!</v>
      </c>
      <c r="AA122" t="e">
        <f ca="1">SUM(ATLAS_VO:LHCB_VO!AA122)</f>
        <v>#REF!</v>
      </c>
      <c r="AB122" t="e">
        <f ca="1">SUM(ATLAS_VO:LHCB_VO!AB122)</f>
        <v>#REF!</v>
      </c>
      <c r="AC122" t="e">
        <f ca="1">SUM(ATLAS_VO:LHCB_VO!AC122)</f>
        <v>#REF!</v>
      </c>
      <c r="AD122" t="e">
        <f ca="1">SUM(ATLAS_VO:LHCB_VO!AD122)</f>
        <v>#REF!</v>
      </c>
      <c r="AE122">
        <f ca="1">SUM(ATLAS_VO:LHCB_VO!AE122)</f>
        <v>273044</v>
      </c>
      <c r="AF122">
        <f ca="1">SUM(ATLAS_VO:LHCB_VO!AF122)</f>
        <v>316932</v>
      </c>
      <c r="AG122">
        <f ca="1">SUM(ATLAS_VO:LHCB_VO!AG122)</f>
        <v>930699</v>
      </c>
      <c r="AH122">
        <f ca="1">SUM(ATLAS_VO:LHCB_VO!AH122)</f>
        <v>412908</v>
      </c>
      <c r="AI122" t="e">
        <f ca="1">SUM(ATLAS_VO:LHCB_VO!AI122)</f>
        <v>#REF!</v>
      </c>
      <c r="AJ122" t="e">
        <f ca="1">SUM(ATLAS_VO:LHCB_VO!AJ122)</f>
        <v>#REF!</v>
      </c>
      <c r="AK122" t="e">
        <f ca="1">SUM(ATLAS_VO:LHCB_VO!AK122)</f>
        <v>#REF!</v>
      </c>
      <c r="AL122" t="e">
        <f ca="1">SUM(ATLAS_VO:LHCB_VO!AL122)</f>
        <v>#REF!</v>
      </c>
      <c r="AM122" t="e">
        <f ca="1">SUM(ATLAS_VO:LHCB_VO!AM122)</f>
        <v>#REF!</v>
      </c>
      <c r="AO122" t="e">
        <f t="shared" ca="1" si="28"/>
        <v>#REF!</v>
      </c>
      <c r="AP122" t="e">
        <f t="shared" ca="1" si="38"/>
        <v>#REF!</v>
      </c>
      <c r="AQ122" t="e">
        <f t="shared" ca="1" si="39"/>
        <v>#REF!</v>
      </c>
      <c r="AR122" t="e">
        <f t="shared" ca="1" si="40"/>
        <v>#REF!</v>
      </c>
      <c r="AS122" t="e">
        <f t="shared" ca="1" si="41"/>
        <v>#REF!</v>
      </c>
      <c r="AT122" t="e">
        <f t="shared" ca="1" si="42"/>
        <v>#REF!</v>
      </c>
      <c r="AU122" t="e">
        <f t="shared" ca="1" si="29"/>
        <v>#REF!</v>
      </c>
      <c r="AV122" t="e">
        <f t="shared" ca="1" si="43"/>
        <v>#REF!</v>
      </c>
      <c r="AW122" t="e">
        <f t="shared" ca="1" si="30"/>
        <v>#REF!</v>
      </c>
      <c r="AX122" t="e">
        <f t="shared" ca="1" si="31"/>
        <v>#REF!</v>
      </c>
      <c r="AY122" t="e">
        <f t="shared" ca="1" si="32"/>
        <v>#REF!</v>
      </c>
      <c r="AZ122" t="e">
        <f t="shared" ca="1" si="33"/>
        <v>#REF!</v>
      </c>
      <c r="BA122" t="e">
        <f t="shared" ca="1" si="34"/>
        <v>#REF!</v>
      </c>
      <c r="BB122">
        <f t="shared" ca="1" si="35"/>
        <v>1520675</v>
      </c>
      <c r="BC122" t="e">
        <f t="shared" ca="1" si="36"/>
        <v>#REF!</v>
      </c>
      <c r="BD122" t="e">
        <f t="shared" ca="1" si="37"/>
        <v>#REF!</v>
      </c>
    </row>
    <row r="123" spans="2:56" ht="15.75">
      <c r="B123" t="s">
        <v>161</v>
      </c>
      <c r="C123" s="2" t="str">
        <f>LOOKUP(B123,SitetoTier2!C$4:$D438)</f>
        <v>UK-SouthGrid</v>
      </c>
      <c r="D123" t="e">
        <f ca="1">SUM(ATLAS_VO:LHCB_VO!D123)</f>
        <v>#REF!</v>
      </c>
      <c r="E123" t="e">
        <f ca="1">SUM(ATLAS_VO:LHCB_VO!E123)</f>
        <v>#REF!</v>
      </c>
      <c r="F123" t="e">
        <f ca="1">SUM(ATLAS_VO:LHCB_VO!F123)</f>
        <v>#REF!</v>
      </c>
      <c r="G123" t="e">
        <f ca="1">SUM(ATLAS_VO:LHCB_VO!G123)</f>
        <v>#REF!</v>
      </c>
      <c r="H123" t="e">
        <f ca="1">SUM(ATLAS_VO:LHCB_VO!H123)</f>
        <v>#REF!</v>
      </c>
      <c r="I123" t="e">
        <f ca="1">SUM(ATLAS_VO:LHCB_VO!I123)</f>
        <v>#REF!</v>
      </c>
      <c r="J123" t="e">
        <f ca="1">SUM(ATLAS_VO:LHCB_VO!J123)</f>
        <v>#REF!</v>
      </c>
      <c r="K123" t="e">
        <f ca="1">SUM(ATLAS_VO:LHCB_VO!K123)</f>
        <v>#REF!</v>
      </c>
      <c r="L123" t="e">
        <f ca="1">SUM(ATLAS_VO:LHCB_VO!L123)</f>
        <v>#REF!</v>
      </c>
      <c r="M123" t="e">
        <f ca="1">SUM(ATLAS_VO:LHCB_VO!M123)</f>
        <v>#REF!</v>
      </c>
      <c r="N123" t="e">
        <f ca="1">SUM(ATLAS_VO:LHCB_VO!N123)</f>
        <v>#REF!</v>
      </c>
      <c r="O123" t="e">
        <f ca="1">SUM(ATLAS_VO:LHCB_VO!O123)</f>
        <v>#REF!</v>
      </c>
      <c r="P123" t="e">
        <f ca="1">SUM(ATLAS_VO:LHCB_VO!P123)</f>
        <v>#REF!</v>
      </c>
      <c r="Q123" t="e">
        <f ca="1">SUM(ATLAS_VO:LHCB_VO!Q123)</f>
        <v>#REF!</v>
      </c>
      <c r="R123" t="e">
        <f ca="1">SUM(ATLAS_VO:LHCB_VO!R123)</f>
        <v>#REF!</v>
      </c>
      <c r="S123" t="e">
        <f ca="1">SUM(ATLAS_VO:LHCB_VO!S123)</f>
        <v>#REF!</v>
      </c>
      <c r="T123" t="e">
        <f ca="1">SUM(ATLAS_VO:LHCB_VO!T123)</f>
        <v>#REF!</v>
      </c>
      <c r="U123" t="e">
        <f ca="1">SUM(ATLAS_VO:LHCB_VO!U123)</f>
        <v>#REF!</v>
      </c>
      <c r="V123" t="e">
        <f ca="1">SUM(ATLAS_VO:LHCB_VO!V123)</f>
        <v>#REF!</v>
      </c>
      <c r="W123" t="e">
        <f ca="1">SUM(ATLAS_VO:LHCB_VO!W123)</f>
        <v>#REF!</v>
      </c>
      <c r="X123" t="e">
        <f ca="1">SUM(ATLAS_VO:LHCB_VO!X123)</f>
        <v>#REF!</v>
      </c>
      <c r="Y123" t="e">
        <f ca="1">SUM(ATLAS_VO:LHCB_VO!Y123)</f>
        <v>#REF!</v>
      </c>
      <c r="Z123" t="e">
        <f ca="1">SUM(ATLAS_VO:LHCB_VO!Z123)</f>
        <v>#REF!</v>
      </c>
      <c r="AA123" t="e">
        <f ca="1">SUM(ATLAS_VO:LHCB_VO!AA123)</f>
        <v>#REF!</v>
      </c>
      <c r="AB123" t="e">
        <f ca="1">SUM(ATLAS_VO:LHCB_VO!AB123)</f>
        <v>#REF!</v>
      </c>
      <c r="AC123" t="e">
        <f ca="1">SUM(ATLAS_VO:LHCB_VO!AC123)</f>
        <v>#REF!</v>
      </c>
      <c r="AD123" t="e">
        <f ca="1">SUM(ATLAS_VO:LHCB_VO!AD123)</f>
        <v>#REF!</v>
      </c>
      <c r="AE123">
        <f ca="1">SUM(ATLAS_VO:LHCB_VO!AE123)</f>
        <v>2832060</v>
      </c>
      <c r="AF123">
        <f ca="1">SUM(ATLAS_VO:LHCB_VO!AF123)</f>
        <v>3284392</v>
      </c>
      <c r="AG123">
        <f ca="1">SUM(ATLAS_VO:LHCB_VO!AG123)</f>
        <v>2988316</v>
      </c>
      <c r="AH123">
        <f ca="1">SUM(ATLAS_VO:LHCB_VO!AH123)</f>
        <v>2846688</v>
      </c>
      <c r="AI123" t="e">
        <f ca="1">SUM(ATLAS_VO:LHCB_VO!AI123)</f>
        <v>#REF!</v>
      </c>
      <c r="AJ123" t="e">
        <f ca="1">SUM(ATLAS_VO:LHCB_VO!AJ123)</f>
        <v>#REF!</v>
      </c>
      <c r="AK123" t="e">
        <f ca="1">SUM(ATLAS_VO:LHCB_VO!AK123)</f>
        <v>#REF!</v>
      </c>
      <c r="AL123" t="e">
        <f ca="1">SUM(ATLAS_VO:LHCB_VO!AL123)</f>
        <v>#REF!</v>
      </c>
      <c r="AM123" t="e">
        <f ca="1">SUM(ATLAS_VO:LHCB_VO!AM123)</f>
        <v>#REF!</v>
      </c>
      <c r="AO123" t="e">
        <f t="shared" ca="1" si="28"/>
        <v>#REF!</v>
      </c>
      <c r="AP123" t="e">
        <f t="shared" ca="1" si="38"/>
        <v>#REF!</v>
      </c>
      <c r="AQ123" t="e">
        <f t="shared" ca="1" si="39"/>
        <v>#REF!</v>
      </c>
      <c r="AR123" t="e">
        <f t="shared" ca="1" si="40"/>
        <v>#REF!</v>
      </c>
      <c r="AS123" t="e">
        <f t="shared" ca="1" si="41"/>
        <v>#REF!</v>
      </c>
      <c r="AT123" t="e">
        <f t="shared" ca="1" si="42"/>
        <v>#REF!</v>
      </c>
      <c r="AU123" t="e">
        <f t="shared" ca="1" si="29"/>
        <v>#REF!</v>
      </c>
      <c r="AV123" t="e">
        <f t="shared" ca="1" si="43"/>
        <v>#REF!</v>
      </c>
      <c r="AW123" t="e">
        <f t="shared" ca="1" si="30"/>
        <v>#REF!</v>
      </c>
      <c r="AX123" t="e">
        <f t="shared" ca="1" si="31"/>
        <v>#REF!</v>
      </c>
      <c r="AY123" t="e">
        <f t="shared" ca="1" si="32"/>
        <v>#REF!</v>
      </c>
      <c r="AZ123" t="e">
        <f t="shared" ca="1" si="33"/>
        <v>#REF!</v>
      </c>
      <c r="BA123" t="e">
        <f t="shared" ca="1" si="34"/>
        <v>#REF!</v>
      </c>
      <c r="BB123">
        <f t="shared" ca="1" si="35"/>
        <v>9104768</v>
      </c>
      <c r="BC123" t="e">
        <f t="shared" ca="1" si="36"/>
        <v>#REF!</v>
      </c>
      <c r="BD123" t="e">
        <f t="shared" ca="1" si="37"/>
        <v>#REF!</v>
      </c>
    </row>
    <row r="124" spans="2:56" ht="15.75">
      <c r="B124" t="s">
        <v>162</v>
      </c>
      <c r="C124" s="2" t="str">
        <f>LOOKUP(B124,SitetoTier2!C$4:$D439)</f>
        <v>UK-SouthGrid</v>
      </c>
      <c r="D124" t="e">
        <f ca="1">SUM(ATLAS_VO:LHCB_VO!D124)</f>
        <v>#REF!</v>
      </c>
      <c r="E124" t="e">
        <f ca="1">SUM(ATLAS_VO:LHCB_VO!E124)</f>
        <v>#REF!</v>
      </c>
      <c r="F124" t="e">
        <f ca="1">SUM(ATLAS_VO:LHCB_VO!F124)</f>
        <v>#REF!</v>
      </c>
      <c r="G124" t="e">
        <f ca="1">SUM(ATLAS_VO:LHCB_VO!G124)</f>
        <v>#REF!</v>
      </c>
      <c r="H124" t="e">
        <f ca="1">SUM(ATLAS_VO:LHCB_VO!H124)</f>
        <v>#REF!</v>
      </c>
      <c r="I124" t="e">
        <f ca="1">SUM(ATLAS_VO:LHCB_VO!I124)</f>
        <v>#REF!</v>
      </c>
      <c r="J124" t="e">
        <f ca="1">SUM(ATLAS_VO:LHCB_VO!J124)</f>
        <v>#REF!</v>
      </c>
      <c r="K124" t="e">
        <f ca="1">SUM(ATLAS_VO:LHCB_VO!K124)</f>
        <v>#REF!</v>
      </c>
      <c r="L124" t="e">
        <f ca="1">SUM(ATLAS_VO:LHCB_VO!L124)</f>
        <v>#REF!</v>
      </c>
      <c r="M124" t="e">
        <f ca="1">SUM(ATLAS_VO:LHCB_VO!M124)</f>
        <v>#REF!</v>
      </c>
      <c r="N124" t="e">
        <f ca="1">SUM(ATLAS_VO:LHCB_VO!N124)</f>
        <v>#REF!</v>
      </c>
      <c r="O124" t="e">
        <f ca="1">SUM(ATLAS_VO:LHCB_VO!O124)</f>
        <v>#REF!</v>
      </c>
      <c r="P124" t="e">
        <f ca="1">SUM(ATLAS_VO:LHCB_VO!P124)</f>
        <v>#REF!</v>
      </c>
      <c r="Q124" t="e">
        <f ca="1">SUM(ATLAS_VO:LHCB_VO!Q124)</f>
        <v>#REF!</v>
      </c>
      <c r="R124" t="e">
        <f ca="1">SUM(ATLAS_VO:LHCB_VO!R124)</f>
        <v>#REF!</v>
      </c>
      <c r="S124" t="e">
        <f ca="1">SUM(ATLAS_VO:LHCB_VO!S124)</f>
        <v>#REF!</v>
      </c>
      <c r="T124" t="e">
        <f ca="1">SUM(ATLAS_VO:LHCB_VO!T124)</f>
        <v>#REF!</v>
      </c>
      <c r="U124" t="e">
        <f ca="1">SUM(ATLAS_VO:LHCB_VO!U124)</f>
        <v>#REF!</v>
      </c>
      <c r="V124" t="e">
        <f ca="1">SUM(ATLAS_VO:LHCB_VO!V124)</f>
        <v>#REF!</v>
      </c>
      <c r="W124" t="e">
        <f ca="1">SUM(ATLAS_VO:LHCB_VO!W124)</f>
        <v>#REF!</v>
      </c>
      <c r="X124" t="e">
        <f ca="1">SUM(ATLAS_VO:LHCB_VO!X124)</f>
        <v>#REF!</v>
      </c>
      <c r="Y124" t="e">
        <f ca="1">SUM(ATLAS_VO:LHCB_VO!Y124)</f>
        <v>#REF!</v>
      </c>
      <c r="Z124" t="e">
        <f ca="1">SUM(ATLAS_VO:LHCB_VO!Z124)</f>
        <v>#REF!</v>
      </c>
      <c r="AA124" t="e">
        <f ca="1">SUM(ATLAS_VO:LHCB_VO!AA124)</f>
        <v>#REF!</v>
      </c>
      <c r="AB124" t="e">
        <f ca="1">SUM(ATLAS_VO:LHCB_VO!AB124)</f>
        <v>#REF!</v>
      </c>
      <c r="AC124" t="e">
        <f ca="1">SUM(ATLAS_VO:LHCB_VO!AC124)</f>
        <v>#REF!</v>
      </c>
      <c r="AD124" t="e">
        <f ca="1">SUM(ATLAS_VO:LHCB_VO!AD124)</f>
        <v>#REF!</v>
      </c>
      <c r="AE124">
        <f ca="1">SUM(ATLAS_VO:LHCB_VO!AE124)</f>
        <v>6951184</v>
      </c>
      <c r="AF124">
        <f ca="1">SUM(ATLAS_VO:LHCB_VO!AF124)</f>
        <v>10397972</v>
      </c>
      <c r="AG124">
        <f ca="1">SUM(ATLAS_VO:LHCB_VO!AG124)</f>
        <v>10402012</v>
      </c>
      <c r="AH124">
        <f ca="1">SUM(ATLAS_VO:LHCB_VO!AH124)</f>
        <v>11351904</v>
      </c>
      <c r="AI124" t="e">
        <f ca="1">SUM(ATLAS_VO:LHCB_VO!AI124)</f>
        <v>#REF!</v>
      </c>
      <c r="AJ124" t="e">
        <f ca="1">SUM(ATLAS_VO:LHCB_VO!AJ124)</f>
        <v>#REF!</v>
      </c>
      <c r="AK124" t="e">
        <f ca="1">SUM(ATLAS_VO:LHCB_VO!AK124)</f>
        <v>#REF!</v>
      </c>
      <c r="AL124" t="e">
        <f ca="1">SUM(ATLAS_VO:LHCB_VO!AL124)</f>
        <v>#REF!</v>
      </c>
      <c r="AM124" t="e">
        <f ca="1">SUM(ATLAS_VO:LHCB_VO!AM124)</f>
        <v>#REF!</v>
      </c>
      <c r="AO124" t="e">
        <f t="shared" ca="1" si="28"/>
        <v>#REF!</v>
      </c>
      <c r="AP124" t="e">
        <f t="shared" ca="1" si="38"/>
        <v>#REF!</v>
      </c>
      <c r="AQ124" t="e">
        <f t="shared" ca="1" si="39"/>
        <v>#REF!</v>
      </c>
      <c r="AR124" t="e">
        <f t="shared" ca="1" si="40"/>
        <v>#REF!</v>
      </c>
      <c r="AS124" t="e">
        <f t="shared" ca="1" si="41"/>
        <v>#REF!</v>
      </c>
      <c r="AT124" t="e">
        <f t="shared" ca="1" si="42"/>
        <v>#REF!</v>
      </c>
      <c r="AU124" t="e">
        <f t="shared" ca="1" si="29"/>
        <v>#REF!</v>
      </c>
      <c r="AV124" t="e">
        <f t="shared" ca="1" si="43"/>
        <v>#REF!</v>
      </c>
      <c r="AW124" t="e">
        <f t="shared" ca="1" si="30"/>
        <v>#REF!</v>
      </c>
      <c r="AX124" t="e">
        <f t="shared" ca="1" si="31"/>
        <v>#REF!</v>
      </c>
      <c r="AY124" t="e">
        <f t="shared" ca="1" si="32"/>
        <v>#REF!</v>
      </c>
      <c r="AZ124" t="e">
        <f t="shared" ca="1" si="33"/>
        <v>#REF!</v>
      </c>
      <c r="BA124" t="e">
        <f t="shared" ca="1" si="34"/>
        <v>#REF!</v>
      </c>
      <c r="BB124">
        <f t="shared" ca="1" si="35"/>
        <v>27751168</v>
      </c>
      <c r="BC124" t="e">
        <f t="shared" ca="1" si="36"/>
        <v>#REF!</v>
      </c>
      <c r="BD124" t="e">
        <f t="shared" ca="1" si="37"/>
        <v>#REF!</v>
      </c>
    </row>
    <row r="125" spans="2:56" ht="15.75">
      <c r="B125" t="s">
        <v>43</v>
      </c>
      <c r="C125" s="2" t="str">
        <f>LOOKUP(B125,SitetoTier2!C$4:$D440)</f>
        <v>DE-FREIBURGWUPPERTAL</v>
      </c>
      <c r="D125" t="e">
        <f ca="1">SUM(ATLAS_VO:LHCB_VO!D125)</f>
        <v>#REF!</v>
      </c>
      <c r="E125" t="e">
        <f ca="1">SUM(ATLAS_VO:LHCB_VO!E125)</f>
        <v>#REF!</v>
      </c>
      <c r="F125" t="e">
        <f ca="1">SUM(ATLAS_VO:LHCB_VO!F125)</f>
        <v>#REF!</v>
      </c>
      <c r="G125" t="e">
        <f ca="1">SUM(ATLAS_VO:LHCB_VO!G125)</f>
        <v>#REF!</v>
      </c>
      <c r="H125" t="e">
        <f ca="1">SUM(ATLAS_VO:LHCB_VO!H125)</f>
        <v>#REF!</v>
      </c>
      <c r="I125" t="e">
        <f ca="1">SUM(ATLAS_VO:LHCB_VO!I125)</f>
        <v>#REF!</v>
      </c>
      <c r="J125" t="e">
        <f ca="1">SUM(ATLAS_VO:LHCB_VO!J125)</f>
        <v>#REF!</v>
      </c>
      <c r="K125" t="e">
        <f ca="1">SUM(ATLAS_VO:LHCB_VO!K125)</f>
        <v>#REF!</v>
      </c>
      <c r="L125" t="e">
        <f ca="1">SUM(ATLAS_VO:LHCB_VO!L125)</f>
        <v>#REF!</v>
      </c>
      <c r="M125" t="e">
        <f ca="1">SUM(ATLAS_VO:LHCB_VO!M125)</f>
        <v>#REF!</v>
      </c>
      <c r="N125" t="e">
        <f ca="1">SUM(ATLAS_VO:LHCB_VO!N125)</f>
        <v>#REF!</v>
      </c>
      <c r="O125" t="e">
        <f ca="1">SUM(ATLAS_VO:LHCB_VO!O125)</f>
        <v>#REF!</v>
      </c>
      <c r="P125" t="e">
        <f ca="1">SUM(ATLAS_VO:LHCB_VO!P125)</f>
        <v>#REF!</v>
      </c>
      <c r="Q125" t="e">
        <f ca="1">SUM(ATLAS_VO:LHCB_VO!Q125)</f>
        <v>#REF!</v>
      </c>
      <c r="R125" t="e">
        <f ca="1">SUM(ATLAS_VO:LHCB_VO!R125)</f>
        <v>#REF!</v>
      </c>
      <c r="S125" t="e">
        <f ca="1">SUM(ATLAS_VO:LHCB_VO!S125)</f>
        <v>#REF!</v>
      </c>
      <c r="T125" t="e">
        <f ca="1">SUM(ATLAS_VO:LHCB_VO!T125)</f>
        <v>#REF!</v>
      </c>
      <c r="U125" t="e">
        <f ca="1">SUM(ATLAS_VO:LHCB_VO!U125)</f>
        <v>#REF!</v>
      </c>
      <c r="V125" t="e">
        <f ca="1">SUM(ATLAS_VO:LHCB_VO!V125)</f>
        <v>#REF!</v>
      </c>
      <c r="W125" t="e">
        <f ca="1">SUM(ATLAS_VO:LHCB_VO!W125)</f>
        <v>#REF!</v>
      </c>
      <c r="X125" t="e">
        <f ca="1">SUM(ATLAS_VO:LHCB_VO!X125)</f>
        <v>#REF!</v>
      </c>
      <c r="Y125" t="e">
        <f ca="1">SUM(ATLAS_VO:LHCB_VO!Y125)</f>
        <v>#REF!</v>
      </c>
      <c r="Z125" t="e">
        <f ca="1">SUM(ATLAS_VO:LHCB_VO!Z125)</f>
        <v>#REF!</v>
      </c>
      <c r="AA125" t="e">
        <f ca="1">SUM(ATLAS_VO:LHCB_VO!AA125)</f>
        <v>#REF!</v>
      </c>
      <c r="AB125" t="e">
        <f ca="1">SUM(ATLAS_VO:LHCB_VO!AB125)</f>
        <v>#REF!</v>
      </c>
      <c r="AC125" t="e">
        <f ca="1">SUM(ATLAS_VO:LHCB_VO!AC125)</f>
        <v>#REF!</v>
      </c>
      <c r="AD125" t="e">
        <f ca="1">SUM(ATLAS_VO:LHCB_VO!AD125)</f>
        <v>#REF!</v>
      </c>
      <c r="AE125">
        <f ca="1">SUM(ATLAS_VO:LHCB_VO!AE125)</f>
        <v>1740124</v>
      </c>
      <c r="AF125">
        <f ca="1">SUM(ATLAS_VO:LHCB_VO!AF125)</f>
        <v>2346996</v>
      </c>
      <c r="AG125">
        <f ca="1">SUM(ATLAS_VO:LHCB_VO!AG125)</f>
        <v>3274488</v>
      </c>
      <c r="AH125">
        <f ca="1">SUM(ATLAS_VO:LHCB_VO!AH125)</f>
        <v>4686860</v>
      </c>
      <c r="AI125" t="e">
        <f ca="1">SUM(ATLAS_VO:LHCB_VO!AI125)</f>
        <v>#REF!</v>
      </c>
      <c r="AJ125" t="e">
        <f ca="1">SUM(ATLAS_VO:LHCB_VO!AJ125)</f>
        <v>#REF!</v>
      </c>
      <c r="AK125" t="e">
        <f ca="1">SUM(ATLAS_VO:LHCB_VO!AK125)</f>
        <v>#REF!</v>
      </c>
      <c r="AL125" t="e">
        <f ca="1">SUM(ATLAS_VO:LHCB_VO!AL125)</f>
        <v>#REF!</v>
      </c>
      <c r="AM125" t="e">
        <f ca="1">SUM(ATLAS_VO:LHCB_VO!AM125)</f>
        <v>#REF!</v>
      </c>
      <c r="AO125" t="e">
        <f t="shared" ca="1" si="28"/>
        <v>#REF!</v>
      </c>
      <c r="AP125" t="e">
        <f t="shared" ca="1" si="38"/>
        <v>#REF!</v>
      </c>
      <c r="AQ125" t="e">
        <f t="shared" ca="1" si="39"/>
        <v>#REF!</v>
      </c>
      <c r="AR125" t="e">
        <f t="shared" ca="1" si="40"/>
        <v>#REF!</v>
      </c>
      <c r="AS125" t="e">
        <f t="shared" ca="1" si="41"/>
        <v>#REF!</v>
      </c>
      <c r="AT125" t="e">
        <f t="shared" ca="1" si="42"/>
        <v>#REF!</v>
      </c>
      <c r="AU125" t="e">
        <f t="shared" ca="1" si="29"/>
        <v>#REF!</v>
      </c>
      <c r="AV125" t="e">
        <f t="shared" ca="1" si="43"/>
        <v>#REF!</v>
      </c>
      <c r="AW125" t="e">
        <f t="shared" ca="1" si="30"/>
        <v>#REF!</v>
      </c>
      <c r="AX125" t="e">
        <f t="shared" ca="1" si="31"/>
        <v>#REF!</v>
      </c>
      <c r="AY125" t="e">
        <f t="shared" ca="1" si="32"/>
        <v>#REF!</v>
      </c>
      <c r="AZ125" t="e">
        <f t="shared" ca="1" si="33"/>
        <v>#REF!</v>
      </c>
      <c r="BA125" t="e">
        <f t="shared" ca="1" si="34"/>
        <v>#REF!</v>
      </c>
      <c r="BB125">
        <f t="shared" ca="1" si="35"/>
        <v>7361608</v>
      </c>
      <c r="BC125" t="e">
        <f t="shared" ca="1" si="36"/>
        <v>#REF!</v>
      </c>
      <c r="BD125" t="e">
        <f t="shared" ca="1" si="37"/>
        <v>#REF!</v>
      </c>
    </row>
    <row r="126" spans="2:56" ht="15.75">
      <c r="B126" t="s">
        <v>130</v>
      </c>
      <c r="C126" s="2" t="str">
        <f>LOOKUP(B126,SitetoTier2!C$4:$D441)</f>
        <v>ES-LHCb-T2</v>
      </c>
      <c r="D126" t="e">
        <f ca="1">SUM(ATLAS_VO:LHCB_VO!D126)</f>
        <v>#REF!</v>
      </c>
      <c r="E126" t="e">
        <f ca="1">SUM(ATLAS_VO:LHCB_VO!E126)</f>
        <v>#REF!</v>
      </c>
      <c r="F126" t="e">
        <f ca="1">SUM(ATLAS_VO:LHCB_VO!F126)</f>
        <v>#REF!</v>
      </c>
      <c r="G126" t="e">
        <f ca="1">SUM(ATLAS_VO:LHCB_VO!G126)</f>
        <v>#REF!</v>
      </c>
      <c r="H126" t="e">
        <f ca="1">SUM(ATLAS_VO:LHCB_VO!H126)</f>
        <v>#REF!</v>
      </c>
      <c r="I126" t="e">
        <f ca="1">SUM(ATLAS_VO:LHCB_VO!I126)</f>
        <v>#REF!</v>
      </c>
      <c r="J126" t="e">
        <f ca="1">SUM(ATLAS_VO:LHCB_VO!J126)</f>
        <v>#REF!</v>
      </c>
      <c r="K126" t="e">
        <f ca="1">SUM(ATLAS_VO:LHCB_VO!K126)</f>
        <v>#REF!</v>
      </c>
      <c r="L126" t="e">
        <f ca="1">SUM(ATLAS_VO:LHCB_VO!L126)</f>
        <v>#REF!</v>
      </c>
      <c r="M126" t="e">
        <f ca="1">SUM(ATLAS_VO:LHCB_VO!M126)</f>
        <v>#REF!</v>
      </c>
      <c r="N126" t="e">
        <f ca="1">SUM(ATLAS_VO:LHCB_VO!N126)</f>
        <v>#REF!</v>
      </c>
      <c r="O126" t="e">
        <f ca="1">SUM(ATLAS_VO:LHCB_VO!O126)</f>
        <v>#REF!</v>
      </c>
      <c r="P126" t="e">
        <f ca="1">SUM(ATLAS_VO:LHCB_VO!P126)</f>
        <v>#REF!</v>
      </c>
      <c r="Q126" t="e">
        <f ca="1">SUM(ATLAS_VO:LHCB_VO!Q126)</f>
        <v>#REF!</v>
      </c>
      <c r="R126" t="e">
        <f ca="1">SUM(ATLAS_VO:LHCB_VO!R126)</f>
        <v>#REF!</v>
      </c>
      <c r="S126" t="e">
        <f ca="1">SUM(ATLAS_VO:LHCB_VO!S126)</f>
        <v>#REF!</v>
      </c>
      <c r="T126" t="e">
        <f ca="1">SUM(ATLAS_VO:LHCB_VO!T126)</f>
        <v>#REF!</v>
      </c>
      <c r="U126" t="e">
        <f ca="1">SUM(ATLAS_VO:LHCB_VO!U126)</f>
        <v>#REF!</v>
      </c>
      <c r="V126" t="e">
        <f ca="1">SUM(ATLAS_VO:LHCB_VO!V126)</f>
        <v>#REF!</v>
      </c>
      <c r="W126" t="e">
        <f ca="1">SUM(ATLAS_VO:LHCB_VO!W126)</f>
        <v>#REF!</v>
      </c>
      <c r="X126" t="e">
        <f ca="1">SUM(ATLAS_VO:LHCB_VO!X126)</f>
        <v>#REF!</v>
      </c>
      <c r="Y126" t="e">
        <f ca="1">SUM(ATLAS_VO:LHCB_VO!Y126)</f>
        <v>#REF!</v>
      </c>
      <c r="Z126" t="e">
        <f ca="1">SUM(ATLAS_VO:LHCB_VO!Z126)</f>
        <v>#REF!</v>
      </c>
      <c r="AA126" t="e">
        <f ca="1">SUM(ATLAS_VO:LHCB_VO!AA126)</f>
        <v>#REF!</v>
      </c>
      <c r="AB126" t="e">
        <f ca="1">SUM(ATLAS_VO:LHCB_VO!AB126)</f>
        <v>#REF!</v>
      </c>
      <c r="AC126" t="e">
        <f ca="1">SUM(ATLAS_VO:LHCB_VO!AC126)</f>
        <v>#REF!</v>
      </c>
      <c r="AD126" t="e">
        <f ca="1">SUM(ATLAS_VO:LHCB_VO!AD126)</f>
        <v>#REF!</v>
      </c>
      <c r="AE126">
        <f ca="1">SUM(ATLAS_VO:LHCB_VO!AE126)</f>
        <v>865960</v>
      </c>
      <c r="AF126">
        <f ca="1">SUM(ATLAS_VO:LHCB_VO!AF126)</f>
        <v>665088</v>
      </c>
      <c r="AG126">
        <f ca="1">SUM(ATLAS_VO:LHCB_VO!AG126)</f>
        <v>683744</v>
      </c>
      <c r="AH126">
        <f ca="1">SUM(ATLAS_VO:LHCB_VO!AH126)</f>
        <v>2467956</v>
      </c>
      <c r="AI126" t="e">
        <f ca="1">SUM(ATLAS_VO:LHCB_VO!AI126)</f>
        <v>#REF!</v>
      </c>
      <c r="AJ126" t="e">
        <f ca="1">SUM(ATLAS_VO:LHCB_VO!AJ126)</f>
        <v>#REF!</v>
      </c>
      <c r="AK126" t="e">
        <f ca="1">SUM(ATLAS_VO:LHCB_VO!AK126)</f>
        <v>#REF!</v>
      </c>
      <c r="AL126" t="e">
        <f ca="1">SUM(ATLAS_VO:LHCB_VO!AL126)</f>
        <v>#REF!</v>
      </c>
      <c r="AM126" t="e">
        <f ca="1">SUM(ATLAS_VO:LHCB_VO!AM126)</f>
        <v>#REF!</v>
      </c>
      <c r="AO126" t="e">
        <f t="shared" ca="1" si="28"/>
        <v>#REF!</v>
      </c>
      <c r="AP126" t="e">
        <f t="shared" ca="1" si="38"/>
        <v>#REF!</v>
      </c>
      <c r="AQ126" t="e">
        <f t="shared" ca="1" si="39"/>
        <v>#REF!</v>
      </c>
      <c r="AR126" t="e">
        <f t="shared" ca="1" si="40"/>
        <v>#REF!</v>
      </c>
      <c r="AS126" t="e">
        <f t="shared" ca="1" si="41"/>
        <v>#REF!</v>
      </c>
      <c r="AT126" t="e">
        <f t="shared" ca="1" si="42"/>
        <v>#REF!</v>
      </c>
      <c r="AU126" t="e">
        <f t="shared" ca="1" si="29"/>
        <v>#REF!</v>
      </c>
      <c r="AV126" t="e">
        <f t="shared" ca="1" si="43"/>
        <v>#REF!</v>
      </c>
      <c r="AW126" t="e">
        <f t="shared" ca="1" si="30"/>
        <v>#REF!</v>
      </c>
      <c r="AX126" t="e">
        <f t="shared" ca="1" si="31"/>
        <v>#REF!</v>
      </c>
      <c r="AY126" t="e">
        <f t="shared" ca="1" si="32"/>
        <v>#REF!</v>
      </c>
      <c r="AZ126" t="e">
        <f t="shared" ca="1" si="33"/>
        <v>#REF!</v>
      </c>
      <c r="BA126" t="e">
        <f t="shared" ca="1" si="34"/>
        <v>#REF!</v>
      </c>
      <c r="BB126">
        <f t="shared" ca="1" si="35"/>
        <v>2214792</v>
      </c>
      <c r="BC126" t="e">
        <f t="shared" ca="1" si="36"/>
        <v>#REF!</v>
      </c>
      <c r="BD126" t="e">
        <f t="shared" ca="1" si="37"/>
        <v>#REF!</v>
      </c>
    </row>
    <row r="127" spans="2:56" ht="15.75">
      <c r="B127" t="s">
        <v>174</v>
      </c>
      <c r="C127" s="2" t="str">
        <f>LOOKUP(B127,SitetoTier2!C$4:$D442)</f>
        <v>US-SWT2</v>
      </c>
      <c r="D127" t="e">
        <f ca="1">SUM(ATLAS_VO:LHCB_VO!D127)</f>
        <v>#REF!</v>
      </c>
      <c r="E127" t="e">
        <f ca="1">SUM(ATLAS_VO:LHCB_VO!E127)</f>
        <v>#REF!</v>
      </c>
      <c r="F127" t="e">
        <f ca="1">SUM(ATLAS_VO:LHCB_VO!F127)</f>
        <v>#REF!</v>
      </c>
      <c r="G127" t="e">
        <f ca="1">SUM(ATLAS_VO:LHCB_VO!G127)</f>
        <v>#REF!</v>
      </c>
      <c r="H127" t="e">
        <f ca="1">SUM(ATLAS_VO:LHCB_VO!H127)</f>
        <v>#REF!</v>
      </c>
      <c r="I127" t="e">
        <f ca="1">SUM(ATLAS_VO:LHCB_VO!I127)</f>
        <v>#REF!</v>
      </c>
      <c r="J127" t="e">
        <f ca="1">SUM(ATLAS_VO:LHCB_VO!J127)</f>
        <v>#REF!</v>
      </c>
      <c r="K127" t="e">
        <f ca="1">SUM(ATLAS_VO:LHCB_VO!K127)</f>
        <v>#REF!</v>
      </c>
      <c r="L127" t="e">
        <f ca="1">SUM(ATLAS_VO:LHCB_VO!L127)</f>
        <v>#REF!</v>
      </c>
      <c r="M127" t="e">
        <f ca="1">SUM(ATLAS_VO:LHCB_VO!M127)</f>
        <v>#REF!</v>
      </c>
      <c r="N127" t="e">
        <f ca="1">SUM(ATLAS_VO:LHCB_VO!N127)</f>
        <v>#REF!</v>
      </c>
      <c r="O127" t="e">
        <f ca="1">SUM(ATLAS_VO:LHCB_VO!O127)</f>
        <v>#REF!</v>
      </c>
      <c r="P127" t="e">
        <f ca="1">SUM(ATLAS_VO:LHCB_VO!P127)</f>
        <v>#REF!</v>
      </c>
      <c r="Q127" t="e">
        <f ca="1">SUM(ATLAS_VO:LHCB_VO!Q127)</f>
        <v>#REF!</v>
      </c>
      <c r="R127" t="e">
        <f ca="1">SUM(ATLAS_VO:LHCB_VO!R127)</f>
        <v>#REF!</v>
      </c>
      <c r="S127" t="e">
        <f ca="1">SUM(ATLAS_VO:LHCB_VO!S127)</f>
        <v>#REF!</v>
      </c>
      <c r="T127" t="e">
        <f ca="1">SUM(ATLAS_VO:LHCB_VO!T127)</f>
        <v>#REF!</v>
      </c>
      <c r="U127" t="e">
        <f ca="1">SUM(ATLAS_VO:LHCB_VO!U127)</f>
        <v>#REF!</v>
      </c>
      <c r="V127" t="e">
        <f ca="1">SUM(ATLAS_VO:LHCB_VO!V127)</f>
        <v>#REF!</v>
      </c>
      <c r="W127" t="e">
        <f ca="1">SUM(ATLAS_VO:LHCB_VO!W127)</f>
        <v>#REF!</v>
      </c>
      <c r="X127" t="e">
        <f ca="1">SUM(ATLAS_VO:LHCB_VO!X127)</f>
        <v>#REF!</v>
      </c>
      <c r="Y127" t="e">
        <f ca="1">SUM(ATLAS_VO:LHCB_VO!Y127)</f>
        <v>#REF!</v>
      </c>
      <c r="Z127" t="e">
        <f ca="1">SUM(ATLAS_VO:LHCB_VO!Z127)</f>
        <v>#REF!</v>
      </c>
      <c r="AA127" t="e">
        <f ca="1">SUM(ATLAS_VO:LHCB_VO!AA127)</f>
        <v>#REF!</v>
      </c>
      <c r="AB127" t="e">
        <f ca="1">SUM(ATLAS_VO:LHCB_VO!AB127)</f>
        <v>#REF!</v>
      </c>
      <c r="AC127" t="e">
        <f ca="1">SUM(ATLAS_VO:LHCB_VO!AC127)</f>
        <v>#REF!</v>
      </c>
      <c r="AD127" t="e">
        <f ca="1">SUM(ATLAS_VO:LHCB_VO!AD127)</f>
        <v>#REF!</v>
      </c>
      <c r="AE127">
        <f ca="1">SUM(ATLAS_VO:LHCB_VO!AE127)</f>
        <v>0</v>
      </c>
      <c r="AF127">
        <f ca="1">SUM(ATLAS_VO:LHCB_VO!AF127)</f>
        <v>0</v>
      </c>
      <c r="AG127">
        <f ca="1">SUM(ATLAS_VO:LHCB_VO!AG127)</f>
        <v>8954336</v>
      </c>
      <c r="AH127">
        <f ca="1">SUM(ATLAS_VO:LHCB_VO!AH127)</f>
        <v>9737044</v>
      </c>
      <c r="AI127" t="e">
        <f ca="1">SUM(ATLAS_VO:LHCB_VO!AI127)</f>
        <v>#REF!</v>
      </c>
      <c r="AJ127" t="e">
        <f ca="1">SUM(ATLAS_VO:LHCB_VO!AJ127)</f>
        <v>#REF!</v>
      </c>
      <c r="AK127" t="e">
        <f ca="1">SUM(ATLAS_VO:LHCB_VO!AK127)</f>
        <v>#REF!</v>
      </c>
      <c r="AL127" t="e">
        <f ca="1">SUM(ATLAS_VO:LHCB_VO!AL127)</f>
        <v>#REF!</v>
      </c>
      <c r="AM127" t="e">
        <f ca="1">SUM(ATLAS_VO:LHCB_VO!AM127)</f>
        <v>#REF!</v>
      </c>
      <c r="AO127" t="e">
        <f t="shared" ca="1" si="28"/>
        <v>#REF!</v>
      </c>
      <c r="AP127" t="e">
        <f t="shared" ca="1" si="38"/>
        <v>#REF!</v>
      </c>
      <c r="AQ127" t="e">
        <f t="shared" ca="1" si="39"/>
        <v>#REF!</v>
      </c>
      <c r="AR127" t="e">
        <f t="shared" ca="1" si="40"/>
        <v>#REF!</v>
      </c>
      <c r="AS127" t="e">
        <f t="shared" ca="1" si="41"/>
        <v>#REF!</v>
      </c>
      <c r="AT127" t="e">
        <f t="shared" ca="1" si="42"/>
        <v>#REF!</v>
      </c>
      <c r="AU127" t="e">
        <f t="shared" ca="1" si="29"/>
        <v>#REF!</v>
      </c>
      <c r="AV127" t="e">
        <f t="shared" ca="1" si="43"/>
        <v>#REF!</v>
      </c>
      <c r="AW127" t="e">
        <f t="shared" ca="1" si="30"/>
        <v>#REF!</v>
      </c>
      <c r="AX127" t="e">
        <f t="shared" ca="1" si="31"/>
        <v>#REF!</v>
      </c>
      <c r="AY127" t="e">
        <f t="shared" ca="1" si="32"/>
        <v>#REF!</v>
      </c>
      <c r="AZ127" t="e">
        <f t="shared" ca="1" si="33"/>
        <v>#REF!</v>
      </c>
      <c r="BA127" t="e">
        <f t="shared" ca="1" si="34"/>
        <v>#REF!</v>
      </c>
      <c r="BB127">
        <f t="shared" ca="1" si="35"/>
        <v>8954336</v>
      </c>
      <c r="BC127" t="e">
        <f t="shared" ca="1" si="36"/>
        <v>#REF!</v>
      </c>
      <c r="BD127" t="e">
        <f t="shared" ca="1" si="37"/>
        <v>#REF!</v>
      </c>
    </row>
    <row r="128" spans="2:56" ht="15.75">
      <c r="B128" t="s">
        <v>19</v>
      </c>
      <c r="C128" s="2" t="str">
        <f>LOOKUP(B128,SitetoTier2!C$4:$D443)</f>
        <v>CA-WEST-T2</v>
      </c>
      <c r="D128" t="e">
        <f ca="1">SUM(ATLAS_VO:LHCB_VO!D128)</f>
        <v>#REF!</v>
      </c>
      <c r="E128" t="e">
        <f ca="1">SUM(ATLAS_VO:LHCB_VO!E128)</f>
        <v>#REF!</v>
      </c>
      <c r="F128" t="e">
        <f ca="1">SUM(ATLAS_VO:LHCB_VO!F128)</f>
        <v>#REF!</v>
      </c>
      <c r="G128" t="e">
        <f ca="1">SUM(ATLAS_VO:LHCB_VO!G128)</f>
        <v>#REF!</v>
      </c>
      <c r="H128" t="e">
        <f ca="1">SUM(ATLAS_VO:LHCB_VO!H128)</f>
        <v>#REF!</v>
      </c>
      <c r="I128" t="e">
        <f ca="1">SUM(ATLAS_VO:LHCB_VO!I128)</f>
        <v>#REF!</v>
      </c>
      <c r="J128" t="e">
        <f ca="1">SUM(ATLAS_VO:LHCB_VO!J128)</f>
        <v>#REF!</v>
      </c>
      <c r="K128" t="e">
        <f ca="1">SUM(ATLAS_VO:LHCB_VO!K128)</f>
        <v>#REF!</v>
      </c>
      <c r="L128" t="e">
        <f ca="1">SUM(ATLAS_VO:LHCB_VO!L128)</f>
        <v>#REF!</v>
      </c>
      <c r="M128" t="e">
        <f ca="1">SUM(ATLAS_VO:LHCB_VO!M128)</f>
        <v>#REF!</v>
      </c>
      <c r="N128" t="e">
        <f ca="1">SUM(ATLAS_VO:LHCB_VO!N128)</f>
        <v>#REF!</v>
      </c>
      <c r="O128" t="e">
        <f ca="1">SUM(ATLAS_VO:LHCB_VO!O128)</f>
        <v>#REF!</v>
      </c>
      <c r="P128" t="e">
        <f ca="1">SUM(ATLAS_VO:LHCB_VO!P128)</f>
        <v>#REF!</v>
      </c>
      <c r="Q128" t="e">
        <f ca="1">SUM(ATLAS_VO:LHCB_VO!Q128)</f>
        <v>#REF!</v>
      </c>
      <c r="R128" t="e">
        <f ca="1">SUM(ATLAS_VO:LHCB_VO!R128)</f>
        <v>#REF!</v>
      </c>
      <c r="S128" t="e">
        <f ca="1">SUM(ATLAS_VO:LHCB_VO!S128)</f>
        <v>#REF!</v>
      </c>
      <c r="T128" t="e">
        <f ca="1">SUM(ATLAS_VO:LHCB_VO!T128)</f>
        <v>#REF!</v>
      </c>
      <c r="U128" t="e">
        <f ca="1">SUM(ATLAS_VO:LHCB_VO!U128)</f>
        <v>#REF!</v>
      </c>
      <c r="V128" t="e">
        <f ca="1">SUM(ATLAS_VO:LHCB_VO!V128)</f>
        <v>#REF!</v>
      </c>
      <c r="W128" t="e">
        <f ca="1">SUM(ATLAS_VO:LHCB_VO!W128)</f>
        <v>#REF!</v>
      </c>
      <c r="X128" t="e">
        <f ca="1">SUM(ATLAS_VO:LHCB_VO!X128)</f>
        <v>#REF!</v>
      </c>
      <c r="Y128" t="e">
        <f ca="1">SUM(ATLAS_VO:LHCB_VO!Y128)</f>
        <v>#REF!</v>
      </c>
      <c r="Z128" t="e">
        <f ca="1">SUM(ATLAS_VO:LHCB_VO!Z128)</f>
        <v>#REF!</v>
      </c>
      <c r="AA128" t="e">
        <f ca="1">SUM(ATLAS_VO:LHCB_VO!AA128)</f>
        <v>#REF!</v>
      </c>
      <c r="AB128" t="e">
        <f ca="1">SUM(ATLAS_VO:LHCB_VO!AB128)</f>
        <v>#REF!</v>
      </c>
      <c r="AC128" t="e">
        <f ca="1">SUM(ATLAS_VO:LHCB_VO!AC128)</f>
        <v>#REF!</v>
      </c>
      <c r="AD128" t="e">
        <f ca="1">SUM(ATLAS_VO:LHCB_VO!AD128)</f>
        <v>#REF!</v>
      </c>
      <c r="AE128">
        <f ca="1">SUM(ATLAS_VO:LHCB_VO!AE128)</f>
        <v>0</v>
      </c>
      <c r="AF128">
        <f ca="1">SUM(ATLAS_VO:LHCB_VO!AF128)</f>
        <v>0</v>
      </c>
      <c r="AG128">
        <f ca="1">SUM(ATLAS_VO:LHCB_VO!AG128)</f>
        <v>0</v>
      </c>
      <c r="AH128">
        <f ca="1">SUM(ATLAS_VO:LHCB_VO!AH128)</f>
        <v>0</v>
      </c>
      <c r="AI128" t="e">
        <f ca="1">SUM(ATLAS_VO:LHCB_VO!AI128)</f>
        <v>#REF!</v>
      </c>
      <c r="AJ128" t="e">
        <f ca="1">SUM(ATLAS_VO:LHCB_VO!AJ128)</f>
        <v>#REF!</v>
      </c>
      <c r="AK128" t="e">
        <f ca="1">SUM(ATLAS_VO:LHCB_VO!AK128)</f>
        <v>#REF!</v>
      </c>
      <c r="AL128" t="e">
        <f ca="1">SUM(ATLAS_VO:LHCB_VO!AL128)</f>
        <v>#REF!</v>
      </c>
      <c r="AM128" t="e">
        <f ca="1">SUM(ATLAS_VO:LHCB_VO!AM128)</f>
        <v>#REF!</v>
      </c>
      <c r="AO128" t="e">
        <f t="shared" ca="1" si="28"/>
        <v>#REF!</v>
      </c>
      <c r="AP128" t="e">
        <f t="shared" ca="1" si="38"/>
        <v>#REF!</v>
      </c>
      <c r="AQ128" t="e">
        <f t="shared" ca="1" si="39"/>
        <v>#REF!</v>
      </c>
      <c r="AR128" t="e">
        <f t="shared" ca="1" si="40"/>
        <v>#REF!</v>
      </c>
      <c r="AS128" t="e">
        <f t="shared" ca="1" si="41"/>
        <v>#REF!</v>
      </c>
      <c r="AT128" t="e">
        <f t="shared" ca="1" si="42"/>
        <v>#REF!</v>
      </c>
      <c r="AU128" t="e">
        <f t="shared" ca="1" si="29"/>
        <v>#REF!</v>
      </c>
      <c r="AV128" t="e">
        <f t="shared" ca="1" si="43"/>
        <v>#REF!</v>
      </c>
      <c r="AW128" t="e">
        <f t="shared" ca="1" si="30"/>
        <v>#REF!</v>
      </c>
      <c r="AX128" t="e">
        <f t="shared" ca="1" si="31"/>
        <v>#REF!</v>
      </c>
      <c r="AY128" t="e">
        <f t="shared" ca="1" si="32"/>
        <v>#REF!</v>
      </c>
      <c r="AZ128" t="e">
        <f t="shared" ca="1" si="33"/>
        <v>#REF!</v>
      </c>
      <c r="BA128" t="e">
        <f t="shared" ca="1" si="34"/>
        <v>#REF!</v>
      </c>
      <c r="BB128">
        <f t="shared" ca="1" si="35"/>
        <v>0</v>
      </c>
      <c r="BC128" t="e">
        <f t="shared" ca="1" si="36"/>
        <v>#REF!</v>
      </c>
      <c r="BD128" t="e">
        <f t="shared" ca="1" si="37"/>
        <v>#REF!</v>
      </c>
    </row>
    <row r="129" spans="2:56" ht="15.75">
      <c r="B129" t="s">
        <v>96</v>
      </c>
      <c r="C129" s="2" t="str">
        <f>LOOKUP(B129,SitetoTier2!C$4:$D444)</f>
        <v>PL-TIER2-WLCG</v>
      </c>
      <c r="D129" t="e">
        <f ca="1">SUM(ATLAS_VO:LHCB_VO!D129)</f>
        <v>#REF!</v>
      </c>
      <c r="E129" t="e">
        <f ca="1">SUM(ATLAS_VO:LHCB_VO!E129)</f>
        <v>#REF!</v>
      </c>
      <c r="F129" t="e">
        <f ca="1">SUM(ATLAS_VO:LHCB_VO!F129)</f>
        <v>#REF!</v>
      </c>
      <c r="G129" t="e">
        <f ca="1">SUM(ATLAS_VO:LHCB_VO!G129)</f>
        <v>#REF!</v>
      </c>
      <c r="H129" t="e">
        <f ca="1">SUM(ATLAS_VO:LHCB_VO!H129)</f>
        <v>#REF!</v>
      </c>
      <c r="I129" t="e">
        <f ca="1">SUM(ATLAS_VO:LHCB_VO!I129)</f>
        <v>#REF!</v>
      </c>
      <c r="J129" t="e">
        <f ca="1">SUM(ATLAS_VO:LHCB_VO!J129)</f>
        <v>#REF!</v>
      </c>
      <c r="K129" t="e">
        <f ca="1">SUM(ATLAS_VO:LHCB_VO!K129)</f>
        <v>#REF!</v>
      </c>
      <c r="L129" t="e">
        <f ca="1">SUM(ATLAS_VO:LHCB_VO!L129)</f>
        <v>#REF!</v>
      </c>
      <c r="M129" t="e">
        <f ca="1">SUM(ATLAS_VO:LHCB_VO!M129)</f>
        <v>#REF!</v>
      </c>
      <c r="N129" t="e">
        <f ca="1">SUM(ATLAS_VO:LHCB_VO!N129)</f>
        <v>#REF!</v>
      </c>
      <c r="O129" t="e">
        <f ca="1">SUM(ATLAS_VO:LHCB_VO!O129)</f>
        <v>#REF!</v>
      </c>
      <c r="P129" t="e">
        <f ca="1">SUM(ATLAS_VO:LHCB_VO!P129)</f>
        <v>#REF!</v>
      </c>
      <c r="Q129" t="e">
        <f ca="1">SUM(ATLAS_VO:LHCB_VO!Q129)</f>
        <v>#REF!</v>
      </c>
      <c r="R129" t="e">
        <f ca="1">SUM(ATLAS_VO:LHCB_VO!R129)</f>
        <v>#REF!</v>
      </c>
      <c r="S129" t="e">
        <f ca="1">SUM(ATLAS_VO:LHCB_VO!S129)</f>
        <v>#REF!</v>
      </c>
      <c r="T129" t="e">
        <f ca="1">SUM(ATLAS_VO:LHCB_VO!T129)</f>
        <v>#REF!</v>
      </c>
      <c r="U129" t="e">
        <f ca="1">SUM(ATLAS_VO:LHCB_VO!U129)</f>
        <v>#REF!</v>
      </c>
      <c r="V129" t="e">
        <f ca="1">SUM(ATLAS_VO:LHCB_VO!V129)</f>
        <v>#REF!</v>
      </c>
      <c r="W129" t="e">
        <f ca="1">SUM(ATLAS_VO:LHCB_VO!W129)</f>
        <v>#REF!</v>
      </c>
      <c r="X129" t="e">
        <f ca="1">SUM(ATLAS_VO:LHCB_VO!X129)</f>
        <v>#REF!</v>
      </c>
      <c r="Y129" t="e">
        <f ca="1">SUM(ATLAS_VO:LHCB_VO!Y129)</f>
        <v>#REF!</v>
      </c>
      <c r="Z129" t="e">
        <f ca="1">SUM(ATLAS_VO:LHCB_VO!Z129)</f>
        <v>#REF!</v>
      </c>
      <c r="AA129" t="e">
        <f ca="1">SUM(ATLAS_VO:LHCB_VO!AA129)</f>
        <v>#REF!</v>
      </c>
      <c r="AB129" t="e">
        <f ca="1">SUM(ATLAS_VO:LHCB_VO!AB129)</f>
        <v>#REF!</v>
      </c>
      <c r="AC129" t="e">
        <f ca="1">SUM(ATLAS_VO:LHCB_VO!AC129)</f>
        <v>#REF!</v>
      </c>
      <c r="AD129" t="e">
        <f ca="1">SUM(ATLAS_VO:LHCB_VO!AD129)</f>
        <v>#REF!</v>
      </c>
      <c r="AE129">
        <f ca="1">SUM(ATLAS_VO:LHCB_VO!AE129)</f>
        <v>962528</v>
      </c>
      <c r="AF129">
        <f ca="1">SUM(ATLAS_VO:LHCB_VO!AF129)</f>
        <v>1064536</v>
      </c>
      <c r="AG129">
        <f ca="1">SUM(ATLAS_VO:LHCB_VO!AG129)</f>
        <v>455320</v>
      </c>
      <c r="AH129">
        <f ca="1">SUM(ATLAS_VO:LHCB_VO!AH129)</f>
        <v>445820</v>
      </c>
      <c r="AI129" t="e">
        <f ca="1">SUM(ATLAS_VO:LHCB_VO!AI129)</f>
        <v>#REF!</v>
      </c>
      <c r="AJ129" t="e">
        <f ca="1">SUM(ATLAS_VO:LHCB_VO!AJ129)</f>
        <v>#REF!</v>
      </c>
      <c r="AK129" t="e">
        <f ca="1">SUM(ATLAS_VO:LHCB_VO!AK129)</f>
        <v>#REF!</v>
      </c>
      <c r="AL129" t="e">
        <f ca="1">SUM(ATLAS_VO:LHCB_VO!AL129)</f>
        <v>#REF!</v>
      </c>
      <c r="AM129" t="e">
        <f ca="1">SUM(ATLAS_VO:LHCB_VO!AM129)</f>
        <v>#REF!</v>
      </c>
      <c r="AO129" t="e">
        <f t="shared" ca="1" si="28"/>
        <v>#REF!</v>
      </c>
      <c r="AP129" t="e">
        <f t="shared" ca="1" si="38"/>
        <v>#REF!</v>
      </c>
      <c r="AQ129" t="e">
        <f t="shared" ca="1" si="39"/>
        <v>#REF!</v>
      </c>
      <c r="AR129" t="e">
        <f t="shared" ca="1" si="40"/>
        <v>#REF!</v>
      </c>
      <c r="AS129" t="e">
        <f t="shared" ca="1" si="41"/>
        <v>#REF!</v>
      </c>
      <c r="AT129" t="e">
        <f t="shared" ca="1" si="42"/>
        <v>#REF!</v>
      </c>
      <c r="AU129" t="e">
        <f t="shared" ca="1" si="29"/>
        <v>#REF!</v>
      </c>
      <c r="AV129" t="e">
        <f t="shared" ca="1" si="43"/>
        <v>#REF!</v>
      </c>
      <c r="AW129" t="e">
        <f t="shared" ca="1" si="30"/>
        <v>#REF!</v>
      </c>
      <c r="AX129" t="e">
        <f t="shared" ca="1" si="31"/>
        <v>#REF!</v>
      </c>
      <c r="AY129" t="e">
        <f t="shared" ca="1" si="32"/>
        <v>#REF!</v>
      </c>
      <c r="AZ129" t="e">
        <f t="shared" ca="1" si="33"/>
        <v>#REF!</v>
      </c>
      <c r="BA129" t="e">
        <f t="shared" ca="1" si="34"/>
        <v>#REF!</v>
      </c>
      <c r="BB129">
        <f t="shared" ca="1" si="35"/>
        <v>2482384</v>
      </c>
      <c r="BC129" t="e">
        <f t="shared" ca="1" si="36"/>
        <v>#REF!</v>
      </c>
      <c r="BD129" t="e">
        <f t="shared" ca="1" si="37"/>
        <v>#REF!</v>
      </c>
    </row>
    <row r="130" spans="2:56" ht="15.75">
      <c r="B130" t="s">
        <v>64</v>
      </c>
      <c r="C130" s="2" t="str">
        <f>LOOKUP(B130,SitetoTier2!C$4:$D445)</f>
        <v>IL-HEPTier-2</v>
      </c>
      <c r="D130" t="e">
        <f ca="1">SUM(ATLAS_VO:LHCB_VO!D130)</f>
        <v>#REF!</v>
      </c>
      <c r="E130" t="e">
        <f ca="1">SUM(ATLAS_VO:LHCB_VO!E130)</f>
        <v>#REF!</v>
      </c>
      <c r="F130" t="e">
        <f ca="1">SUM(ATLAS_VO:LHCB_VO!F130)</f>
        <v>#REF!</v>
      </c>
      <c r="G130" t="e">
        <f ca="1">SUM(ATLAS_VO:LHCB_VO!G130)</f>
        <v>#REF!</v>
      </c>
      <c r="H130" t="e">
        <f ca="1">SUM(ATLAS_VO:LHCB_VO!H130)</f>
        <v>#REF!</v>
      </c>
      <c r="I130" t="e">
        <f ca="1">SUM(ATLAS_VO:LHCB_VO!I130)</f>
        <v>#REF!</v>
      </c>
      <c r="J130" t="e">
        <f ca="1">SUM(ATLAS_VO:LHCB_VO!J130)</f>
        <v>#REF!</v>
      </c>
      <c r="K130" t="e">
        <f ca="1">SUM(ATLAS_VO:LHCB_VO!K130)</f>
        <v>#REF!</v>
      </c>
      <c r="L130" t="e">
        <f ca="1">SUM(ATLAS_VO:LHCB_VO!L130)</f>
        <v>#REF!</v>
      </c>
      <c r="M130" t="e">
        <f ca="1">SUM(ATLAS_VO:LHCB_VO!M130)</f>
        <v>#REF!</v>
      </c>
      <c r="N130" t="e">
        <f ca="1">SUM(ATLAS_VO:LHCB_VO!N130)</f>
        <v>#REF!</v>
      </c>
      <c r="O130" t="e">
        <f ca="1">SUM(ATLAS_VO:LHCB_VO!O130)</f>
        <v>#REF!</v>
      </c>
      <c r="P130" t="e">
        <f ca="1">SUM(ATLAS_VO:LHCB_VO!P130)</f>
        <v>#REF!</v>
      </c>
      <c r="Q130" t="e">
        <f ca="1">SUM(ATLAS_VO:LHCB_VO!Q130)</f>
        <v>#REF!</v>
      </c>
      <c r="R130" t="e">
        <f ca="1">SUM(ATLAS_VO:LHCB_VO!R130)</f>
        <v>#REF!</v>
      </c>
      <c r="S130" t="e">
        <f ca="1">SUM(ATLAS_VO:LHCB_VO!S130)</f>
        <v>#REF!</v>
      </c>
      <c r="T130" t="e">
        <f ca="1">SUM(ATLAS_VO:LHCB_VO!T130)</f>
        <v>#REF!</v>
      </c>
      <c r="U130" t="e">
        <f ca="1">SUM(ATLAS_VO:LHCB_VO!U130)</f>
        <v>#REF!</v>
      </c>
      <c r="V130" t="e">
        <f ca="1">SUM(ATLAS_VO:LHCB_VO!V130)</f>
        <v>#REF!</v>
      </c>
      <c r="W130" t="e">
        <f ca="1">SUM(ATLAS_VO:LHCB_VO!W130)</f>
        <v>#REF!</v>
      </c>
      <c r="X130" t="e">
        <f ca="1">SUM(ATLAS_VO:LHCB_VO!X130)</f>
        <v>#REF!</v>
      </c>
      <c r="Y130" t="e">
        <f ca="1">SUM(ATLAS_VO:LHCB_VO!Y130)</f>
        <v>#REF!</v>
      </c>
      <c r="Z130" t="e">
        <f ca="1">SUM(ATLAS_VO:LHCB_VO!Z130)</f>
        <v>#REF!</v>
      </c>
      <c r="AA130" t="e">
        <f ca="1">SUM(ATLAS_VO:LHCB_VO!AA130)</f>
        <v>#REF!</v>
      </c>
      <c r="AB130" t="e">
        <f ca="1">SUM(ATLAS_VO:LHCB_VO!AB130)</f>
        <v>#REF!</v>
      </c>
      <c r="AC130" t="e">
        <f ca="1">SUM(ATLAS_VO:LHCB_VO!AC130)</f>
        <v>#REF!</v>
      </c>
      <c r="AD130" t="e">
        <f ca="1">SUM(ATLAS_VO:LHCB_VO!AD130)</f>
        <v>#REF!</v>
      </c>
      <c r="AE130">
        <f ca="1">SUM(ATLAS_VO:LHCB_VO!AE130)</f>
        <v>1058260</v>
      </c>
      <c r="AF130">
        <f ca="1">SUM(ATLAS_VO:LHCB_VO!AF130)</f>
        <v>365528</v>
      </c>
      <c r="AG130">
        <f ca="1">SUM(ATLAS_VO:LHCB_VO!AG130)</f>
        <v>1570068</v>
      </c>
      <c r="AH130">
        <f ca="1">SUM(ATLAS_VO:LHCB_VO!AH130)</f>
        <v>1586000</v>
      </c>
      <c r="AI130" t="e">
        <f ca="1">SUM(ATLAS_VO:LHCB_VO!AI130)</f>
        <v>#REF!</v>
      </c>
      <c r="AJ130" t="e">
        <f ca="1">SUM(ATLAS_VO:LHCB_VO!AJ130)</f>
        <v>#REF!</v>
      </c>
      <c r="AK130" t="e">
        <f ca="1">SUM(ATLAS_VO:LHCB_VO!AK130)</f>
        <v>#REF!</v>
      </c>
      <c r="AL130" t="e">
        <f ca="1">SUM(ATLAS_VO:LHCB_VO!AL130)</f>
        <v>#REF!</v>
      </c>
      <c r="AM130" t="e">
        <f ca="1">SUM(ATLAS_VO:LHCB_VO!AM130)</f>
        <v>#REF!</v>
      </c>
      <c r="AO130" t="e">
        <f t="shared" ca="1" si="28"/>
        <v>#REF!</v>
      </c>
      <c r="AP130" t="e">
        <f t="shared" ca="1" si="38"/>
        <v>#REF!</v>
      </c>
      <c r="AQ130" t="e">
        <f t="shared" ca="1" si="39"/>
        <v>#REF!</v>
      </c>
      <c r="AR130" t="e">
        <f t="shared" ca="1" si="40"/>
        <v>#REF!</v>
      </c>
      <c r="AS130" t="e">
        <f t="shared" ca="1" si="41"/>
        <v>#REF!</v>
      </c>
      <c r="AT130" t="e">
        <f t="shared" ca="1" si="42"/>
        <v>#REF!</v>
      </c>
      <c r="AU130" t="e">
        <f t="shared" ca="1" si="29"/>
        <v>#REF!</v>
      </c>
      <c r="AV130" t="e">
        <f t="shared" ca="1" si="43"/>
        <v>#REF!</v>
      </c>
      <c r="AW130" t="e">
        <f t="shared" ca="1" si="30"/>
        <v>#REF!</v>
      </c>
      <c r="AX130" t="e">
        <f t="shared" ca="1" si="31"/>
        <v>#REF!</v>
      </c>
      <c r="AY130" t="e">
        <f t="shared" ca="1" si="32"/>
        <v>#REF!</v>
      </c>
      <c r="AZ130" t="e">
        <f t="shared" ca="1" si="33"/>
        <v>#REF!</v>
      </c>
      <c r="BA130" t="e">
        <f t="shared" ca="1" si="34"/>
        <v>#REF!</v>
      </c>
      <c r="BB130">
        <f t="shared" ca="1" si="35"/>
        <v>2993856</v>
      </c>
      <c r="BC130" t="e">
        <f t="shared" ca="1" si="36"/>
        <v>#REF!</v>
      </c>
      <c r="BD130" t="e">
        <f t="shared" ca="1" si="37"/>
        <v>#REF!</v>
      </c>
    </row>
    <row r="131" spans="2:56" ht="15.75">
      <c r="B131" t="s">
        <v>175</v>
      </c>
      <c r="C131" s="2" t="str">
        <f>LOOKUP(B131,SitetoTier2!C$4:$D446)</f>
        <v>US-WT2</v>
      </c>
      <c r="D131" t="e">
        <f ca="1">SUM(ATLAS_VO:LHCB_VO!D131)</f>
        <v>#REF!</v>
      </c>
      <c r="E131" t="e">
        <f ca="1">SUM(ATLAS_VO:LHCB_VO!E131)</f>
        <v>#REF!</v>
      </c>
      <c r="F131" t="e">
        <f ca="1">SUM(ATLAS_VO:LHCB_VO!F131)</f>
        <v>#REF!</v>
      </c>
      <c r="G131" t="e">
        <f ca="1">SUM(ATLAS_VO:LHCB_VO!G131)</f>
        <v>#REF!</v>
      </c>
      <c r="H131" t="e">
        <f ca="1">SUM(ATLAS_VO:LHCB_VO!H131)</f>
        <v>#REF!</v>
      </c>
      <c r="I131" t="e">
        <f ca="1">SUM(ATLAS_VO:LHCB_VO!I131)</f>
        <v>#REF!</v>
      </c>
      <c r="J131" t="e">
        <f ca="1">SUM(ATLAS_VO:LHCB_VO!J131)</f>
        <v>#REF!</v>
      </c>
      <c r="K131" t="e">
        <f ca="1">SUM(ATLAS_VO:LHCB_VO!K131)</f>
        <v>#REF!</v>
      </c>
      <c r="L131" t="e">
        <f ca="1">SUM(ATLAS_VO:LHCB_VO!L131)</f>
        <v>#REF!</v>
      </c>
      <c r="M131" t="e">
        <f ca="1">SUM(ATLAS_VO:LHCB_VO!M131)</f>
        <v>#REF!</v>
      </c>
      <c r="N131" t="e">
        <f ca="1">SUM(ATLAS_VO:LHCB_VO!N131)</f>
        <v>#REF!</v>
      </c>
      <c r="O131" t="e">
        <f ca="1">SUM(ATLAS_VO:LHCB_VO!O131)</f>
        <v>#REF!</v>
      </c>
      <c r="P131" t="e">
        <f ca="1">SUM(ATLAS_VO:LHCB_VO!P131)</f>
        <v>#REF!</v>
      </c>
      <c r="Q131" t="e">
        <f ca="1">SUM(ATLAS_VO:LHCB_VO!Q131)</f>
        <v>#REF!</v>
      </c>
      <c r="R131" t="e">
        <f ca="1">SUM(ATLAS_VO:LHCB_VO!R131)</f>
        <v>#REF!</v>
      </c>
      <c r="S131" t="e">
        <f ca="1">SUM(ATLAS_VO:LHCB_VO!S131)</f>
        <v>#REF!</v>
      </c>
      <c r="T131" t="e">
        <f ca="1">SUM(ATLAS_VO:LHCB_VO!T131)</f>
        <v>#REF!</v>
      </c>
      <c r="U131" t="e">
        <f ca="1">SUM(ATLAS_VO:LHCB_VO!U131)</f>
        <v>#REF!</v>
      </c>
      <c r="V131" t="e">
        <f ca="1">SUM(ATLAS_VO:LHCB_VO!V131)</f>
        <v>#REF!</v>
      </c>
      <c r="W131" t="e">
        <f ca="1">SUM(ATLAS_VO:LHCB_VO!W131)</f>
        <v>#REF!</v>
      </c>
      <c r="X131" t="e">
        <f ca="1">SUM(ATLAS_VO:LHCB_VO!X131)</f>
        <v>#REF!</v>
      </c>
      <c r="Y131" t="e">
        <f ca="1">SUM(ATLAS_VO:LHCB_VO!Y131)</f>
        <v>#REF!</v>
      </c>
      <c r="Z131" t="e">
        <f ca="1">SUM(ATLAS_VO:LHCB_VO!Z131)</f>
        <v>#REF!</v>
      </c>
      <c r="AA131" t="e">
        <f ca="1">SUM(ATLAS_VO:LHCB_VO!AA131)</f>
        <v>#REF!</v>
      </c>
      <c r="AB131" t="e">
        <f ca="1">SUM(ATLAS_VO:LHCB_VO!AB131)</f>
        <v>#REF!</v>
      </c>
      <c r="AC131" t="e">
        <f ca="1">SUM(ATLAS_VO:LHCB_VO!AC131)</f>
        <v>#REF!</v>
      </c>
      <c r="AD131" t="e">
        <f ca="1">SUM(ATLAS_VO:LHCB_VO!AD131)</f>
        <v>#REF!</v>
      </c>
      <c r="AE131">
        <f ca="1">SUM(ATLAS_VO:LHCB_VO!AE131)</f>
        <v>0</v>
      </c>
      <c r="AF131">
        <f ca="1">SUM(ATLAS_VO:LHCB_VO!AF131)</f>
        <v>0</v>
      </c>
      <c r="AG131">
        <f ca="1">SUM(ATLAS_VO:LHCB_VO!AG131)</f>
        <v>10764436</v>
      </c>
      <c r="AH131">
        <f ca="1">SUM(ATLAS_VO:LHCB_VO!AH131)</f>
        <v>15024632</v>
      </c>
      <c r="AI131" t="e">
        <f ca="1">SUM(ATLAS_VO:LHCB_VO!AI131)</f>
        <v>#REF!</v>
      </c>
      <c r="AJ131" t="e">
        <f ca="1">SUM(ATLAS_VO:LHCB_VO!AJ131)</f>
        <v>#REF!</v>
      </c>
      <c r="AK131" t="e">
        <f ca="1">SUM(ATLAS_VO:LHCB_VO!AK131)</f>
        <v>#REF!</v>
      </c>
      <c r="AL131" t="e">
        <f ca="1">SUM(ATLAS_VO:LHCB_VO!AL131)</f>
        <v>#REF!</v>
      </c>
      <c r="AM131" t="e">
        <f ca="1">SUM(ATLAS_VO:LHCB_VO!AM131)</f>
        <v>#REF!</v>
      </c>
      <c r="AO131" t="e">
        <f t="shared" ca="1" si="28"/>
        <v>#REF!</v>
      </c>
      <c r="AP131" t="e">
        <f t="shared" ca="1" si="38"/>
        <v>#REF!</v>
      </c>
      <c r="AQ131" t="e">
        <f t="shared" ca="1" si="39"/>
        <v>#REF!</v>
      </c>
      <c r="AR131" t="e">
        <f t="shared" ca="1" si="40"/>
        <v>#REF!</v>
      </c>
      <c r="AS131" t="e">
        <f t="shared" ca="1" si="41"/>
        <v>#REF!</v>
      </c>
      <c r="AT131" t="e">
        <f t="shared" ca="1" si="42"/>
        <v>#REF!</v>
      </c>
      <c r="AU131" t="e">
        <f t="shared" ca="1" si="29"/>
        <v>#REF!</v>
      </c>
      <c r="AV131" t="e">
        <f t="shared" ca="1" si="43"/>
        <v>#REF!</v>
      </c>
      <c r="AW131" t="e">
        <f t="shared" ca="1" si="30"/>
        <v>#REF!</v>
      </c>
      <c r="AX131" t="e">
        <f t="shared" ca="1" si="31"/>
        <v>#REF!</v>
      </c>
      <c r="AY131" t="e">
        <f t="shared" ca="1" si="32"/>
        <v>#REF!</v>
      </c>
      <c r="AZ131" t="e">
        <f t="shared" ca="1" si="33"/>
        <v>#REF!</v>
      </c>
      <c r="BA131" t="e">
        <f t="shared" ca="1" si="34"/>
        <v>#REF!</v>
      </c>
      <c r="BB131">
        <f t="shared" ca="1" si="35"/>
        <v>10764436</v>
      </c>
      <c r="BC131" t="e">
        <f t="shared" ca="1" si="36"/>
        <v>#REF!</v>
      </c>
      <c r="BD131" t="e">
        <f t="shared" ca="1" si="37"/>
        <v>#REF!</v>
      </c>
    </row>
    <row r="132" spans="2:56" ht="15.75">
      <c r="B132" t="s">
        <v>45</v>
      </c>
      <c r="C132" s="2" t="str">
        <f>LOOKUP(B132,SitetoTier2!C$4:$D447)</f>
        <v>DE-FREIBURGWUPPERTAL</v>
      </c>
      <c r="D132" t="e">
        <f ca="1">SUM(ATLAS_VO:LHCB_VO!D132)</f>
        <v>#REF!</v>
      </c>
      <c r="E132" t="e">
        <f ca="1">SUM(ATLAS_VO:LHCB_VO!E132)</f>
        <v>#REF!</v>
      </c>
      <c r="F132" t="e">
        <f ca="1">SUM(ATLAS_VO:LHCB_VO!F132)</f>
        <v>#REF!</v>
      </c>
      <c r="G132" t="e">
        <f ca="1">SUM(ATLAS_VO:LHCB_VO!G132)</f>
        <v>#REF!</v>
      </c>
      <c r="H132" t="e">
        <f ca="1">SUM(ATLAS_VO:LHCB_VO!H132)</f>
        <v>#REF!</v>
      </c>
      <c r="I132" t="e">
        <f ca="1">SUM(ATLAS_VO:LHCB_VO!I132)</f>
        <v>#REF!</v>
      </c>
      <c r="J132" t="e">
        <f ca="1">SUM(ATLAS_VO:LHCB_VO!J132)</f>
        <v>#REF!</v>
      </c>
      <c r="K132" t="e">
        <f ca="1">SUM(ATLAS_VO:LHCB_VO!K132)</f>
        <v>#REF!</v>
      </c>
      <c r="L132" t="e">
        <f ca="1">SUM(ATLAS_VO:LHCB_VO!L132)</f>
        <v>#REF!</v>
      </c>
      <c r="M132" t="e">
        <f ca="1">SUM(ATLAS_VO:LHCB_VO!M132)</f>
        <v>#REF!</v>
      </c>
      <c r="N132" t="e">
        <f ca="1">SUM(ATLAS_VO:LHCB_VO!N132)</f>
        <v>#REF!</v>
      </c>
      <c r="O132" t="e">
        <f ca="1">SUM(ATLAS_VO:LHCB_VO!O132)</f>
        <v>#REF!</v>
      </c>
      <c r="P132" t="e">
        <f ca="1">SUM(ATLAS_VO:LHCB_VO!P132)</f>
        <v>#REF!</v>
      </c>
      <c r="Q132" t="e">
        <f ca="1">SUM(ATLAS_VO:LHCB_VO!Q132)</f>
        <v>#REF!</v>
      </c>
      <c r="R132" t="e">
        <f ca="1">SUM(ATLAS_VO:LHCB_VO!R132)</f>
        <v>#REF!</v>
      </c>
      <c r="S132" t="e">
        <f ca="1">SUM(ATLAS_VO:LHCB_VO!S132)</f>
        <v>#REF!</v>
      </c>
      <c r="T132" t="e">
        <f ca="1">SUM(ATLAS_VO:LHCB_VO!T132)</f>
        <v>#REF!</v>
      </c>
      <c r="U132" t="e">
        <f ca="1">SUM(ATLAS_VO:LHCB_VO!U132)</f>
        <v>#REF!</v>
      </c>
      <c r="V132" t="e">
        <f ca="1">SUM(ATLAS_VO:LHCB_VO!V132)</f>
        <v>#REF!</v>
      </c>
      <c r="W132" t="e">
        <f ca="1">SUM(ATLAS_VO:LHCB_VO!W132)</f>
        <v>#REF!</v>
      </c>
      <c r="X132" t="e">
        <f ca="1">SUM(ATLAS_VO:LHCB_VO!X132)</f>
        <v>#REF!</v>
      </c>
      <c r="Y132" t="e">
        <f ca="1">SUM(ATLAS_VO:LHCB_VO!Y132)</f>
        <v>#REF!</v>
      </c>
      <c r="Z132" t="e">
        <f ca="1">SUM(ATLAS_VO:LHCB_VO!Z132)</f>
        <v>#REF!</v>
      </c>
      <c r="AA132" t="e">
        <f ca="1">SUM(ATLAS_VO:LHCB_VO!AA132)</f>
        <v>#REF!</v>
      </c>
      <c r="AB132" t="e">
        <f ca="1">SUM(ATLAS_VO:LHCB_VO!AB132)</f>
        <v>#REF!</v>
      </c>
      <c r="AC132" t="e">
        <f ca="1">SUM(ATLAS_VO:LHCB_VO!AC132)</f>
        <v>#REF!</v>
      </c>
      <c r="AD132" t="e">
        <f ca="1">SUM(ATLAS_VO:LHCB_VO!AD132)</f>
        <v>#REF!</v>
      </c>
      <c r="AE132">
        <f ca="1">SUM(ATLAS_VO:LHCB_VO!AE132)</f>
        <v>2591844</v>
      </c>
      <c r="AF132">
        <f ca="1">SUM(ATLAS_VO:LHCB_VO!AF132)</f>
        <v>3300724</v>
      </c>
      <c r="AG132">
        <f ca="1">SUM(ATLAS_VO:LHCB_VO!AG132)</f>
        <v>2876092</v>
      </c>
      <c r="AH132">
        <f ca="1">SUM(ATLAS_VO:LHCB_VO!AH132)</f>
        <v>4213860</v>
      </c>
      <c r="AI132" t="e">
        <f ca="1">SUM(ATLAS_VO:LHCB_VO!AI132)</f>
        <v>#REF!</v>
      </c>
      <c r="AJ132" t="e">
        <f ca="1">SUM(ATLAS_VO:LHCB_VO!AJ132)</f>
        <v>#REF!</v>
      </c>
      <c r="AK132" t="e">
        <f ca="1">SUM(ATLAS_VO:LHCB_VO!AK132)</f>
        <v>#REF!</v>
      </c>
      <c r="AL132" t="e">
        <f ca="1">SUM(ATLAS_VO:LHCB_VO!AL132)</f>
        <v>#REF!</v>
      </c>
      <c r="AM132" t="e">
        <f ca="1">SUM(ATLAS_VO:LHCB_VO!AM132)</f>
        <v>#REF!</v>
      </c>
      <c r="AO132" t="e">
        <f t="shared" ca="1" si="28"/>
        <v>#REF!</v>
      </c>
      <c r="AP132" t="e">
        <f t="shared" ca="1" si="38"/>
        <v>#REF!</v>
      </c>
      <c r="AQ132" t="e">
        <f t="shared" ca="1" si="39"/>
        <v>#REF!</v>
      </c>
      <c r="AR132" t="e">
        <f t="shared" ca="1" si="40"/>
        <v>#REF!</v>
      </c>
      <c r="AS132" t="e">
        <f t="shared" ca="1" si="41"/>
        <v>#REF!</v>
      </c>
      <c r="AT132" t="e">
        <f t="shared" ca="1" si="42"/>
        <v>#REF!</v>
      </c>
      <c r="AU132" t="e">
        <f t="shared" ca="1" si="29"/>
        <v>#REF!</v>
      </c>
      <c r="AV132" t="e">
        <f t="shared" ca="1" si="43"/>
        <v>#REF!</v>
      </c>
      <c r="AW132" t="e">
        <f t="shared" ca="1" si="30"/>
        <v>#REF!</v>
      </c>
      <c r="AX132" t="e">
        <f t="shared" ca="1" si="31"/>
        <v>#REF!</v>
      </c>
      <c r="AY132" t="e">
        <f t="shared" ca="1" si="32"/>
        <v>#REF!</v>
      </c>
      <c r="AZ132" t="e">
        <f t="shared" ca="1" si="33"/>
        <v>#REF!</v>
      </c>
      <c r="BA132" t="e">
        <f t="shared" ca="1" si="34"/>
        <v>#REF!</v>
      </c>
      <c r="BB132">
        <f t="shared" ca="1" si="35"/>
        <v>8768660</v>
      </c>
      <c r="BC132" t="e">
        <f t="shared" ca="1" si="36"/>
        <v>#REF!</v>
      </c>
      <c r="BD132" t="e">
        <f t="shared" ca="1" si="37"/>
        <v>#REF!</v>
      </c>
    </row>
  </sheetData>
  <sortState ref="B6:R131">
    <sortCondition ref="B5"/>
  </sortState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BD132"/>
  <sheetViews>
    <sheetView topLeftCell="AC1" workbookViewId="0">
      <selection activeCell="AG6" sqref="AG6:AH132"/>
    </sheetView>
  </sheetViews>
  <sheetFormatPr defaultRowHeight="15"/>
  <cols>
    <col min="2" max="2" width="27.85546875" customWidth="1"/>
    <col min="3" max="3" width="25" customWidth="1"/>
    <col min="4" max="4" width="10.140625" customWidth="1"/>
    <col min="43" max="43" width="13.5703125" customWidth="1"/>
    <col min="44" max="44" width="13.42578125" customWidth="1"/>
    <col min="45" max="45" width="13.140625" customWidth="1"/>
    <col min="46" max="47" width="13.5703125" customWidth="1"/>
    <col min="48" max="48" width="14.5703125" customWidth="1"/>
    <col min="49" max="49" width="13.140625" customWidth="1"/>
    <col min="50" max="50" width="12.140625" customWidth="1"/>
    <col min="51" max="51" width="14.85546875" customWidth="1"/>
    <col min="52" max="52" width="9.85546875" customWidth="1"/>
    <col min="53" max="53" width="13.140625" customWidth="1"/>
    <col min="54" max="54" width="15" customWidth="1"/>
    <col min="55" max="55" width="12.7109375" customWidth="1"/>
    <col min="56" max="56" width="14.7109375" customWidth="1"/>
  </cols>
  <sheetData>
    <row r="1" spans="2:56">
      <c r="F1" s="4"/>
    </row>
    <row r="2" spans="2:56">
      <c r="B2" t="s">
        <v>0</v>
      </c>
      <c r="D2" t="s">
        <v>199</v>
      </c>
      <c r="O2" s="4"/>
    </row>
    <row r="3" spans="2:56">
      <c r="C3" s="5"/>
    </row>
    <row r="4" spans="2:56">
      <c r="C4" s="5"/>
      <c r="AO4" t="s">
        <v>3</v>
      </c>
      <c r="AP4" t="s">
        <v>3</v>
      </c>
      <c r="AQ4" t="s">
        <v>29</v>
      </c>
    </row>
    <row r="5" spans="2:56" ht="15.75">
      <c r="B5" s="9" t="s">
        <v>1</v>
      </c>
      <c r="C5" s="7" t="s">
        <v>2</v>
      </c>
      <c r="D5" s="8">
        <v>39814</v>
      </c>
      <c r="E5" s="8">
        <v>39845</v>
      </c>
      <c r="F5" s="8">
        <v>39873</v>
      </c>
      <c r="G5" s="8">
        <v>39904</v>
      </c>
      <c r="H5" s="8">
        <v>39934</v>
      </c>
      <c r="I5" s="8">
        <v>39965</v>
      </c>
      <c r="J5" s="8">
        <v>39995</v>
      </c>
      <c r="K5" s="8">
        <v>40026</v>
      </c>
      <c r="L5" s="8">
        <v>40057</v>
      </c>
      <c r="M5" s="8">
        <v>40087</v>
      </c>
      <c r="N5" s="8">
        <v>40118</v>
      </c>
      <c r="O5" s="8">
        <v>40148</v>
      </c>
      <c r="P5" s="8">
        <v>40179</v>
      </c>
      <c r="Q5" s="8">
        <v>40210</v>
      </c>
      <c r="R5" s="8">
        <v>40238</v>
      </c>
      <c r="S5" s="8">
        <v>40269</v>
      </c>
      <c r="T5" s="8">
        <v>40299</v>
      </c>
      <c r="U5" s="8">
        <v>40330</v>
      </c>
      <c r="V5" s="8">
        <v>40360</v>
      </c>
      <c r="W5" s="8">
        <v>40391</v>
      </c>
      <c r="X5" s="8">
        <v>40422</v>
      </c>
      <c r="Y5" s="8">
        <v>40452</v>
      </c>
      <c r="Z5" s="8">
        <v>40483</v>
      </c>
      <c r="AA5" s="8">
        <v>40513</v>
      </c>
      <c r="AB5" s="8">
        <v>40544</v>
      </c>
      <c r="AC5" s="8">
        <v>40575</v>
      </c>
      <c r="AD5" s="8">
        <v>40603</v>
      </c>
      <c r="AE5" s="8">
        <v>40634</v>
      </c>
      <c r="AF5" s="8">
        <v>40664</v>
      </c>
      <c r="AG5" s="8">
        <v>40695</v>
      </c>
      <c r="AH5" s="8">
        <v>40725</v>
      </c>
      <c r="AI5" s="8">
        <v>40756</v>
      </c>
      <c r="AJ5" s="8">
        <v>40787</v>
      </c>
      <c r="AK5" s="8">
        <v>40817</v>
      </c>
      <c r="AL5" s="8">
        <v>40848</v>
      </c>
      <c r="AM5" s="8">
        <v>40878</v>
      </c>
      <c r="AO5" t="s">
        <v>200</v>
      </c>
      <c r="AP5" t="s">
        <v>201</v>
      </c>
      <c r="AQ5" t="s">
        <v>202</v>
      </c>
      <c r="AR5" t="s">
        <v>204</v>
      </c>
      <c r="AS5" t="s">
        <v>205</v>
      </c>
      <c r="AT5" t="s">
        <v>206</v>
      </c>
      <c r="AU5" t="s">
        <v>217</v>
      </c>
      <c r="AV5" t="s">
        <v>203</v>
      </c>
      <c r="AW5" t="s">
        <v>213</v>
      </c>
      <c r="AX5" t="s">
        <v>214</v>
      </c>
      <c r="AY5" t="s">
        <v>218</v>
      </c>
      <c r="AZ5" t="s">
        <v>219</v>
      </c>
      <c r="BA5" t="s">
        <v>220</v>
      </c>
      <c r="BB5" t="s">
        <v>221</v>
      </c>
      <c r="BC5" t="s">
        <v>222</v>
      </c>
      <c r="BD5" t="s">
        <v>223</v>
      </c>
    </row>
    <row r="6" spans="2:56" ht="15.75">
      <c r="B6" t="s">
        <v>3</v>
      </c>
      <c r="C6" s="2" t="s">
        <v>165</v>
      </c>
      <c r="D6">
        <v>620089</v>
      </c>
      <c r="E6">
        <v>1065760</v>
      </c>
      <c r="F6">
        <v>1099602</v>
      </c>
      <c r="G6">
        <v>1991132</v>
      </c>
      <c r="H6">
        <v>1218986</v>
      </c>
      <c r="I6">
        <v>2585517</v>
      </c>
      <c r="J6">
        <v>2305967</v>
      </c>
      <c r="K6">
        <v>2524759</v>
      </c>
      <c r="L6">
        <v>3045937</v>
      </c>
      <c r="M6">
        <v>2819993</v>
      </c>
      <c r="N6">
        <v>2490493</v>
      </c>
      <c r="O6">
        <v>3653549</v>
      </c>
      <c r="P6">
        <v>9577280</v>
      </c>
      <c r="Q6">
        <v>7270140</v>
      </c>
      <c r="R6">
        <v>16055244</v>
      </c>
      <c r="S6">
        <v>17643936</v>
      </c>
      <c r="T6">
        <v>13282824</v>
      </c>
      <c r="U6">
        <v>11402376</v>
      </c>
      <c r="V6">
        <v>13233432</v>
      </c>
      <c r="W6">
        <v>12724372</v>
      </c>
      <c r="X6">
        <v>15695564</v>
      </c>
      <c r="Y6">
        <v>21377556</v>
      </c>
      <c r="Z6">
        <v>15229732</v>
      </c>
      <c r="AA6">
        <v>24071792</v>
      </c>
      <c r="AB6">
        <v>28310536</v>
      </c>
      <c r="AC6">
        <v>33342192</v>
      </c>
      <c r="AD6">
        <v>14030152</v>
      </c>
      <c r="AE6">
        <v>10914068</v>
      </c>
      <c r="AF6">
        <v>12865532</v>
      </c>
      <c r="AG6">
        <v>21439256</v>
      </c>
      <c r="AH6">
        <v>23153612</v>
      </c>
      <c r="AO6">
        <f t="shared" ref="AO6:AO37" si="0">SUMIF(D6:R6,"&lt;&gt;#NA")</f>
        <v>58324448</v>
      </c>
      <c r="AP6">
        <f t="shared" ref="AP6:AP37" si="1">SUM(D6:O6)</f>
        <v>25421784</v>
      </c>
      <c r="AQ6">
        <f t="shared" ref="AQ6:AQ37" si="2">SUM(D6:F6)</f>
        <v>2785451</v>
      </c>
      <c r="AR6">
        <f t="shared" ref="AR6:AR37" si="3">SUM(G6:I6)</f>
        <v>5795635</v>
      </c>
      <c r="AS6">
        <f t="shared" ref="AS6:AS37" si="4">SUM(J6:L6)</f>
        <v>7876663</v>
      </c>
      <c r="AT6">
        <f t="shared" ref="AT6:AT37" si="5">SUM(M6:O6)</f>
        <v>8964035</v>
      </c>
      <c r="AU6">
        <f>SUM(P6:AA6)</f>
        <v>177564248</v>
      </c>
      <c r="AV6">
        <f t="shared" ref="AV6:AV37" si="6">SUM(P6:R6)</f>
        <v>32902664</v>
      </c>
      <c r="AW6">
        <f t="shared" ref="AW6:AW37" si="7">SUM(S6:U6)</f>
        <v>42329136</v>
      </c>
      <c r="AX6">
        <f t="shared" ref="AX6:AX37" si="8">SUM(V6:X6)</f>
        <v>41653368</v>
      </c>
      <c r="AY6">
        <f>SUM(Y6:AA6)</f>
        <v>60679080</v>
      </c>
      <c r="AZ6">
        <f>SUM(AB6:AM6)</f>
        <v>144055348</v>
      </c>
      <c r="BA6">
        <f>SUM(AB6:AD6)</f>
        <v>75682880</v>
      </c>
      <c r="BB6">
        <f>SUM(AE6:AG6)</f>
        <v>45218856</v>
      </c>
      <c r="BC6">
        <f>SUM(AH6:AJ6)</f>
        <v>23153612</v>
      </c>
      <c r="BD6">
        <f>SUM(AK6:AM6)</f>
        <v>0</v>
      </c>
    </row>
    <row r="7" spans="2:56" ht="15.75">
      <c r="B7" t="s">
        <v>4</v>
      </c>
      <c r="C7" s="2" t="s">
        <v>5</v>
      </c>
      <c r="D7">
        <v>133126</v>
      </c>
      <c r="E7">
        <v>847756</v>
      </c>
      <c r="F7">
        <v>3544</v>
      </c>
      <c r="G7">
        <v>81423</v>
      </c>
      <c r="H7">
        <v>296116</v>
      </c>
      <c r="I7">
        <v>303035</v>
      </c>
      <c r="J7">
        <v>363156</v>
      </c>
      <c r="K7">
        <v>646910</v>
      </c>
      <c r="L7">
        <v>684854</v>
      </c>
      <c r="M7">
        <v>479262</v>
      </c>
      <c r="N7">
        <v>719778</v>
      </c>
      <c r="O7">
        <v>3273380</v>
      </c>
      <c r="P7">
        <v>6841260</v>
      </c>
      <c r="Q7">
        <v>6960752</v>
      </c>
      <c r="R7">
        <v>2977532</v>
      </c>
      <c r="S7">
        <v>988020</v>
      </c>
      <c r="T7">
        <v>688116</v>
      </c>
      <c r="U7">
        <v>684064</v>
      </c>
      <c r="V7">
        <v>239076</v>
      </c>
      <c r="W7">
        <v>684064</v>
      </c>
      <c r="X7">
        <v>756928</v>
      </c>
      <c r="Y7">
        <v>1043008</v>
      </c>
      <c r="Z7">
        <v>1021164</v>
      </c>
      <c r="AA7">
        <v>1136396</v>
      </c>
      <c r="AB7">
        <v>1010980</v>
      </c>
      <c r="AC7">
        <v>656684</v>
      </c>
      <c r="AD7">
        <v>449684</v>
      </c>
      <c r="AE7">
        <v>576960</v>
      </c>
      <c r="AF7">
        <v>975456</v>
      </c>
      <c r="AG7">
        <v>807808</v>
      </c>
      <c r="AH7">
        <v>0</v>
      </c>
      <c r="AO7">
        <f t="shared" si="0"/>
        <v>24611884</v>
      </c>
      <c r="AP7">
        <f t="shared" si="1"/>
        <v>7832340</v>
      </c>
      <c r="AQ7">
        <f t="shared" si="2"/>
        <v>984426</v>
      </c>
      <c r="AR7">
        <f t="shared" si="3"/>
        <v>680574</v>
      </c>
      <c r="AS7">
        <f t="shared" si="4"/>
        <v>1694920</v>
      </c>
      <c r="AT7">
        <f t="shared" si="5"/>
        <v>4472420</v>
      </c>
      <c r="AU7">
        <f t="shared" ref="AU7:AU70" si="9">SUM(P7:AA7)</f>
        <v>24020380</v>
      </c>
      <c r="AV7">
        <f t="shared" si="6"/>
        <v>16779544</v>
      </c>
      <c r="AW7">
        <f t="shared" si="7"/>
        <v>2360200</v>
      </c>
      <c r="AX7">
        <f t="shared" si="8"/>
        <v>1680068</v>
      </c>
      <c r="AY7">
        <f t="shared" ref="AY7:AY70" si="10">SUM(Y7:AA7)</f>
        <v>3200568</v>
      </c>
      <c r="AZ7">
        <f t="shared" ref="AZ7:AZ70" si="11">SUM(AB7:AM7)</f>
        <v>4477572</v>
      </c>
      <c r="BA7">
        <f t="shared" ref="BA7:BA70" si="12">SUM(AB7:AD7)</f>
        <v>2117348</v>
      </c>
      <c r="BB7">
        <f t="shared" ref="BB7:BB70" si="13">SUM(AE7:AG7)</f>
        <v>2360224</v>
      </c>
      <c r="BC7">
        <f t="shared" ref="BC7:BC70" si="14">SUM(AH7:AJ7)</f>
        <v>0</v>
      </c>
      <c r="BD7">
        <f t="shared" ref="BD7:BD70" si="15">SUM(AK7:AM7)</f>
        <v>0</v>
      </c>
    </row>
    <row r="8" spans="2:56" ht="15.75">
      <c r="B8" t="s">
        <v>9</v>
      </c>
      <c r="C8" s="2" t="s">
        <v>10</v>
      </c>
      <c r="D8">
        <v>77039</v>
      </c>
      <c r="E8">
        <v>56779</v>
      </c>
      <c r="F8">
        <v>35649</v>
      </c>
      <c r="G8">
        <v>54704</v>
      </c>
      <c r="H8">
        <v>47338</v>
      </c>
      <c r="I8">
        <v>59209</v>
      </c>
      <c r="J8">
        <v>62856</v>
      </c>
      <c r="K8">
        <v>111089</v>
      </c>
      <c r="L8">
        <v>96909</v>
      </c>
      <c r="M8">
        <v>58560</v>
      </c>
      <c r="N8">
        <v>80057</v>
      </c>
      <c r="O8">
        <v>49048</v>
      </c>
      <c r="P8">
        <v>302096</v>
      </c>
      <c r="Q8">
        <v>152008</v>
      </c>
      <c r="R8">
        <v>157440</v>
      </c>
      <c r="S8">
        <v>141844</v>
      </c>
      <c r="T8">
        <v>18960</v>
      </c>
      <c r="U8">
        <v>2764</v>
      </c>
      <c r="V8">
        <v>128796</v>
      </c>
      <c r="W8">
        <v>217940</v>
      </c>
      <c r="X8">
        <v>627920</v>
      </c>
      <c r="Y8">
        <v>803308</v>
      </c>
      <c r="Z8">
        <v>1189984</v>
      </c>
      <c r="AA8">
        <v>1811160</v>
      </c>
      <c r="AB8">
        <v>2039380</v>
      </c>
      <c r="AC8">
        <v>941012</v>
      </c>
      <c r="AD8">
        <v>728396</v>
      </c>
      <c r="AE8">
        <v>1418040</v>
      </c>
      <c r="AF8">
        <v>2870776</v>
      </c>
      <c r="AG8">
        <v>2226572</v>
      </c>
      <c r="AH8">
        <v>2492048</v>
      </c>
      <c r="AO8">
        <f t="shared" si="0"/>
        <v>1400781</v>
      </c>
      <c r="AP8">
        <f t="shared" si="1"/>
        <v>789237</v>
      </c>
      <c r="AQ8">
        <f t="shared" si="2"/>
        <v>169467</v>
      </c>
      <c r="AR8">
        <f t="shared" si="3"/>
        <v>161251</v>
      </c>
      <c r="AS8">
        <f t="shared" si="4"/>
        <v>270854</v>
      </c>
      <c r="AT8">
        <f t="shared" si="5"/>
        <v>187665</v>
      </c>
      <c r="AU8">
        <f t="shared" si="9"/>
        <v>5554220</v>
      </c>
      <c r="AV8">
        <f t="shared" si="6"/>
        <v>611544</v>
      </c>
      <c r="AW8">
        <f t="shared" si="7"/>
        <v>163568</v>
      </c>
      <c r="AX8">
        <f t="shared" si="8"/>
        <v>974656</v>
      </c>
      <c r="AY8">
        <f t="shared" si="10"/>
        <v>3804452</v>
      </c>
      <c r="AZ8">
        <f t="shared" si="11"/>
        <v>12716224</v>
      </c>
      <c r="BA8">
        <f t="shared" si="12"/>
        <v>3708788</v>
      </c>
      <c r="BB8">
        <f t="shared" si="13"/>
        <v>6515388</v>
      </c>
      <c r="BC8">
        <f t="shared" si="14"/>
        <v>2492048</v>
      </c>
      <c r="BD8">
        <f t="shared" si="15"/>
        <v>0</v>
      </c>
    </row>
    <row r="9" spans="2:56" ht="15.75">
      <c r="B9" t="s">
        <v>20</v>
      </c>
      <c r="C9" s="2" t="s">
        <v>21</v>
      </c>
      <c r="D9">
        <v>127369</v>
      </c>
      <c r="E9">
        <v>295085</v>
      </c>
      <c r="F9">
        <v>138404</v>
      </c>
      <c r="G9">
        <v>229863</v>
      </c>
      <c r="H9">
        <v>424912</v>
      </c>
      <c r="I9">
        <v>247032</v>
      </c>
      <c r="J9">
        <v>229150</v>
      </c>
      <c r="K9">
        <v>338549</v>
      </c>
      <c r="L9">
        <v>437529</v>
      </c>
      <c r="M9">
        <v>621985</v>
      </c>
      <c r="N9">
        <v>1056044</v>
      </c>
      <c r="O9">
        <v>710739</v>
      </c>
      <c r="P9">
        <v>2928472</v>
      </c>
      <c r="Q9">
        <v>2133540</v>
      </c>
      <c r="R9">
        <v>3617000</v>
      </c>
      <c r="S9">
        <v>1430972</v>
      </c>
      <c r="T9">
        <v>1618488</v>
      </c>
      <c r="U9">
        <v>1684344</v>
      </c>
      <c r="V9">
        <v>2601300</v>
      </c>
      <c r="W9">
        <v>2465708</v>
      </c>
      <c r="X9">
        <v>4173352</v>
      </c>
      <c r="Y9">
        <v>4029764</v>
      </c>
      <c r="Z9">
        <v>3431828</v>
      </c>
      <c r="AA9">
        <v>3871164</v>
      </c>
      <c r="AB9">
        <v>3638304</v>
      </c>
      <c r="AC9">
        <v>1183600</v>
      </c>
      <c r="AD9">
        <v>1210680</v>
      </c>
      <c r="AE9">
        <v>5152168</v>
      </c>
      <c r="AF9">
        <v>4495160</v>
      </c>
      <c r="AG9">
        <v>5035896</v>
      </c>
      <c r="AH9">
        <v>3499892</v>
      </c>
      <c r="AO9">
        <f t="shared" si="0"/>
        <v>13535673</v>
      </c>
      <c r="AP9">
        <f t="shared" si="1"/>
        <v>4856661</v>
      </c>
      <c r="AQ9">
        <f t="shared" si="2"/>
        <v>560858</v>
      </c>
      <c r="AR9">
        <f t="shared" si="3"/>
        <v>901807</v>
      </c>
      <c r="AS9">
        <f t="shared" si="4"/>
        <v>1005228</v>
      </c>
      <c r="AT9">
        <f t="shared" si="5"/>
        <v>2388768</v>
      </c>
      <c r="AU9">
        <f t="shared" si="9"/>
        <v>33985932</v>
      </c>
      <c r="AV9">
        <f t="shared" si="6"/>
        <v>8679012</v>
      </c>
      <c r="AW9">
        <f t="shared" si="7"/>
        <v>4733804</v>
      </c>
      <c r="AX9">
        <f t="shared" si="8"/>
        <v>9240360</v>
      </c>
      <c r="AY9">
        <f t="shared" si="10"/>
        <v>11332756</v>
      </c>
      <c r="AZ9">
        <f t="shared" si="11"/>
        <v>24215700</v>
      </c>
      <c r="BA9">
        <f t="shared" si="12"/>
        <v>6032584</v>
      </c>
      <c r="BB9">
        <f t="shared" si="13"/>
        <v>14683224</v>
      </c>
      <c r="BC9">
        <f t="shared" si="14"/>
        <v>3499892</v>
      </c>
      <c r="BD9">
        <f t="shared" si="15"/>
        <v>0</v>
      </c>
    </row>
    <row r="10" spans="2:56" ht="15.75">
      <c r="B10" t="s">
        <v>11</v>
      </c>
      <c r="C10" s="2" t="s">
        <v>10</v>
      </c>
      <c r="D10">
        <v>50798</v>
      </c>
      <c r="E10">
        <v>99500</v>
      </c>
      <c r="F10">
        <v>48504</v>
      </c>
      <c r="G10">
        <v>26364</v>
      </c>
      <c r="H10">
        <v>101850</v>
      </c>
      <c r="I10">
        <v>135635</v>
      </c>
      <c r="J10">
        <v>62566</v>
      </c>
      <c r="K10">
        <v>193952</v>
      </c>
      <c r="L10">
        <v>159392</v>
      </c>
      <c r="M10">
        <v>42047</v>
      </c>
      <c r="N10">
        <v>3792</v>
      </c>
      <c r="O10">
        <v>36888</v>
      </c>
      <c r="P10">
        <v>443828</v>
      </c>
      <c r="Q10">
        <v>68264</v>
      </c>
      <c r="R10">
        <v>230060</v>
      </c>
      <c r="S10">
        <v>139396</v>
      </c>
      <c r="T10">
        <v>67772</v>
      </c>
      <c r="U10">
        <v>0</v>
      </c>
      <c r="V10">
        <v>0</v>
      </c>
      <c r="W10">
        <v>140256</v>
      </c>
      <c r="X10">
        <v>523568</v>
      </c>
      <c r="Y10">
        <v>456092</v>
      </c>
      <c r="Z10">
        <v>283764</v>
      </c>
      <c r="AA10">
        <v>680452</v>
      </c>
      <c r="AB10">
        <v>350512</v>
      </c>
      <c r="AC10">
        <v>18656</v>
      </c>
      <c r="AD10">
        <v>928</v>
      </c>
      <c r="AE10">
        <v>765476</v>
      </c>
      <c r="AF10">
        <v>130476</v>
      </c>
      <c r="AG10">
        <v>81136</v>
      </c>
      <c r="AH10">
        <v>197140</v>
      </c>
      <c r="AO10">
        <f t="shared" si="0"/>
        <v>1703440</v>
      </c>
      <c r="AP10">
        <f t="shared" si="1"/>
        <v>961288</v>
      </c>
      <c r="AQ10">
        <f t="shared" si="2"/>
        <v>198802</v>
      </c>
      <c r="AR10">
        <f t="shared" si="3"/>
        <v>263849</v>
      </c>
      <c r="AS10">
        <f t="shared" si="4"/>
        <v>415910</v>
      </c>
      <c r="AT10">
        <f t="shared" si="5"/>
        <v>82727</v>
      </c>
      <c r="AU10">
        <f t="shared" si="9"/>
        <v>3033452</v>
      </c>
      <c r="AV10">
        <f t="shared" si="6"/>
        <v>742152</v>
      </c>
      <c r="AW10">
        <f t="shared" si="7"/>
        <v>207168</v>
      </c>
      <c r="AX10">
        <f t="shared" si="8"/>
        <v>663824</v>
      </c>
      <c r="AY10">
        <f t="shared" si="10"/>
        <v>1420308</v>
      </c>
      <c r="AZ10">
        <f t="shared" si="11"/>
        <v>1544324</v>
      </c>
      <c r="BA10">
        <f t="shared" si="12"/>
        <v>370096</v>
      </c>
      <c r="BB10">
        <f t="shared" si="13"/>
        <v>977088</v>
      </c>
      <c r="BC10">
        <f t="shared" si="14"/>
        <v>197140</v>
      </c>
      <c r="BD10">
        <f t="shared" si="15"/>
        <v>0</v>
      </c>
    </row>
    <row r="11" spans="2:56" ht="15.75">
      <c r="B11" t="s">
        <v>166</v>
      </c>
      <c r="C11" s="2" t="s">
        <v>167</v>
      </c>
      <c r="D11">
        <v>327834</v>
      </c>
      <c r="E11">
        <v>521422</v>
      </c>
      <c r="F11">
        <v>295304</v>
      </c>
      <c r="G11">
        <v>364281</v>
      </c>
      <c r="H11">
        <v>534677</v>
      </c>
      <c r="I11">
        <v>743174</v>
      </c>
      <c r="J11">
        <v>851254</v>
      </c>
      <c r="K11">
        <v>841944</v>
      </c>
      <c r="L11">
        <v>851675</v>
      </c>
      <c r="M11">
        <v>820270</v>
      </c>
      <c r="N11">
        <v>709114</v>
      </c>
      <c r="O11">
        <v>835867</v>
      </c>
      <c r="P11">
        <v>2560280</v>
      </c>
      <c r="Q11">
        <v>1495160</v>
      </c>
      <c r="R11">
        <v>3459348</v>
      </c>
      <c r="S11">
        <v>2755244</v>
      </c>
      <c r="T11">
        <v>2599292</v>
      </c>
      <c r="U11">
        <v>1849156</v>
      </c>
      <c r="V11">
        <v>3469080</v>
      </c>
      <c r="W11">
        <v>3069476</v>
      </c>
      <c r="X11">
        <v>4100156</v>
      </c>
      <c r="Y11">
        <v>4636256</v>
      </c>
      <c r="Z11">
        <v>4206508</v>
      </c>
      <c r="AA11">
        <v>3871812</v>
      </c>
      <c r="AB11">
        <v>3898100</v>
      </c>
      <c r="AC11">
        <v>3131012</v>
      </c>
      <c r="AD11">
        <v>1820712</v>
      </c>
      <c r="AE11">
        <v>2145144</v>
      </c>
      <c r="AF11">
        <v>2146684</v>
      </c>
      <c r="AG11">
        <v>2539320</v>
      </c>
      <c r="AH11">
        <v>3314432</v>
      </c>
      <c r="AO11">
        <f t="shared" si="0"/>
        <v>15211604</v>
      </c>
      <c r="AP11">
        <f t="shared" si="1"/>
        <v>7696816</v>
      </c>
      <c r="AQ11">
        <f t="shared" si="2"/>
        <v>1144560</v>
      </c>
      <c r="AR11">
        <f t="shared" si="3"/>
        <v>1642132</v>
      </c>
      <c r="AS11">
        <f t="shared" si="4"/>
        <v>2544873</v>
      </c>
      <c r="AT11">
        <f t="shared" si="5"/>
        <v>2365251</v>
      </c>
      <c r="AU11">
        <f t="shared" si="9"/>
        <v>38071768</v>
      </c>
      <c r="AV11">
        <f t="shared" si="6"/>
        <v>7514788</v>
      </c>
      <c r="AW11">
        <f t="shared" si="7"/>
        <v>7203692</v>
      </c>
      <c r="AX11">
        <f t="shared" si="8"/>
        <v>10638712</v>
      </c>
      <c r="AY11">
        <f t="shared" si="10"/>
        <v>12714576</v>
      </c>
      <c r="AZ11">
        <f t="shared" si="11"/>
        <v>18995404</v>
      </c>
      <c r="BA11">
        <f t="shared" si="12"/>
        <v>8849824</v>
      </c>
      <c r="BB11">
        <f t="shared" si="13"/>
        <v>6831148</v>
      </c>
      <c r="BC11">
        <f t="shared" si="14"/>
        <v>3314432</v>
      </c>
      <c r="BD11">
        <f t="shared" si="15"/>
        <v>0</v>
      </c>
    </row>
    <row r="12" spans="2:56" ht="15.75">
      <c r="B12" t="s">
        <v>56</v>
      </c>
      <c r="C12" s="2" t="s">
        <v>57</v>
      </c>
      <c r="D12">
        <v>13878</v>
      </c>
      <c r="E12">
        <v>66436</v>
      </c>
      <c r="F12">
        <v>16245</v>
      </c>
      <c r="G12">
        <v>49736</v>
      </c>
      <c r="H12">
        <v>85272</v>
      </c>
      <c r="I12">
        <v>119001</v>
      </c>
      <c r="J12">
        <v>86953</v>
      </c>
      <c r="K12">
        <v>120720</v>
      </c>
      <c r="L12">
        <v>142865</v>
      </c>
      <c r="M12">
        <v>256156</v>
      </c>
      <c r="N12">
        <v>173385</v>
      </c>
      <c r="O12">
        <v>219531</v>
      </c>
      <c r="P12">
        <v>1770056</v>
      </c>
      <c r="Q12">
        <v>807860</v>
      </c>
      <c r="R12">
        <v>621568</v>
      </c>
      <c r="S12">
        <v>1114652</v>
      </c>
      <c r="T12">
        <v>930096</v>
      </c>
      <c r="U12">
        <v>969068</v>
      </c>
      <c r="V12">
        <v>1044160</v>
      </c>
      <c r="W12">
        <v>1606960</v>
      </c>
      <c r="X12">
        <v>1637588</v>
      </c>
      <c r="Y12">
        <v>1330060</v>
      </c>
      <c r="Z12">
        <v>1789132</v>
      </c>
      <c r="AA12">
        <v>1739912</v>
      </c>
      <c r="AB12">
        <v>1769968</v>
      </c>
      <c r="AC12">
        <v>1467212</v>
      </c>
      <c r="AD12">
        <v>1757848</v>
      </c>
      <c r="AE12">
        <v>1750144</v>
      </c>
      <c r="AF12">
        <v>1900184</v>
      </c>
      <c r="AG12">
        <v>1065504</v>
      </c>
      <c r="AH12">
        <v>1811204</v>
      </c>
      <c r="AO12">
        <f t="shared" si="0"/>
        <v>4549662</v>
      </c>
      <c r="AP12">
        <f t="shared" si="1"/>
        <v>1350178</v>
      </c>
      <c r="AQ12">
        <f t="shared" si="2"/>
        <v>96559</v>
      </c>
      <c r="AR12">
        <f t="shared" si="3"/>
        <v>254009</v>
      </c>
      <c r="AS12">
        <f t="shared" si="4"/>
        <v>350538</v>
      </c>
      <c r="AT12">
        <f t="shared" si="5"/>
        <v>649072</v>
      </c>
      <c r="AU12">
        <f t="shared" si="9"/>
        <v>15361112</v>
      </c>
      <c r="AV12">
        <f t="shared" si="6"/>
        <v>3199484</v>
      </c>
      <c r="AW12">
        <f t="shared" si="7"/>
        <v>3013816</v>
      </c>
      <c r="AX12">
        <f t="shared" si="8"/>
        <v>4288708</v>
      </c>
      <c r="AY12">
        <f t="shared" si="10"/>
        <v>4859104</v>
      </c>
      <c r="AZ12">
        <f t="shared" si="11"/>
        <v>11522064</v>
      </c>
      <c r="BA12">
        <f t="shared" si="12"/>
        <v>4995028</v>
      </c>
      <c r="BB12">
        <f t="shared" si="13"/>
        <v>4715832</v>
      </c>
      <c r="BC12">
        <f t="shared" si="14"/>
        <v>1811204</v>
      </c>
      <c r="BD12">
        <f t="shared" si="15"/>
        <v>0</v>
      </c>
    </row>
    <row r="13" spans="2:56" ht="15.75">
      <c r="B13" t="s">
        <v>195</v>
      </c>
      <c r="C13" s="2" t="s">
        <v>17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1862564</v>
      </c>
      <c r="Q13">
        <v>1932216</v>
      </c>
      <c r="R13">
        <v>407308</v>
      </c>
      <c r="S13">
        <v>0</v>
      </c>
      <c r="T13">
        <v>0</v>
      </c>
      <c r="U13">
        <v>0</v>
      </c>
      <c r="V13">
        <v>427568</v>
      </c>
      <c r="W13">
        <v>679792</v>
      </c>
      <c r="X13">
        <v>1435932</v>
      </c>
      <c r="Y13">
        <v>1204028</v>
      </c>
      <c r="Z13">
        <v>1135712</v>
      </c>
      <c r="AA13">
        <v>2065644</v>
      </c>
      <c r="AB13">
        <v>2154112</v>
      </c>
      <c r="AC13">
        <v>1370572</v>
      </c>
      <c r="AD13">
        <v>827288</v>
      </c>
      <c r="AE13">
        <v>1001388</v>
      </c>
      <c r="AF13">
        <v>824404</v>
      </c>
      <c r="AG13">
        <v>1702972</v>
      </c>
      <c r="AH13">
        <v>1143084</v>
      </c>
      <c r="AO13">
        <f t="shared" si="0"/>
        <v>4202088</v>
      </c>
      <c r="AP13">
        <f t="shared" si="1"/>
        <v>0</v>
      </c>
      <c r="AQ13">
        <f t="shared" si="2"/>
        <v>0</v>
      </c>
      <c r="AR13">
        <f t="shared" si="3"/>
        <v>0</v>
      </c>
      <c r="AS13">
        <f t="shared" si="4"/>
        <v>0</v>
      </c>
      <c r="AT13">
        <f t="shared" si="5"/>
        <v>0</v>
      </c>
      <c r="AU13">
        <f t="shared" si="9"/>
        <v>11150764</v>
      </c>
      <c r="AV13">
        <f t="shared" si="6"/>
        <v>4202088</v>
      </c>
      <c r="AW13">
        <f t="shared" si="7"/>
        <v>0</v>
      </c>
      <c r="AX13">
        <f t="shared" si="8"/>
        <v>2543292</v>
      </c>
      <c r="AY13">
        <f t="shared" si="10"/>
        <v>4405384</v>
      </c>
      <c r="AZ13">
        <f t="shared" si="11"/>
        <v>9023820</v>
      </c>
      <c r="BA13">
        <f t="shared" si="12"/>
        <v>4351972</v>
      </c>
      <c r="BB13">
        <f t="shared" si="13"/>
        <v>3528764</v>
      </c>
      <c r="BC13">
        <f t="shared" si="14"/>
        <v>1143084</v>
      </c>
      <c r="BD13">
        <f t="shared" si="15"/>
        <v>0</v>
      </c>
    </row>
    <row r="14" spans="2:56" ht="15.75">
      <c r="B14" t="s">
        <v>193</v>
      </c>
      <c r="C14" s="2" t="s">
        <v>17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8000</v>
      </c>
      <c r="Q14">
        <v>805988</v>
      </c>
      <c r="R14">
        <v>7434508</v>
      </c>
      <c r="S14">
        <v>7100220</v>
      </c>
      <c r="T14">
        <v>6461352</v>
      </c>
      <c r="U14">
        <v>4773480</v>
      </c>
      <c r="V14">
        <v>789984</v>
      </c>
      <c r="W14">
        <v>2072868</v>
      </c>
      <c r="X14">
        <v>1087652</v>
      </c>
      <c r="Y14">
        <v>4506344</v>
      </c>
      <c r="Z14">
        <v>3161960</v>
      </c>
      <c r="AA14">
        <v>3944616</v>
      </c>
      <c r="AB14">
        <v>5100764</v>
      </c>
      <c r="AC14">
        <v>4975832</v>
      </c>
      <c r="AD14">
        <v>3183304</v>
      </c>
      <c r="AE14">
        <v>4580184</v>
      </c>
      <c r="AF14">
        <v>4481096</v>
      </c>
      <c r="AG14">
        <v>8770652</v>
      </c>
      <c r="AH14">
        <v>3968796</v>
      </c>
      <c r="AO14">
        <f t="shared" si="0"/>
        <v>8248496</v>
      </c>
      <c r="AP14">
        <f t="shared" si="1"/>
        <v>0</v>
      </c>
      <c r="AQ14">
        <f t="shared" si="2"/>
        <v>0</v>
      </c>
      <c r="AR14">
        <f t="shared" si="3"/>
        <v>0</v>
      </c>
      <c r="AS14">
        <f t="shared" si="4"/>
        <v>0</v>
      </c>
      <c r="AT14">
        <f t="shared" si="5"/>
        <v>0</v>
      </c>
      <c r="AU14">
        <f t="shared" si="9"/>
        <v>42146972</v>
      </c>
      <c r="AV14">
        <f t="shared" si="6"/>
        <v>8248496</v>
      </c>
      <c r="AW14">
        <f t="shared" si="7"/>
        <v>18335052</v>
      </c>
      <c r="AX14">
        <f t="shared" si="8"/>
        <v>3950504</v>
      </c>
      <c r="AY14">
        <f t="shared" si="10"/>
        <v>11612920</v>
      </c>
      <c r="AZ14">
        <f t="shared" si="11"/>
        <v>35060628</v>
      </c>
      <c r="BA14">
        <f t="shared" si="12"/>
        <v>13259900</v>
      </c>
      <c r="BB14">
        <f t="shared" si="13"/>
        <v>17831932</v>
      </c>
      <c r="BC14">
        <f t="shared" si="14"/>
        <v>3968796</v>
      </c>
      <c r="BD14">
        <f t="shared" si="15"/>
        <v>0</v>
      </c>
    </row>
    <row r="15" spans="2:56" ht="15.75">
      <c r="B15" t="s">
        <v>125</v>
      </c>
      <c r="C15" s="2" t="s">
        <v>126</v>
      </c>
      <c r="D15">
        <v>271401</v>
      </c>
      <c r="E15">
        <v>270189</v>
      </c>
      <c r="F15">
        <v>103455</v>
      </c>
      <c r="G15">
        <v>270516</v>
      </c>
      <c r="H15">
        <v>419668</v>
      </c>
      <c r="I15">
        <v>999948</v>
      </c>
      <c r="J15">
        <v>375610</v>
      </c>
      <c r="K15">
        <v>1167087</v>
      </c>
      <c r="L15">
        <v>1513152</v>
      </c>
      <c r="M15">
        <v>930621</v>
      </c>
      <c r="N15">
        <v>594882</v>
      </c>
      <c r="O15">
        <v>434340</v>
      </c>
      <c r="P15">
        <v>4194480</v>
      </c>
      <c r="Q15">
        <v>2673524</v>
      </c>
      <c r="R15">
        <v>1607016</v>
      </c>
      <c r="S15">
        <v>2333872</v>
      </c>
      <c r="T15">
        <v>3438840</v>
      </c>
      <c r="U15">
        <v>2506704</v>
      </c>
      <c r="V15">
        <v>1306168</v>
      </c>
      <c r="W15">
        <v>2783788</v>
      </c>
      <c r="X15">
        <v>3000836</v>
      </c>
      <c r="Y15">
        <v>3491572</v>
      </c>
      <c r="Z15">
        <v>2535460</v>
      </c>
      <c r="AA15">
        <v>2517836</v>
      </c>
      <c r="AB15">
        <v>4617596</v>
      </c>
      <c r="AC15">
        <v>1413308</v>
      </c>
      <c r="AD15">
        <v>3803468</v>
      </c>
      <c r="AE15">
        <v>3247436</v>
      </c>
      <c r="AF15">
        <v>5787344</v>
      </c>
      <c r="AG15">
        <v>4924876</v>
      </c>
      <c r="AH15">
        <v>4643984</v>
      </c>
      <c r="AO15">
        <f t="shared" si="0"/>
        <v>15825889</v>
      </c>
      <c r="AP15">
        <f t="shared" si="1"/>
        <v>7350869</v>
      </c>
      <c r="AQ15">
        <f t="shared" si="2"/>
        <v>645045</v>
      </c>
      <c r="AR15">
        <f t="shared" si="3"/>
        <v>1690132</v>
      </c>
      <c r="AS15">
        <f t="shared" si="4"/>
        <v>3055849</v>
      </c>
      <c r="AT15">
        <f t="shared" si="5"/>
        <v>1959843</v>
      </c>
      <c r="AU15">
        <f t="shared" si="9"/>
        <v>32390096</v>
      </c>
      <c r="AV15">
        <f t="shared" si="6"/>
        <v>8475020</v>
      </c>
      <c r="AW15">
        <f t="shared" si="7"/>
        <v>8279416</v>
      </c>
      <c r="AX15">
        <f t="shared" si="8"/>
        <v>7090792</v>
      </c>
      <c r="AY15">
        <f t="shared" si="10"/>
        <v>8544868</v>
      </c>
      <c r="AZ15">
        <f t="shared" si="11"/>
        <v>28438012</v>
      </c>
      <c r="BA15">
        <f t="shared" si="12"/>
        <v>9834372</v>
      </c>
      <c r="BB15">
        <f t="shared" si="13"/>
        <v>13959656</v>
      </c>
      <c r="BC15">
        <f t="shared" si="14"/>
        <v>4643984</v>
      </c>
      <c r="BD15">
        <f t="shared" si="15"/>
        <v>0</v>
      </c>
    </row>
    <row r="16" spans="2:56" ht="15.75">
      <c r="B16" t="s">
        <v>177</v>
      </c>
      <c r="C16" s="2" t="s">
        <v>178</v>
      </c>
      <c r="D16">
        <v>642326</v>
      </c>
      <c r="E16">
        <v>496456</v>
      </c>
      <c r="F16">
        <v>413116</v>
      </c>
      <c r="G16">
        <v>478415</v>
      </c>
      <c r="H16">
        <v>3563531</v>
      </c>
      <c r="I16">
        <v>1285975</v>
      </c>
      <c r="J16">
        <v>991424</v>
      </c>
      <c r="K16">
        <v>1313044</v>
      </c>
      <c r="L16">
        <v>988659</v>
      </c>
      <c r="M16">
        <v>1065803</v>
      </c>
      <c r="N16">
        <v>1061895</v>
      </c>
      <c r="O16">
        <v>452045</v>
      </c>
      <c r="P16">
        <v>4350600</v>
      </c>
      <c r="Q16">
        <v>2367088</v>
      </c>
      <c r="R16">
        <v>2044424</v>
      </c>
      <c r="S16">
        <v>3125936</v>
      </c>
      <c r="T16">
        <v>3668640</v>
      </c>
      <c r="U16">
        <v>3423712</v>
      </c>
      <c r="V16">
        <v>2672928</v>
      </c>
      <c r="W16">
        <v>5712840</v>
      </c>
      <c r="X16">
        <v>5756328</v>
      </c>
      <c r="Y16">
        <v>4956592</v>
      </c>
      <c r="Z16">
        <v>4789844</v>
      </c>
      <c r="AA16">
        <v>1652968</v>
      </c>
      <c r="AB16">
        <v>1614016</v>
      </c>
      <c r="AC16">
        <v>1156700</v>
      </c>
      <c r="AD16">
        <v>2258380</v>
      </c>
      <c r="AE16">
        <v>5291732</v>
      </c>
      <c r="AF16">
        <v>6869812</v>
      </c>
      <c r="AG16">
        <v>7879532</v>
      </c>
      <c r="AH16">
        <v>10356692</v>
      </c>
      <c r="AO16">
        <f t="shared" si="0"/>
        <v>21514801</v>
      </c>
      <c r="AP16">
        <f t="shared" si="1"/>
        <v>12752689</v>
      </c>
      <c r="AQ16">
        <f t="shared" si="2"/>
        <v>1551898</v>
      </c>
      <c r="AR16">
        <f t="shared" si="3"/>
        <v>5327921</v>
      </c>
      <c r="AS16">
        <f t="shared" si="4"/>
        <v>3293127</v>
      </c>
      <c r="AT16">
        <f t="shared" si="5"/>
        <v>2579743</v>
      </c>
      <c r="AU16">
        <f t="shared" si="9"/>
        <v>44521900</v>
      </c>
      <c r="AV16">
        <f t="shared" si="6"/>
        <v>8762112</v>
      </c>
      <c r="AW16">
        <f t="shared" si="7"/>
        <v>10218288</v>
      </c>
      <c r="AX16">
        <f t="shared" si="8"/>
        <v>14142096</v>
      </c>
      <c r="AY16">
        <f t="shared" si="10"/>
        <v>11399404</v>
      </c>
      <c r="AZ16">
        <f t="shared" si="11"/>
        <v>35426864</v>
      </c>
      <c r="BA16">
        <f t="shared" si="12"/>
        <v>5029096</v>
      </c>
      <c r="BB16">
        <f t="shared" si="13"/>
        <v>20041076</v>
      </c>
      <c r="BC16">
        <f t="shared" si="14"/>
        <v>10356692</v>
      </c>
      <c r="BD16">
        <f t="shared" si="15"/>
        <v>0</v>
      </c>
    </row>
    <row r="17" spans="2:56" ht="15.75">
      <c r="B17" t="s">
        <v>198</v>
      </c>
      <c r="C17" s="2" t="s">
        <v>178</v>
      </c>
      <c r="D17">
        <v>7488</v>
      </c>
      <c r="E17">
        <v>49688</v>
      </c>
      <c r="F17">
        <v>23690</v>
      </c>
      <c r="G17">
        <v>33544</v>
      </c>
      <c r="H17">
        <v>29506</v>
      </c>
      <c r="I17">
        <v>34796</v>
      </c>
      <c r="J17">
        <v>20630</v>
      </c>
      <c r="K17">
        <v>6966</v>
      </c>
      <c r="L17">
        <v>87225</v>
      </c>
      <c r="M17">
        <v>0</v>
      </c>
      <c r="N17">
        <v>119359</v>
      </c>
      <c r="O17">
        <v>42731</v>
      </c>
      <c r="P17">
        <v>99448</v>
      </c>
      <c r="Q17">
        <v>255720</v>
      </c>
      <c r="R17">
        <v>0</v>
      </c>
      <c r="S17">
        <v>61676</v>
      </c>
      <c r="T17">
        <v>282928</v>
      </c>
      <c r="U17">
        <v>153088</v>
      </c>
      <c r="V17">
        <v>74452</v>
      </c>
      <c r="W17">
        <v>481156</v>
      </c>
      <c r="X17">
        <v>718724</v>
      </c>
      <c r="Y17">
        <v>684040</v>
      </c>
      <c r="Z17">
        <v>778016</v>
      </c>
      <c r="AA17">
        <v>496744</v>
      </c>
      <c r="AB17">
        <v>432736</v>
      </c>
      <c r="AC17">
        <v>356644</v>
      </c>
      <c r="AD17">
        <v>0</v>
      </c>
      <c r="AE17">
        <v>0</v>
      </c>
      <c r="AF17">
        <v>0</v>
      </c>
      <c r="AG17">
        <v>0</v>
      </c>
      <c r="AH17">
        <v>0</v>
      </c>
      <c r="AO17">
        <f t="shared" si="0"/>
        <v>810791</v>
      </c>
      <c r="AP17">
        <f t="shared" si="1"/>
        <v>455623</v>
      </c>
      <c r="AQ17">
        <f t="shared" si="2"/>
        <v>80866</v>
      </c>
      <c r="AR17">
        <f t="shared" si="3"/>
        <v>97846</v>
      </c>
      <c r="AS17">
        <f t="shared" si="4"/>
        <v>114821</v>
      </c>
      <c r="AT17">
        <f t="shared" si="5"/>
        <v>162090</v>
      </c>
      <c r="AU17">
        <f t="shared" si="9"/>
        <v>4085992</v>
      </c>
      <c r="AV17">
        <f t="shared" si="6"/>
        <v>355168</v>
      </c>
      <c r="AW17">
        <f t="shared" si="7"/>
        <v>497692</v>
      </c>
      <c r="AX17">
        <f t="shared" si="8"/>
        <v>1274332</v>
      </c>
      <c r="AY17">
        <f t="shared" si="10"/>
        <v>1958800</v>
      </c>
      <c r="AZ17">
        <f t="shared" si="11"/>
        <v>789380</v>
      </c>
      <c r="BA17">
        <f t="shared" si="12"/>
        <v>789380</v>
      </c>
      <c r="BB17">
        <f t="shared" si="13"/>
        <v>0</v>
      </c>
      <c r="BC17">
        <f t="shared" si="14"/>
        <v>0</v>
      </c>
      <c r="BD17">
        <f t="shared" si="15"/>
        <v>0</v>
      </c>
    </row>
    <row r="18" spans="2:56" ht="15.75">
      <c r="B18" t="s">
        <v>132</v>
      </c>
      <c r="C18" s="2" t="s">
        <v>133</v>
      </c>
      <c r="D18">
        <v>658271</v>
      </c>
      <c r="E18">
        <v>623497</v>
      </c>
      <c r="F18">
        <v>424071</v>
      </c>
      <c r="G18">
        <v>452666</v>
      </c>
      <c r="H18">
        <v>451488</v>
      </c>
      <c r="I18">
        <v>517904</v>
      </c>
      <c r="J18">
        <v>240199</v>
      </c>
      <c r="K18">
        <v>441689</v>
      </c>
      <c r="L18">
        <v>457574</v>
      </c>
      <c r="M18">
        <v>430085</v>
      </c>
      <c r="N18">
        <v>530757</v>
      </c>
      <c r="O18">
        <v>326058</v>
      </c>
      <c r="P18">
        <v>1220808</v>
      </c>
      <c r="Q18">
        <v>946916</v>
      </c>
      <c r="R18">
        <v>1747764</v>
      </c>
      <c r="S18">
        <v>1742072</v>
      </c>
      <c r="T18">
        <v>1045192</v>
      </c>
      <c r="U18">
        <v>2283280</v>
      </c>
      <c r="V18">
        <v>3254432</v>
      </c>
      <c r="W18">
        <v>1208916</v>
      </c>
      <c r="X18">
        <v>3892800</v>
      </c>
      <c r="Y18">
        <v>4067312</v>
      </c>
      <c r="Z18">
        <v>3672996</v>
      </c>
      <c r="AA18">
        <v>5240548</v>
      </c>
      <c r="AB18">
        <v>6658804</v>
      </c>
      <c r="AC18">
        <v>4486748</v>
      </c>
      <c r="AD18">
        <v>4054708</v>
      </c>
      <c r="AE18">
        <v>7237188</v>
      </c>
      <c r="AF18">
        <v>6467220</v>
      </c>
      <c r="AG18">
        <v>4853340</v>
      </c>
      <c r="AH18">
        <v>1967252</v>
      </c>
      <c r="AO18">
        <f t="shared" si="0"/>
        <v>9469747</v>
      </c>
      <c r="AP18">
        <f t="shared" si="1"/>
        <v>5554259</v>
      </c>
      <c r="AQ18">
        <f t="shared" si="2"/>
        <v>1705839</v>
      </c>
      <c r="AR18">
        <f t="shared" si="3"/>
        <v>1422058</v>
      </c>
      <c r="AS18">
        <f t="shared" si="4"/>
        <v>1139462</v>
      </c>
      <c r="AT18">
        <f t="shared" si="5"/>
        <v>1286900</v>
      </c>
      <c r="AU18">
        <f t="shared" si="9"/>
        <v>30323036</v>
      </c>
      <c r="AV18">
        <f t="shared" si="6"/>
        <v>3915488</v>
      </c>
      <c r="AW18">
        <f t="shared" si="7"/>
        <v>5070544</v>
      </c>
      <c r="AX18">
        <f t="shared" si="8"/>
        <v>8356148</v>
      </c>
      <c r="AY18">
        <f t="shared" si="10"/>
        <v>12980856</v>
      </c>
      <c r="AZ18">
        <f t="shared" si="11"/>
        <v>35725260</v>
      </c>
      <c r="BA18">
        <f t="shared" si="12"/>
        <v>15200260</v>
      </c>
      <c r="BB18">
        <f t="shared" si="13"/>
        <v>18557748</v>
      </c>
      <c r="BC18">
        <f t="shared" si="14"/>
        <v>1967252</v>
      </c>
      <c r="BD18">
        <f t="shared" si="15"/>
        <v>0</v>
      </c>
    </row>
    <row r="19" spans="2:56" ht="15.75">
      <c r="B19" t="s">
        <v>93</v>
      </c>
      <c r="C19" s="2" t="s">
        <v>94</v>
      </c>
      <c r="D19">
        <v>195633</v>
      </c>
      <c r="E19">
        <v>968139</v>
      </c>
      <c r="F19">
        <v>590079</v>
      </c>
      <c r="G19">
        <v>1417728</v>
      </c>
      <c r="H19">
        <v>1698320</v>
      </c>
      <c r="I19">
        <v>1487023</v>
      </c>
      <c r="J19">
        <v>1498335</v>
      </c>
      <c r="K19">
        <v>638077</v>
      </c>
      <c r="L19">
        <v>848662</v>
      </c>
      <c r="M19">
        <v>1010720</v>
      </c>
      <c r="N19">
        <v>1106492</v>
      </c>
      <c r="O19">
        <v>1181784</v>
      </c>
      <c r="P19">
        <v>2722200</v>
      </c>
      <c r="Q19">
        <v>448392</v>
      </c>
      <c r="R19">
        <v>3490392</v>
      </c>
      <c r="S19">
        <v>1601268</v>
      </c>
      <c r="T19">
        <v>1107928</v>
      </c>
      <c r="U19">
        <v>1086576</v>
      </c>
      <c r="V19">
        <v>3250728</v>
      </c>
      <c r="W19">
        <v>9277448</v>
      </c>
      <c r="X19">
        <v>9453616</v>
      </c>
      <c r="Y19">
        <v>10947732</v>
      </c>
      <c r="Z19">
        <v>6442528</v>
      </c>
      <c r="AA19">
        <v>168684</v>
      </c>
      <c r="AB19">
        <v>8469524</v>
      </c>
      <c r="AC19">
        <v>13904868</v>
      </c>
      <c r="AD19">
        <v>10537560</v>
      </c>
      <c r="AE19">
        <v>8055948</v>
      </c>
      <c r="AF19">
        <v>9591280</v>
      </c>
      <c r="AG19">
        <v>16226724</v>
      </c>
      <c r="AH19">
        <v>18941180</v>
      </c>
      <c r="AO19">
        <f t="shared" si="0"/>
        <v>19301976</v>
      </c>
      <c r="AP19">
        <f t="shared" si="1"/>
        <v>12640992</v>
      </c>
      <c r="AQ19">
        <f t="shared" si="2"/>
        <v>1753851</v>
      </c>
      <c r="AR19">
        <f t="shared" si="3"/>
        <v>4603071</v>
      </c>
      <c r="AS19">
        <f t="shared" si="4"/>
        <v>2985074</v>
      </c>
      <c r="AT19">
        <f t="shared" si="5"/>
        <v>3298996</v>
      </c>
      <c r="AU19">
        <f t="shared" si="9"/>
        <v>49997492</v>
      </c>
      <c r="AV19">
        <f t="shared" si="6"/>
        <v>6660984</v>
      </c>
      <c r="AW19">
        <f t="shared" si="7"/>
        <v>3795772</v>
      </c>
      <c r="AX19">
        <f t="shared" si="8"/>
        <v>21981792</v>
      </c>
      <c r="AY19">
        <f t="shared" si="10"/>
        <v>17558944</v>
      </c>
      <c r="AZ19">
        <f t="shared" si="11"/>
        <v>85727084</v>
      </c>
      <c r="BA19">
        <f t="shared" si="12"/>
        <v>32911952</v>
      </c>
      <c r="BB19">
        <f t="shared" si="13"/>
        <v>33873952</v>
      </c>
      <c r="BC19">
        <f t="shared" si="14"/>
        <v>18941180</v>
      </c>
      <c r="BD19">
        <f t="shared" si="15"/>
        <v>0</v>
      </c>
    </row>
    <row r="20" spans="2:56" ht="15.75">
      <c r="B20" t="s">
        <v>49</v>
      </c>
      <c r="C20" s="2" t="s">
        <v>54</v>
      </c>
      <c r="D20">
        <v>395577</v>
      </c>
      <c r="E20">
        <v>815371</v>
      </c>
      <c r="F20">
        <v>372334</v>
      </c>
      <c r="G20">
        <v>956176</v>
      </c>
      <c r="H20">
        <v>1546692</v>
      </c>
      <c r="I20">
        <v>748388</v>
      </c>
      <c r="J20">
        <v>630338</v>
      </c>
      <c r="K20">
        <v>729477</v>
      </c>
      <c r="L20">
        <v>805950</v>
      </c>
      <c r="M20">
        <v>1403877</v>
      </c>
      <c r="N20">
        <v>2414730</v>
      </c>
      <c r="O20">
        <v>2323826</v>
      </c>
      <c r="P20">
        <v>6762412</v>
      </c>
      <c r="Q20">
        <v>5985276</v>
      </c>
      <c r="R20">
        <v>8387840</v>
      </c>
      <c r="S20">
        <v>5188200</v>
      </c>
      <c r="T20">
        <v>4119004</v>
      </c>
      <c r="U20">
        <v>4752912</v>
      </c>
      <c r="V20">
        <v>6442104</v>
      </c>
      <c r="W20">
        <v>4591880</v>
      </c>
      <c r="X20">
        <v>9040472</v>
      </c>
      <c r="Y20">
        <v>9856500</v>
      </c>
      <c r="Z20">
        <v>11467248</v>
      </c>
      <c r="AA20">
        <v>11258068</v>
      </c>
      <c r="AB20">
        <v>12131564</v>
      </c>
      <c r="AC20">
        <v>9619312</v>
      </c>
      <c r="AD20">
        <v>13202204</v>
      </c>
      <c r="AE20">
        <v>12600640</v>
      </c>
      <c r="AF20">
        <v>14909936</v>
      </c>
      <c r="AG20">
        <v>13649380</v>
      </c>
      <c r="AH20">
        <v>15922316</v>
      </c>
      <c r="AO20">
        <f t="shared" si="0"/>
        <v>34278264</v>
      </c>
      <c r="AP20">
        <f t="shared" si="1"/>
        <v>13142736</v>
      </c>
      <c r="AQ20">
        <f t="shared" si="2"/>
        <v>1583282</v>
      </c>
      <c r="AR20">
        <f t="shared" si="3"/>
        <v>3251256</v>
      </c>
      <c r="AS20">
        <f t="shared" si="4"/>
        <v>2165765</v>
      </c>
      <c r="AT20">
        <f t="shared" si="5"/>
        <v>6142433</v>
      </c>
      <c r="AU20">
        <f t="shared" si="9"/>
        <v>87851916</v>
      </c>
      <c r="AV20">
        <f t="shared" si="6"/>
        <v>21135528</v>
      </c>
      <c r="AW20">
        <f t="shared" si="7"/>
        <v>14060116</v>
      </c>
      <c r="AX20">
        <f t="shared" si="8"/>
        <v>20074456</v>
      </c>
      <c r="AY20">
        <f t="shared" si="10"/>
        <v>32581816</v>
      </c>
      <c r="AZ20">
        <f t="shared" si="11"/>
        <v>92035352</v>
      </c>
      <c r="BA20">
        <f t="shared" si="12"/>
        <v>34953080</v>
      </c>
      <c r="BB20">
        <f t="shared" si="13"/>
        <v>41159956</v>
      </c>
      <c r="BC20">
        <f t="shared" si="14"/>
        <v>15922316</v>
      </c>
      <c r="BD20">
        <f t="shared" si="15"/>
        <v>0</v>
      </c>
    </row>
    <row r="21" spans="2:56" ht="15.75">
      <c r="B21" t="s">
        <v>51</v>
      </c>
      <c r="C21" s="2" t="s">
        <v>54</v>
      </c>
      <c r="D21">
        <v>218953</v>
      </c>
      <c r="E21">
        <v>347650</v>
      </c>
      <c r="F21">
        <v>236116</v>
      </c>
      <c r="G21">
        <v>431568</v>
      </c>
      <c r="H21">
        <v>452893</v>
      </c>
      <c r="I21">
        <v>228122</v>
      </c>
      <c r="J21">
        <v>244483</v>
      </c>
      <c r="K21">
        <v>186264</v>
      </c>
      <c r="L21">
        <v>98645</v>
      </c>
      <c r="M21">
        <v>294872</v>
      </c>
      <c r="N21">
        <v>600244</v>
      </c>
      <c r="O21">
        <v>521414</v>
      </c>
      <c r="P21">
        <v>931684</v>
      </c>
      <c r="Q21">
        <v>1424136</v>
      </c>
      <c r="R21">
        <v>2933560</v>
      </c>
      <c r="S21">
        <v>3262128</v>
      </c>
      <c r="T21">
        <v>2123256</v>
      </c>
      <c r="U21">
        <v>1820312</v>
      </c>
      <c r="V21">
        <v>3000300</v>
      </c>
      <c r="W21">
        <v>2552364</v>
      </c>
      <c r="X21">
        <v>2106940</v>
      </c>
      <c r="Y21">
        <v>2640680</v>
      </c>
      <c r="Z21">
        <v>2477776</v>
      </c>
      <c r="AA21">
        <v>3757336</v>
      </c>
      <c r="AB21">
        <v>4582608</v>
      </c>
      <c r="AC21">
        <v>4033660</v>
      </c>
      <c r="AD21">
        <v>4805000</v>
      </c>
      <c r="AE21">
        <v>5404492</v>
      </c>
      <c r="AF21">
        <v>5118120</v>
      </c>
      <c r="AG21">
        <v>4562032</v>
      </c>
      <c r="AH21">
        <v>4333612</v>
      </c>
      <c r="AO21">
        <f t="shared" si="0"/>
        <v>9150604</v>
      </c>
      <c r="AP21">
        <f t="shared" si="1"/>
        <v>3861224</v>
      </c>
      <c r="AQ21">
        <f t="shared" si="2"/>
        <v>802719</v>
      </c>
      <c r="AR21">
        <f t="shared" si="3"/>
        <v>1112583</v>
      </c>
      <c r="AS21">
        <f t="shared" si="4"/>
        <v>529392</v>
      </c>
      <c r="AT21">
        <f t="shared" si="5"/>
        <v>1416530</v>
      </c>
      <c r="AU21">
        <f t="shared" si="9"/>
        <v>29030472</v>
      </c>
      <c r="AV21">
        <f t="shared" si="6"/>
        <v>5289380</v>
      </c>
      <c r="AW21">
        <f t="shared" si="7"/>
        <v>7205696</v>
      </c>
      <c r="AX21">
        <f t="shared" si="8"/>
        <v>7659604</v>
      </c>
      <c r="AY21">
        <f t="shared" si="10"/>
        <v>8875792</v>
      </c>
      <c r="AZ21">
        <f t="shared" si="11"/>
        <v>32839524</v>
      </c>
      <c r="BA21">
        <f t="shared" si="12"/>
        <v>13421268</v>
      </c>
      <c r="BB21">
        <f t="shared" si="13"/>
        <v>15084644</v>
      </c>
      <c r="BC21">
        <f t="shared" si="14"/>
        <v>4333612</v>
      </c>
      <c r="BD21">
        <f t="shared" si="15"/>
        <v>0</v>
      </c>
    </row>
    <row r="22" spans="2:56" ht="15.75">
      <c r="B22" t="s">
        <v>156</v>
      </c>
      <c r="C22" s="2" t="s">
        <v>157</v>
      </c>
      <c r="D22">
        <v>81893</v>
      </c>
      <c r="E22">
        <v>55667</v>
      </c>
      <c r="F22">
        <v>54739</v>
      </c>
      <c r="G22">
        <v>34783</v>
      </c>
      <c r="H22">
        <v>24811</v>
      </c>
      <c r="I22">
        <v>70775</v>
      </c>
      <c r="J22">
        <v>86010</v>
      </c>
      <c r="K22">
        <v>68251</v>
      </c>
      <c r="L22">
        <v>113667</v>
      </c>
      <c r="M22">
        <v>74558</v>
      </c>
      <c r="N22">
        <v>20005</v>
      </c>
      <c r="O22">
        <v>2949</v>
      </c>
      <c r="P22">
        <v>1208</v>
      </c>
      <c r="Q22">
        <v>19800</v>
      </c>
      <c r="R22">
        <v>18172</v>
      </c>
      <c r="S22">
        <v>3296</v>
      </c>
      <c r="T22">
        <v>106156</v>
      </c>
      <c r="U22">
        <v>84952</v>
      </c>
      <c r="V22">
        <v>376692</v>
      </c>
      <c r="W22">
        <v>196548</v>
      </c>
      <c r="X22">
        <v>95456</v>
      </c>
      <c r="Y22">
        <v>94544</v>
      </c>
      <c r="Z22">
        <v>273184</v>
      </c>
      <c r="AA22">
        <v>398572</v>
      </c>
      <c r="AB22">
        <v>869328</v>
      </c>
      <c r="AC22">
        <v>580596</v>
      </c>
      <c r="AD22">
        <v>389240</v>
      </c>
      <c r="AE22">
        <v>190224</v>
      </c>
      <c r="AF22">
        <v>303956</v>
      </c>
      <c r="AG22">
        <v>374708</v>
      </c>
      <c r="AH22">
        <v>348088</v>
      </c>
      <c r="AO22">
        <f t="shared" si="0"/>
        <v>727288</v>
      </c>
      <c r="AP22">
        <f t="shared" si="1"/>
        <v>688108</v>
      </c>
      <c r="AQ22">
        <f t="shared" si="2"/>
        <v>192299</v>
      </c>
      <c r="AR22">
        <f t="shared" si="3"/>
        <v>130369</v>
      </c>
      <c r="AS22">
        <f t="shared" si="4"/>
        <v>267928</v>
      </c>
      <c r="AT22">
        <f t="shared" si="5"/>
        <v>97512</v>
      </c>
      <c r="AU22">
        <f t="shared" si="9"/>
        <v>1668580</v>
      </c>
      <c r="AV22">
        <f t="shared" si="6"/>
        <v>39180</v>
      </c>
      <c r="AW22">
        <f t="shared" si="7"/>
        <v>194404</v>
      </c>
      <c r="AX22">
        <f t="shared" si="8"/>
        <v>668696</v>
      </c>
      <c r="AY22">
        <f t="shared" si="10"/>
        <v>766300</v>
      </c>
      <c r="AZ22">
        <f t="shared" si="11"/>
        <v>3056140</v>
      </c>
      <c r="BA22">
        <f t="shared" si="12"/>
        <v>1839164</v>
      </c>
      <c r="BB22">
        <f t="shared" si="13"/>
        <v>868888</v>
      </c>
      <c r="BC22">
        <f t="shared" si="14"/>
        <v>348088</v>
      </c>
      <c r="BD22">
        <f t="shared" si="15"/>
        <v>0</v>
      </c>
    </row>
    <row r="23" spans="2:56" ht="15.75">
      <c r="B23" t="s">
        <v>58</v>
      </c>
      <c r="C23" s="2" t="s">
        <v>57</v>
      </c>
      <c r="D23">
        <v>18519</v>
      </c>
      <c r="E23">
        <v>4651</v>
      </c>
      <c r="F23">
        <v>1</v>
      </c>
      <c r="G23">
        <v>0</v>
      </c>
      <c r="H23">
        <v>0</v>
      </c>
      <c r="I23">
        <v>32503</v>
      </c>
      <c r="J23">
        <v>0</v>
      </c>
      <c r="K23">
        <v>0</v>
      </c>
      <c r="L23">
        <v>0</v>
      </c>
      <c r="M23">
        <v>1</v>
      </c>
      <c r="N23">
        <v>3</v>
      </c>
      <c r="O23">
        <v>0</v>
      </c>
      <c r="P23">
        <v>0</v>
      </c>
      <c r="Q23">
        <v>148</v>
      </c>
      <c r="R23">
        <v>872</v>
      </c>
      <c r="S23">
        <v>0</v>
      </c>
      <c r="T23">
        <v>48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236</v>
      </c>
      <c r="AD23">
        <v>4</v>
      </c>
      <c r="AE23">
        <v>4</v>
      </c>
      <c r="AF23">
        <v>0</v>
      </c>
      <c r="AG23">
        <v>0</v>
      </c>
      <c r="AH23">
        <v>0</v>
      </c>
      <c r="AO23">
        <f t="shared" si="0"/>
        <v>56698</v>
      </c>
      <c r="AP23">
        <f t="shared" si="1"/>
        <v>55678</v>
      </c>
      <c r="AQ23">
        <f t="shared" si="2"/>
        <v>23171</v>
      </c>
      <c r="AR23">
        <f t="shared" si="3"/>
        <v>32503</v>
      </c>
      <c r="AS23">
        <f t="shared" si="4"/>
        <v>0</v>
      </c>
      <c r="AT23">
        <f t="shared" si="5"/>
        <v>4</v>
      </c>
      <c r="AU23">
        <f t="shared" si="9"/>
        <v>1068</v>
      </c>
      <c r="AV23">
        <f t="shared" si="6"/>
        <v>1020</v>
      </c>
      <c r="AW23">
        <f t="shared" si="7"/>
        <v>48</v>
      </c>
      <c r="AX23">
        <f t="shared" si="8"/>
        <v>0</v>
      </c>
      <c r="AY23">
        <f t="shared" si="10"/>
        <v>0</v>
      </c>
      <c r="AZ23">
        <f t="shared" si="11"/>
        <v>244</v>
      </c>
      <c r="BA23">
        <f t="shared" si="12"/>
        <v>240</v>
      </c>
      <c r="BB23">
        <f t="shared" si="13"/>
        <v>4</v>
      </c>
      <c r="BC23">
        <f t="shared" si="14"/>
        <v>0</v>
      </c>
      <c r="BD23">
        <f t="shared" si="15"/>
        <v>0</v>
      </c>
    </row>
    <row r="24" spans="2:56" ht="15.75">
      <c r="B24" t="s">
        <v>191</v>
      </c>
      <c r="C24" s="2" t="s">
        <v>192</v>
      </c>
      <c r="D24">
        <v>730592</v>
      </c>
      <c r="E24">
        <v>523307</v>
      </c>
      <c r="F24">
        <v>494475</v>
      </c>
      <c r="G24">
        <v>692655</v>
      </c>
      <c r="H24">
        <v>364544</v>
      </c>
      <c r="I24">
        <v>718750</v>
      </c>
      <c r="J24">
        <v>659558</v>
      </c>
      <c r="K24">
        <v>1022213</v>
      </c>
      <c r="L24">
        <v>959903</v>
      </c>
      <c r="M24">
        <v>1102947</v>
      </c>
      <c r="N24">
        <v>914316</v>
      </c>
      <c r="O24">
        <v>767724</v>
      </c>
      <c r="P24">
        <v>4016268</v>
      </c>
      <c r="Q24">
        <v>1790492</v>
      </c>
      <c r="R24">
        <v>1474428</v>
      </c>
      <c r="S24">
        <v>3726868</v>
      </c>
      <c r="T24">
        <v>2837892</v>
      </c>
      <c r="U24">
        <v>3812136</v>
      </c>
      <c r="V24">
        <v>1759024</v>
      </c>
      <c r="W24">
        <v>6412168</v>
      </c>
      <c r="X24">
        <v>8118924</v>
      </c>
      <c r="Y24">
        <v>6902232</v>
      </c>
      <c r="Z24">
        <v>7519968</v>
      </c>
      <c r="AA24">
        <v>8790676</v>
      </c>
      <c r="AB24">
        <v>10650236</v>
      </c>
      <c r="AC24">
        <v>2532096</v>
      </c>
      <c r="AD24">
        <v>6025084</v>
      </c>
      <c r="AE24">
        <v>7277188</v>
      </c>
      <c r="AF24">
        <v>10298040</v>
      </c>
      <c r="AG24">
        <v>7769840</v>
      </c>
      <c r="AH24">
        <v>9483976</v>
      </c>
      <c r="AO24">
        <f t="shared" si="0"/>
        <v>16232172</v>
      </c>
      <c r="AP24">
        <f t="shared" si="1"/>
        <v>8950984</v>
      </c>
      <c r="AQ24">
        <f t="shared" si="2"/>
        <v>1748374</v>
      </c>
      <c r="AR24">
        <f t="shared" si="3"/>
        <v>1775949</v>
      </c>
      <c r="AS24">
        <f t="shared" si="4"/>
        <v>2641674</v>
      </c>
      <c r="AT24">
        <f t="shared" si="5"/>
        <v>2784987</v>
      </c>
      <c r="AU24">
        <f t="shared" si="9"/>
        <v>57161076</v>
      </c>
      <c r="AV24">
        <f t="shared" si="6"/>
        <v>7281188</v>
      </c>
      <c r="AW24">
        <f t="shared" si="7"/>
        <v>10376896</v>
      </c>
      <c r="AX24">
        <f t="shared" si="8"/>
        <v>16290116</v>
      </c>
      <c r="AY24">
        <f t="shared" si="10"/>
        <v>23212876</v>
      </c>
      <c r="AZ24">
        <f t="shared" si="11"/>
        <v>54036460</v>
      </c>
      <c r="BA24">
        <f t="shared" si="12"/>
        <v>19207416</v>
      </c>
      <c r="BB24">
        <f t="shared" si="13"/>
        <v>25345068</v>
      </c>
      <c r="BC24">
        <f t="shared" si="14"/>
        <v>9483976</v>
      </c>
      <c r="BD24">
        <f t="shared" si="15"/>
        <v>0</v>
      </c>
    </row>
    <row r="25" spans="2:56" ht="15.75">
      <c r="B25" t="s">
        <v>52</v>
      </c>
      <c r="C25" s="2" t="s">
        <v>53</v>
      </c>
      <c r="D25">
        <v>0</v>
      </c>
      <c r="E25">
        <v>0</v>
      </c>
      <c r="F25">
        <v>0</v>
      </c>
      <c r="G25">
        <v>0</v>
      </c>
      <c r="H25">
        <v>0</v>
      </c>
      <c r="I25">
        <v>348207</v>
      </c>
      <c r="J25">
        <v>580947</v>
      </c>
      <c r="K25">
        <v>540075</v>
      </c>
      <c r="L25">
        <v>590177</v>
      </c>
      <c r="M25">
        <v>410050</v>
      </c>
      <c r="N25">
        <v>752131</v>
      </c>
      <c r="O25">
        <v>266651</v>
      </c>
      <c r="P25">
        <v>674808</v>
      </c>
      <c r="Q25">
        <v>616652</v>
      </c>
      <c r="R25">
        <v>0</v>
      </c>
      <c r="S25">
        <v>623448</v>
      </c>
      <c r="T25">
        <v>378976</v>
      </c>
      <c r="U25">
        <v>282444</v>
      </c>
      <c r="V25">
        <v>1629392</v>
      </c>
      <c r="W25">
        <v>1609252</v>
      </c>
      <c r="X25">
        <v>2432656</v>
      </c>
      <c r="Y25">
        <v>2680380</v>
      </c>
      <c r="Z25">
        <v>2419716</v>
      </c>
      <c r="AA25">
        <v>3829392</v>
      </c>
      <c r="AB25">
        <v>2810648</v>
      </c>
      <c r="AC25">
        <v>2236284</v>
      </c>
      <c r="AD25">
        <v>2150748</v>
      </c>
      <c r="AE25">
        <v>2094680</v>
      </c>
      <c r="AF25">
        <v>1450388</v>
      </c>
      <c r="AG25">
        <v>1375708</v>
      </c>
      <c r="AH25">
        <v>557484</v>
      </c>
      <c r="AO25">
        <f t="shared" si="0"/>
        <v>4779698</v>
      </c>
      <c r="AP25">
        <f t="shared" si="1"/>
        <v>3488238</v>
      </c>
      <c r="AQ25">
        <f t="shared" si="2"/>
        <v>0</v>
      </c>
      <c r="AR25">
        <f t="shared" si="3"/>
        <v>348207</v>
      </c>
      <c r="AS25">
        <f t="shared" si="4"/>
        <v>1711199</v>
      </c>
      <c r="AT25">
        <f t="shared" si="5"/>
        <v>1428832</v>
      </c>
      <c r="AU25">
        <f t="shared" si="9"/>
        <v>17177116</v>
      </c>
      <c r="AV25">
        <f t="shared" si="6"/>
        <v>1291460</v>
      </c>
      <c r="AW25">
        <f t="shared" si="7"/>
        <v>1284868</v>
      </c>
      <c r="AX25">
        <f t="shared" si="8"/>
        <v>5671300</v>
      </c>
      <c r="AY25">
        <f t="shared" si="10"/>
        <v>8929488</v>
      </c>
      <c r="AZ25">
        <f t="shared" si="11"/>
        <v>12675940</v>
      </c>
      <c r="BA25">
        <f t="shared" si="12"/>
        <v>7197680</v>
      </c>
      <c r="BB25">
        <f t="shared" si="13"/>
        <v>4920776</v>
      </c>
      <c r="BC25">
        <f t="shared" si="14"/>
        <v>557484</v>
      </c>
      <c r="BD25">
        <f t="shared" si="15"/>
        <v>0</v>
      </c>
    </row>
    <row r="26" spans="2:56" ht="15.75">
      <c r="B26" t="s">
        <v>33</v>
      </c>
      <c r="C26" s="2" t="s">
        <v>34</v>
      </c>
      <c r="D26">
        <v>1314183</v>
      </c>
      <c r="E26">
        <v>1232171</v>
      </c>
      <c r="F26">
        <v>786296</v>
      </c>
      <c r="G26">
        <v>1020906</v>
      </c>
      <c r="H26">
        <v>2064485</v>
      </c>
      <c r="I26">
        <v>1614668</v>
      </c>
      <c r="J26">
        <v>1134116</v>
      </c>
      <c r="K26">
        <v>1009485</v>
      </c>
      <c r="L26">
        <v>1269066</v>
      </c>
      <c r="M26">
        <v>1114288</v>
      </c>
      <c r="N26">
        <v>1902350</v>
      </c>
      <c r="O26">
        <v>2127441</v>
      </c>
      <c r="P26">
        <v>11015044</v>
      </c>
      <c r="Q26">
        <v>7863416</v>
      </c>
      <c r="R26">
        <v>9295380</v>
      </c>
      <c r="S26">
        <v>6195260</v>
      </c>
      <c r="T26">
        <v>8021064</v>
      </c>
      <c r="U26">
        <v>7560972</v>
      </c>
      <c r="V26">
        <v>11919756</v>
      </c>
      <c r="W26">
        <v>10894024</v>
      </c>
      <c r="X26">
        <v>9914476</v>
      </c>
      <c r="Y26">
        <v>9454584</v>
      </c>
      <c r="Z26">
        <v>10630168</v>
      </c>
      <c r="AA26">
        <v>15053356</v>
      </c>
      <c r="AB26">
        <v>15193544</v>
      </c>
      <c r="AC26">
        <v>14244724</v>
      </c>
      <c r="AD26">
        <v>16768588</v>
      </c>
      <c r="AE26">
        <v>20621948</v>
      </c>
      <c r="AF26">
        <v>19649088</v>
      </c>
      <c r="AG26">
        <v>18272120</v>
      </c>
      <c r="AH26">
        <v>20196620</v>
      </c>
      <c r="AO26">
        <f t="shared" si="0"/>
        <v>44763295</v>
      </c>
      <c r="AP26">
        <f t="shared" si="1"/>
        <v>16589455</v>
      </c>
      <c r="AQ26">
        <f t="shared" si="2"/>
        <v>3332650</v>
      </c>
      <c r="AR26">
        <f t="shared" si="3"/>
        <v>4700059</v>
      </c>
      <c r="AS26">
        <f t="shared" si="4"/>
        <v>3412667</v>
      </c>
      <c r="AT26">
        <f t="shared" si="5"/>
        <v>5144079</v>
      </c>
      <c r="AU26">
        <f t="shared" si="9"/>
        <v>117817500</v>
      </c>
      <c r="AV26">
        <f t="shared" si="6"/>
        <v>28173840</v>
      </c>
      <c r="AW26">
        <f t="shared" si="7"/>
        <v>21777296</v>
      </c>
      <c r="AX26">
        <f t="shared" si="8"/>
        <v>32728256</v>
      </c>
      <c r="AY26">
        <f t="shared" si="10"/>
        <v>35138108</v>
      </c>
      <c r="AZ26">
        <f t="shared" si="11"/>
        <v>124946632</v>
      </c>
      <c r="BA26">
        <f t="shared" si="12"/>
        <v>46206856</v>
      </c>
      <c r="BB26">
        <f t="shared" si="13"/>
        <v>58543156</v>
      </c>
      <c r="BC26">
        <f t="shared" si="14"/>
        <v>20196620</v>
      </c>
      <c r="BD26">
        <f t="shared" si="15"/>
        <v>0</v>
      </c>
    </row>
    <row r="27" spans="2:56" ht="15.75">
      <c r="B27" t="s">
        <v>41</v>
      </c>
      <c r="C27" s="2" t="s">
        <v>42</v>
      </c>
      <c r="D27">
        <v>64</v>
      </c>
      <c r="E27">
        <v>14</v>
      </c>
      <c r="F27">
        <v>0</v>
      </c>
      <c r="G27">
        <v>0</v>
      </c>
      <c r="H27">
        <v>0</v>
      </c>
      <c r="I27">
        <v>1</v>
      </c>
      <c r="J27">
        <v>2</v>
      </c>
      <c r="K27">
        <v>4</v>
      </c>
      <c r="L27">
        <v>3</v>
      </c>
      <c r="M27">
        <v>0</v>
      </c>
      <c r="N27">
        <v>1</v>
      </c>
      <c r="O27">
        <v>0</v>
      </c>
      <c r="P27">
        <v>4</v>
      </c>
      <c r="Q27">
        <v>8</v>
      </c>
      <c r="R27">
        <v>8</v>
      </c>
      <c r="S27">
        <v>4</v>
      </c>
      <c r="T27">
        <v>0</v>
      </c>
      <c r="U27">
        <v>0</v>
      </c>
      <c r="V27">
        <v>0</v>
      </c>
      <c r="W27">
        <v>0</v>
      </c>
      <c r="X27">
        <v>0</v>
      </c>
      <c r="Y27">
        <v>2960000</v>
      </c>
      <c r="Z27">
        <v>3292000</v>
      </c>
      <c r="AA27">
        <v>1290000</v>
      </c>
      <c r="AB27">
        <v>2073600</v>
      </c>
      <c r="AC27">
        <v>1692000</v>
      </c>
      <c r="AD27">
        <v>2102000</v>
      </c>
      <c r="AE27">
        <v>3115000</v>
      </c>
      <c r="AF27">
        <v>0</v>
      </c>
      <c r="AG27">
        <v>2715000</v>
      </c>
      <c r="AH27">
        <v>0</v>
      </c>
      <c r="AO27">
        <f t="shared" si="0"/>
        <v>109</v>
      </c>
      <c r="AP27">
        <f t="shared" si="1"/>
        <v>89</v>
      </c>
      <c r="AQ27">
        <f t="shared" si="2"/>
        <v>78</v>
      </c>
      <c r="AR27">
        <f t="shared" si="3"/>
        <v>1</v>
      </c>
      <c r="AS27">
        <f t="shared" si="4"/>
        <v>9</v>
      </c>
      <c r="AT27">
        <f t="shared" si="5"/>
        <v>1</v>
      </c>
      <c r="AU27">
        <f t="shared" si="9"/>
        <v>7542024</v>
      </c>
      <c r="AV27">
        <f t="shared" si="6"/>
        <v>20</v>
      </c>
      <c r="AW27">
        <f t="shared" si="7"/>
        <v>4</v>
      </c>
      <c r="AX27">
        <f t="shared" si="8"/>
        <v>0</v>
      </c>
      <c r="AY27">
        <f t="shared" si="10"/>
        <v>7542000</v>
      </c>
      <c r="AZ27">
        <f t="shared" si="11"/>
        <v>11697600</v>
      </c>
      <c r="BA27">
        <f t="shared" si="12"/>
        <v>5867600</v>
      </c>
      <c r="BB27">
        <f t="shared" si="13"/>
        <v>5830000</v>
      </c>
      <c r="BC27">
        <f t="shared" si="14"/>
        <v>0</v>
      </c>
      <c r="BD27">
        <f t="shared" si="15"/>
        <v>0</v>
      </c>
    </row>
    <row r="28" spans="2:56" ht="15.75">
      <c r="B28" t="s">
        <v>6</v>
      </c>
      <c r="C28" s="2" t="s">
        <v>7</v>
      </c>
      <c r="D28">
        <v>14828</v>
      </c>
      <c r="E28">
        <v>18423</v>
      </c>
      <c r="F28">
        <v>24158</v>
      </c>
      <c r="G28">
        <v>214038</v>
      </c>
      <c r="H28">
        <v>139681</v>
      </c>
      <c r="I28">
        <v>14915</v>
      </c>
      <c r="J28">
        <v>11632</v>
      </c>
      <c r="K28">
        <v>657497</v>
      </c>
      <c r="L28">
        <v>16967</v>
      </c>
      <c r="M28">
        <v>82</v>
      </c>
      <c r="N28">
        <v>69048</v>
      </c>
      <c r="O28">
        <v>0</v>
      </c>
      <c r="P28">
        <v>81212</v>
      </c>
      <c r="Q28">
        <v>1400</v>
      </c>
      <c r="R28">
        <v>0</v>
      </c>
      <c r="S28">
        <v>643216</v>
      </c>
      <c r="T28">
        <v>312236</v>
      </c>
      <c r="U28">
        <v>84020</v>
      </c>
      <c r="V28">
        <v>239152</v>
      </c>
      <c r="W28">
        <v>9548</v>
      </c>
      <c r="X28">
        <v>409676</v>
      </c>
      <c r="Y28">
        <v>1035392</v>
      </c>
      <c r="Z28">
        <v>811244</v>
      </c>
      <c r="AA28">
        <v>0</v>
      </c>
      <c r="AB28">
        <v>0</v>
      </c>
      <c r="AC28">
        <v>429056</v>
      </c>
      <c r="AD28">
        <v>250664</v>
      </c>
      <c r="AE28">
        <v>627088</v>
      </c>
      <c r="AF28">
        <v>800252</v>
      </c>
      <c r="AG28">
        <v>1247264</v>
      </c>
      <c r="AH28">
        <v>1267640</v>
      </c>
      <c r="AO28">
        <f t="shared" si="0"/>
        <v>1263881</v>
      </c>
      <c r="AP28">
        <f t="shared" si="1"/>
        <v>1181269</v>
      </c>
      <c r="AQ28">
        <f t="shared" si="2"/>
        <v>57409</v>
      </c>
      <c r="AR28">
        <f t="shared" si="3"/>
        <v>368634</v>
      </c>
      <c r="AS28">
        <f t="shared" si="4"/>
        <v>686096</v>
      </c>
      <c r="AT28">
        <f t="shared" si="5"/>
        <v>69130</v>
      </c>
      <c r="AU28">
        <f t="shared" si="9"/>
        <v>3627096</v>
      </c>
      <c r="AV28">
        <f t="shared" si="6"/>
        <v>82612</v>
      </c>
      <c r="AW28">
        <f t="shared" si="7"/>
        <v>1039472</v>
      </c>
      <c r="AX28">
        <f t="shared" si="8"/>
        <v>658376</v>
      </c>
      <c r="AY28">
        <f t="shared" si="10"/>
        <v>1846636</v>
      </c>
      <c r="AZ28">
        <f t="shared" si="11"/>
        <v>4621964</v>
      </c>
      <c r="BA28">
        <f t="shared" si="12"/>
        <v>679720</v>
      </c>
      <c r="BB28">
        <f t="shared" si="13"/>
        <v>2674604</v>
      </c>
      <c r="BC28">
        <f t="shared" si="14"/>
        <v>1267640</v>
      </c>
      <c r="BD28">
        <f t="shared" si="15"/>
        <v>0</v>
      </c>
    </row>
    <row r="29" spans="2:56" ht="15.75">
      <c r="B29" t="s">
        <v>8</v>
      </c>
      <c r="C29" s="2" t="s">
        <v>7</v>
      </c>
      <c r="D29">
        <v>27851</v>
      </c>
      <c r="E29">
        <v>155666</v>
      </c>
      <c r="F29">
        <v>45249</v>
      </c>
      <c r="G29">
        <v>78760</v>
      </c>
      <c r="H29">
        <v>108190</v>
      </c>
      <c r="I29">
        <v>308208</v>
      </c>
      <c r="J29">
        <v>172313</v>
      </c>
      <c r="K29">
        <v>275942</v>
      </c>
      <c r="L29">
        <v>215864</v>
      </c>
      <c r="M29">
        <v>265477</v>
      </c>
      <c r="N29">
        <v>235883</v>
      </c>
      <c r="O29">
        <v>246340</v>
      </c>
      <c r="P29">
        <v>1735712</v>
      </c>
      <c r="Q29">
        <v>403708</v>
      </c>
      <c r="R29">
        <v>108428</v>
      </c>
      <c r="S29">
        <v>158528</v>
      </c>
      <c r="T29">
        <v>218756</v>
      </c>
      <c r="U29">
        <v>153644</v>
      </c>
      <c r="V29">
        <v>229384</v>
      </c>
      <c r="W29">
        <v>94188</v>
      </c>
      <c r="X29">
        <v>542264</v>
      </c>
      <c r="Y29">
        <v>651272</v>
      </c>
      <c r="Z29">
        <v>657504</v>
      </c>
      <c r="AA29">
        <v>735300</v>
      </c>
      <c r="AB29">
        <v>893764</v>
      </c>
      <c r="AC29">
        <v>1332660</v>
      </c>
      <c r="AD29">
        <v>1547656</v>
      </c>
      <c r="AE29">
        <v>1793944</v>
      </c>
      <c r="AF29">
        <v>1877284</v>
      </c>
      <c r="AG29">
        <v>1320256</v>
      </c>
      <c r="AH29">
        <v>62880</v>
      </c>
      <c r="AO29">
        <f t="shared" si="0"/>
        <v>4383591</v>
      </c>
      <c r="AP29">
        <f t="shared" si="1"/>
        <v>2135743</v>
      </c>
      <c r="AQ29">
        <f t="shared" si="2"/>
        <v>228766</v>
      </c>
      <c r="AR29">
        <f t="shared" si="3"/>
        <v>495158</v>
      </c>
      <c r="AS29">
        <f t="shared" si="4"/>
        <v>664119</v>
      </c>
      <c r="AT29">
        <f t="shared" si="5"/>
        <v>747700</v>
      </c>
      <c r="AU29">
        <f t="shared" si="9"/>
        <v>5688688</v>
      </c>
      <c r="AV29">
        <f t="shared" si="6"/>
        <v>2247848</v>
      </c>
      <c r="AW29">
        <f t="shared" si="7"/>
        <v>530928</v>
      </c>
      <c r="AX29">
        <f t="shared" si="8"/>
        <v>865836</v>
      </c>
      <c r="AY29">
        <f t="shared" si="10"/>
        <v>2044076</v>
      </c>
      <c r="AZ29">
        <f t="shared" si="11"/>
        <v>8828444</v>
      </c>
      <c r="BA29">
        <f t="shared" si="12"/>
        <v>3774080</v>
      </c>
      <c r="BB29">
        <f t="shared" si="13"/>
        <v>4991484</v>
      </c>
      <c r="BC29">
        <f t="shared" si="14"/>
        <v>62880</v>
      </c>
      <c r="BD29">
        <f t="shared" si="15"/>
        <v>0</v>
      </c>
    </row>
    <row r="30" spans="2:56" ht="15.75">
      <c r="B30" t="s">
        <v>197</v>
      </c>
      <c r="C30" s="2" t="s">
        <v>122</v>
      </c>
      <c r="D30">
        <v>69917</v>
      </c>
      <c r="E30">
        <v>105794</v>
      </c>
      <c r="F30">
        <v>90744</v>
      </c>
      <c r="G30">
        <v>80775</v>
      </c>
      <c r="H30">
        <v>103067</v>
      </c>
      <c r="I30">
        <v>52293</v>
      </c>
      <c r="J30">
        <v>105828</v>
      </c>
      <c r="K30">
        <v>15676</v>
      </c>
      <c r="L30">
        <v>77391</v>
      </c>
      <c r="M30">
        <v>42369</v>
      </c>
      <c r="N30">
        <v>87481</v>
      </c>
      <c r="O30">
        <v>106997</v>
      </c>
      <c r="P30">
        <v>307756</v>
      </c>
      <c r="Q30">
        <v>210124</v>
      </c>
      <c r="R30">
        <v>265692</v>
      </c>
      <c r="S30">
        <v>287908</v>
      </c>
      <c r="T30">
        <v>87004</v>
      </c>
      <c r="U30">
        <v>138320</v>
      </c>
      <c r="V30">
        <v>486192</v>
      </c>
      <c r="W30">
        <v>1726756</v>
      </c>
      <c r="X30">
        <v>1168224</v>
      </c>
      <c r="Y30">
        <v>3068360</v>
      </c>
      <c r="Z30">
        <v>2576048</v>
      </c>
      <c r="AA30">
        <v>2988392</v>
      </c>
      <c r="AB30">
        <v>2349384</v>
      </c>
      <c r="AC30">
        <v>2427504</v>
      </c>
      <c r="AD30">
        <v>2757356</v>
      </c>
      <c r="AE30">
        <v>1489024</v>
      </c>
      <c r="AF30">
        <v>2221312</v>
      </c>
      <c r="AG30">
        <v>2899068</v>
      </c>
      <c r="AH30">
        <v>4312716</v>
      </c>
      <c r="AO30">
        <f t="shared" si="0"/>
        <v>1721904</v>
      </c>
      <c r="AP30">
        <f t="shared" si="1"/>
        <v>938332</v>
      </c>
      <c r="AQ30">
        <f t="shared" si="2"/>
        <v>266455</v>
      </c>
      <c r="AR30">
        <f t="shared" si="3"/>
        <v>236135</v>
      </c>
      <c r="AS30">
        <f t="shared" si="4"/>
        <v>198895</v>
      </c>
      <c r="AT30">
        <f t="shared" si="5"/>
        <v>236847</v>
      </c>
      <c r="AU30">
        <f t="shared" si="9"/>
        <v>13310776</v>
      </c>
      <c r="AV30">
        <f t="shared" si="6"/>
        <v>783572</v>
      </c>
      <c r="AW30">
        <f t="shared" si="7"/>
        <v>513232</v>
      </c>
      <c r="AX30">
        <f t="shared" si="8"/>
        <v>3381172</v>
      </c>
      <c r="AY30">
        <f t="shared" si="10"/>
        <v>8632800</v>
      </c>
      <c r="AZ30">
        <f t="shared" si="11"/>
        <v>18456364</v>
      </c>
      <c r="BA30">
        <f t="shared" si="12"/>
        <v>7534244</v>
      </c>
      <c r="BB30">
        <f t="shared" si="13"/>
        <v>6609404</v>
      </c>
      <c r="BC30">
        <f t="shared" si="14"/>
        <v>4312716</v>
      </c>
      <c r="BD30">
        <f t="shared" si="15"/>
        <v>0</v>
      </c>
    </row>
    <row r="31" spans="2:56" ht="15.75">
      <c r="B31" t="s">
        <v>127</v>
      </c>
      <c r="C31" s="2" t="s">
        <v>126</v>
      </c>
      <c r="D31">
        <v>144540</v>
      </c>
      <c r="E31">
        <v>185137</v>
      </c>
      <c r="F31">
        <v>96127</v>
      </c>
      <c r="G31">
        <v>475778</v>
      </c>
      <c r="H31">
        <v>407375</v>
      </c>
      <c r="I31">
        <v>426351</v>
      </c>
      <c r="J31">
        <v>70535</v>
      </c>
      <c r="K31">
        <v>96785</v>
      </c>
      <c r="L31">
        <v>266846</v>
      </c>
      <c r="M31">
        <v>230238</v>
      </c>
      <c r="N31">
        <v>140136</v>
      </c>
      <c r="O31">
        <v>126692</v>
      </c>
      <c r="P31">
        <v>953876</v>
      </c>
      <c r="Q31">
        <v>1190404</v>
      </c>
      <c r="R31">
        <v>95716</v>
      </c>
      <c r="S31">
        <v>0</v>
      </c>
      <c r="T31">
        <v>1199456</v>
      </c>
      <c r="U31">
        <v>306148</v>
      </c>
      <c r="V31">
        <v>481800</v>
      </c>
      <c r="W31">
        <v>1993120</v>
      </c>
      <c r="X31">
        <v>1620664</v>
      </c>
      <c r="Y31">
        <v>1712180</v>
      </c>
      <c r="Z31">
        <v>1489748</v>
      </c>
      <c r="AA31">
        <v>1075568</v>
      </c>
      <c r="AB31">
        <v>2863064</v>
      </c>
      <c r="AC31">
        <v>1428172</v>
      </c>
      <c r="AD31">
        <v>2998404</v>
      </c>
      <c r="AE31">
        <v>2403444</v>
      </c>
      <c r="AF31">
        <v>2772396</v>
      </c>
      <c r="AG31">
        <v>3243612</v>
      </c>
      <c r="AH31">
        <v>1748540</v>
      </c>
      <c r="AO31">
        <f t="shared" si="0"/>
        <v>4906536</v>
      </c>
      <c r="AP31">
        <f t="shared" si="1"/>
        <v>2666540</v>
      </c>
      <c r="AQ31">
        <f t="shared" si="2"/>
        <v>425804</v>
      </c>
      <c r="AR31">
        <f t="shared" si="3"/>
        <v>1309504</v>
      </c>
      <c r="AS31">
        <f t="shared" si="4"/>
        <v>434166</v>
      </c>
      <c r="AT31">
        <f t="shared" si="5"/>
        <v>497066</v>
      </c>
      <c r="AU31">
        <f t="shared" si="9"/>
        <v>12118680</v>
      </c>
      <c r="AV31">
        <f t="shared" si="6"/>
        <v>2239996</v>
      </c>
      <c r="AW31">
        <f t="shared" si="7"/>
        <v>1505604</v>
      </c>
      <c r="AX31">
        <f t="shared" si="8"/>
        <v>4095584</v>
      </c>
      <c r="AY31">
        <f t="shared" si="10"/>
        <v>4277496</v>
      </c>
      <c r="AZ31">
        <f t="shared" si="11"/>
        <v>17457632</v>
      </c>
      <c r="BA31">
        <f t="shared" si="12"/>
        <v>7289640</v>
      </c>
      <c r="BB31">
        <f t="shared" si="13"/>
        <v>8419452</v>
      </c>
      <c r="BC31">
        <f t="shared" si="14"/>
        <v>1748540</v>
      </c>
      <c r="BD31">
        <f t="shared" si="15"/>
        <v>0</v>
      </c>
    </row>
    <row r="32" spans="2:56" ht="15.75">
      <c r="B32" t="s">
        <v>123</v>
      </c>
      <c r="C32" s="2" t="s">
        <v>122</v>
      </c>
      <c r="D32">
        <v>16821</v>
      </c>
      <c r="E32">
        <v>50962</v>
      </c>
      <c r="F32">
        <v>35720</v>
      </c>
      <c r="G32">
        <v>46135</v>
      </c>
      <c r="H32">
        <v>61794</v>
      </c>
      <c r="I32">
        <v>45448</v>
      </c>
      <c r="J32">
        <v>72049</v>
      </c>
      <c r="K32">
        <v>14202</v>
      </c>
      <c r="L32">
        <v>59668</v>
      </c>
      <c r="M32">
        <v>63514</v>
      </c>
      <c r="N32">
        <v>185054</v>
      </c>
      <c r="O32">
        <v>612182</v>
      </c>
      <c r="P32">
        <v>2345956</v>
      </c>
      <c r="Q32">
        <v>1443160</v>
      </c>
      <c r="R32">
        <v>3043780</v>
      </c>
      <c r="S32">
        <v>1637620</v>
      </c>
      <c r="T32">
        <v>1348076</v>
      </c>
      <c r="U32">
        <v>363764</v>
      </c>
      <c r="V32">
        <v>1274576</v>
      </c>
      <c r="W32">
        <v>1379996</v>
      </c>
      <c r="X32">
        <v>1304880</v>
      </c>
      <c r="Y32">
        <v>2870548</v>
      </c>
      <c r="Z32">
        <v>3683152</v>
      </c>
      <c r="AA32">
        <v>4998012</v>
      </c>
      <c r="AB32">
        <v>2184936</v>
      </c>
      <c r="AC32">
        <v>2991176</v>
      </c>
      <c r="AD32">
        <v>3807920</v>
      </c>
      <c r="AE32">
        <v>3013696</v>
      </c>
      <c r="AF32">
        <v>3868392</v>
      </c>
      <c r="AG32">
        <v>5900464</v>
      </c>
      <c r="AH32">
        <v>6863060</v>
      </c>
      <c r="AO32">
        <f t="shared" si="0"/>
        <v>8096445</v>
      </c>
      <c r="AP32">
        <f t="shared" si="1"/>
        <v>1263549</v>
      </c>
      <c r="AQ32">
        <f t="shared" si="2"/>
        <v>103503</v>
      </c>
      <c r="AR32">
        <f t="shared" si="3"/>
        <v>153377</v>
      </c>
      <c r="AS32">
        <f t="shared" si="4"/>
        <v>145919</v>
      </c>
      <c r="AT32">
        <f t="shared" si="5"/>
        <v>860750</v>
      </c>
      <c r="AU32">
        <f t="shared" si="9"/>
        <v>25693520</v>
      </c>
      <c r="AV32">
        <f t="shared" si="6"/>
        <v>6832896</v>
      </c>
      <c r="AW32">
        <f t="shared" si="7"/>
        <v>3349460</v>
      </c>
      <c r="AX32">
        <f t="shared" si="8"/>
        <v>3959452</v>
      </c>
      <c r="AY32">
        <f t="shared" si="10"/>
        <v>11551712</v>
      </c>
      <c r="AZ32">
        <f t="shared" si="11"/>
        <v>28629644</v>
      </c>
      <c r="BA32">
        <f t="shared" si="12"/>
        <v>8984032</v>
      </c>
      <c r="BB32">
        <f t="shared" si="13"/>
        <v>12782552</v>
      </c>
      <c r="BC32">
        <f t="shared" si="14"/>
        <v>6863060</v>
      </c>
      <c r="BD32">
        <f t="shared" si="15"/>
        <v>0</v>
      </c>
    </row>
    <row r="33" spans="2:56" ht="15.75">
      <c r="B33" t="s">
        <v>67</v>
      </c>
      <c r="C33" s="2" t="s">
        <v>65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57725</v>
      </c>
      <c r="N33">
        <v>4101</v>
      </c>
      <c r="O33">
        <v>3653</v>
      </c>
      <c r="P33">
        <v>143796</v>
      </c>
      <c r="Q33">
        <v>349812</v>
      </c>
      <c r="R33">
        <v>194952</v>
      </c>
      <c r="S33">
        <v>360616</v>
      </c>
      <c r="T33">
        <v>201952</v>
      </c>
      <c r="U33">
        <v>144348</v>
      </c>
      <c r="V33">
        <v>142420</v>
      </c>
      <c r="W33">
        <v>187540</v>
      </c>
      <c r="X33">
        <v>249468</v>
      </c>
      <c r="Y33">
        <v>871728</v>
      </c>
      <c r="Z33">
        <v>881872</v>
      </c>
      <c r="AA33">
        <v>729784</v>
      </c>
      <c r="AB33">
        <v>1178048</v>
      </c>
      <c r="AC33">
        <v>570276</v>
      </c>
      <c r="AD33">
        <v>549680</v>
      </c>
      <c r="AE33">
        <v>492472</v>
      </c>
      <c r="AF33">
        <v>650200</v>
      </c>
      <c r="AG33">
        <v>749884</v>
      </c>
      <c r="AH33">
        <v>281272</v>
      </c>
      <c r="AO33">
        <f t="shared" si="0"/>
        <v>754039</v>
      </c>
      <c r="AP33">
        <f t="shared" si="1"/>
        <v>65479</v>
      </c>
      <c r="AQ33">
        <f t="shared" si="2"/>
        <v>0</v>
      </c>
      <c r="AR33">
        <f t="shared" si="3"/>
        <v>0</v>
      </c>
      <c r="AS33">
        <f t="shared" si="4"/>
        <v>0</v>
      </c>
      <c r="AT33">
        <f t="shared" si="5"/>
        <v>65479</v>
      </c>
      <c r="AU33">
        <f t="shared" si="9"/>
        <v>4458288</v>
      </c>
      <c r="AV33">
        <f t="shared" si="6"/>
        <v>688560</v>
      </c>
      <c r="AW33">
        <f t="shared" si="7"/>
        <v>706916</v>
      </c>
      <c r="AX33">
        <f t="shared" si="8"/>
        <v>579428</v>
      </c>
      <c r="AY33">
        <f t="shared" si="10"/>
        <v>2483384</v>
      </c>
      <c r="AZ33">
        <f t="shared" si="11"/>
        <v>4471832</v>
      </c>
      <c r="BA33">
        <f t="shared" si="12"/>
        <v>2298004</v>
      </c>
      <c r="BB33">
        <f t="shared" si="13"/>
        <v>1892556</v>
      </c>
      <c r="BC33">
        <f t="shared" si="14"/>
        <v>281272</v>
      </c>
      <c r="BD33">
        <f t="shared" si="15"/>
        <v>0</v>
      </c>
    </row>
    <row r="34" spans="2:56" ht="15.75">
      <c r="B34" t="s">
        <v>29</v>
      </c>
      <c r="C34" s="2" t="s">
        <v>30</v>
      </c>
      <c r="D34">
        <v>1120063</v>
      </c>
      <c r="E34">
        <v>1623230</v>
      </c>
      <c r="F34">
        <v>845878</v>
      </c>
      <c r="G34">
        <v>1570098</v>
      </c>
      <c r="H34">
        <v>1171582</v>
      </c>
      <c r="I34">
        <v>1009657</v>
      </c>
      <c r="J34">
        <v>939245</v>
      </c>
      <c r="K34">
        <v>1157052</v>
      </c>
      <c r="L34">
        <v>1236041</v>
      </c>
      <c r="M34">
        <v>191</v>
      </c>
      <c r="N34">
        <v>1741330</v>
      </c>
      <c r="O34">
        <v>1530288</v>
      </c>
      <c r="P34">
        <v>5375984</v>
      </c>
      <c r="Q34">
        <v>3159500</v>
      </c>
      <c r="R34">
        <v>7106232</v>
      </c>
      <c r="S34">
        <v>5090060</v>
      </c>
      <c r="T34">
        <v>5138980</v>
      </c>
      <c r="U34">
        <v>5831956</v>
      </c>
      <c r="V34">
        <v>11638992</v>
      </c>
      <c r="W34">
        <v>9133908</v>
      </c>
      <c r="X34">
        <v>8170516</v>
      </c>
      <c r="Y34">
        <v>11724828</v>
      </c>
      <c r="Z34">
        <v>6697144</v>
      </c>
      <c r="AA34">
        <v>7651596</v>
      </c>
      <c r="AB34">
        <v>15537804</v>
      </c>
      <c r="AC34">
        <v>14597804</v>
      </c>
      <c r="AD34">
        <v>11128168</v>
      </c>
      <c r="AE34">
        <v>15572596</v>
      </c>
      <c r="AF34">
        <v>9082816</v>
      </c>
      <c r="AG34">
        <v>8849916</v>
      </c>
      <c r="AH34">
        <v>9693992</v>
      </c>
      <c r="AO34">
        <f t="shared" si="0"/>
        <v>29586371</v>
      </c>
      <c r="AP34">
        <f t="shared" si="1"/>
        <v>13944655</v>
      </c>
      <c r="AQ34">
        <f t="shared" si="2"/>
        <v>3589171</v>
      </c>
      <c r="AR34">
        <f t="shared" si="3"/>
        <v>3751337</v>
      </c>
      <c r="AS34">
        <f t="shared" si="4"/>
        <v>3332338</v>
      </c>
      <c r="AT34">
        <f t="shared" si="5"/>
        <v>3271809</v>
      </c>
      <c r="AU34">
        <f t="shared" si="9"/>
        <v>86719696</v>
      </c>
      <c r="AV34">
        <f t="shared" si="6"/>
        <v>15641716</v>
      </c>
      <c r="AW34">
        <f t="shared" si="7"/>
        <v>16060996</v>
      </c>
      <c r="AX34">
        <f t="shared" si="8"/>
        <v>28943416</v>
      </c>
      <c r="AY34">
        <f t="shared" si="10"/>
        <v>26073568</v>
      </c>
      <c r="AZ34">
        <f t="shared" si="11"/>
        <v>84463096</v>
      </c>
      <c r="BA34">
        <f t="shared" si="12"/>
        <v>41263776</v>
      </c>
      <c r="BB34">
        <f t="shared" si="13"/>
        <v>33505328</v>
      </c>
      <c r="BC34">
        <f t="shared" si="14"/>
        <v>9693992</v>
      </c>
      <c r="BD34">
        <f t="shared" si="15"/>
        <v>0</v>
      </c>
    </row>
    <row r="35" spans="2:56">
      <c r="B35" t="s">
        <v>194</v>
      </c>
      <c r="C35" s="6" t="s">
        <v>30</v>
      </c>
      <c r="D35" s="10">
        <v>176966</v>
      </c>
      <c r="E35" s="10">
        <v>354086</v>
      </c>
      <c r="F35" s="10">
        <v>270877</v>
      </c>
      <c r="G35" s="10">
        <v>607921</v>
      </c>
      <c r="H35" s="10">
        <v>603078</v>
      </c>
      <c r="I35" s="10">
        <v>670551</v>
      </c>
      <c r="J35" s="10">
        <v>406868</v>
      </c>
      <c r="K35" s="10">
        <v>393840</v>
      </c>
      <c r="L35" s="10">
        <v>491633</v>
      </c>
      <c r="M35" s="10">
        <v>549716</v>
      </c>
      <c r="N35" s="10">
        <v>666395</v>
      </c>
      <c r="O35" s="10">
        <v>416177</v>
      </c>
      <c r="P35" s="10">
        <v>4867688</v>
      </c>
      <c r="Q35" s="10">
        <v>949068</v>
      </c>
      <c r="R35" s="10">
        <v>1182108</v>
      </c>
      <c r="S35" s="10">
        <v>800756</v>
      </c>
      <c r="T35" s="10">
        <v>197564</v>
      </c>
      <c r="U35" s="10">
        <v>2218560</v>
      </c>
      <c r="V35" s="10">
        <v>3332176</v>
      </c>
      <c r="W35" s="10">
        <v>2579888</v>
      </c>
      <c r="X35">
        <v>3855652</v>
      </c>
      <c r="Y35">
        <v>3768972</v>
      </c>
      <c r="Z35">
        <v>3792656</v>
      </c>
      <c r="AA35">
        <v>3253228</v>
      </c>
      <c r="AB35">
        <v>6037832</v>
      </c>
      <c r="AC35">
        <v>4501104</v>
      </c>
      <c r="AD35">
        <v>4542872</v>
      </c>
      <c r="AE35">
        <v>5525020</v>
      </c>
      <c r="AF35">
        <v>4228208</v>
      </c>
      <c r="AG35">
        <v>5288432</v>
      </c>
      <c r="AH35">
        <v>4971500</v>
      </c>
      <c r="AO35">
        <f t="shared" si="0"/>
        <v>12606972</v>
      </c>
      <c r="AP35">
        <f t="shared" si="1"/>
        <v>5608108</v>
      </c>
      <c r="AQ35">
        <f t="shared" si="2"/>
        <v>801929</v>
      </c>
      <c r="AR35">
        <f t="shared" si="3"/>
        <v>1881550</v>
      </c>
      <c r="AS35">
        <f t="shared" si="4"/>
        <v>1292341</v>
      </c>
      <c r="AT35">
        <f t="shared" si="5"/>
        <v>1632288</v>
      </c>
      <c r="AU35">
        <f t="shared" si="9"/>
        <v>30798316</v>
      </c>
      <c r="AV35">
        <f t="shared" si="6"/>
        <v>6998864</v>
      </c>
      <c r="AW35">
        <f t="shared" si="7"/>
        <v>3216880</v>
      </c>
      <c r="AX35">
        <f t="shared" si="8"/>
        <v>9767716</v>
      </c>
      <c r="AY35">
        <f t="shared" si="10"/>
        <v>10814856</v>
      </c>
      <c r="AZ35">
        <f t="shared" si="11"/>
        <v>35094968</v>
      </c>
      <c r="BA35">
        <f t="shared" si="12"/>
        <v>15081808</v>
      </c>
      <c r="BB35">
        <f t="shared" si="13"/>
        <v>15041660</v>
      </c>
      <c r="BC35">
        <f t="shared" si="14"/>
        <v>4971500</v>
      </c>
      <c r="BD35">
        <f t="shared" si="15"/>
        <v>0</v>
      </c>
    </row>
    <row r="36" spans="2:56" ht="15.75">
      <c r="B36" t="s">
        <v>35</v>
      </c>
      <c r="C36" s="2" t="s">
        <v>36</v>
      </c>
      <c r="D36">
        <v>177474</v>
      </c>
      <c r="E36">
        <v>167196</v>
      </c>
      <c r="F36">
        <v>252146</v>
      </c>
      <c r="G36">
        <v>484468</v>
      </c>
      <c r="H36">
        <v>555746</v>
      </c>
      <c r="I36">
        <v>408476</v>
      </c>
      <c r="J36">
        <v>568687</v>
      </c>
      <c r="K36">
        <v>196886</v>
      </c>
      <c r="L36">
        <v>330042</v>
      </c>
      <c r="M36">
        <v>440435</v>
      </c>
      <c r="N36">
        <v>603036</v>
      </c>
      <c r="O36">
        <v>430496</v>
      </c>
      <c r="P36">
        <v>993784</v>
      </c>
      <c r="Q36">
        <v>1498796</v>
      </c>
      <c r="R36">
        <v>2617436</v>
      </c>
      <c r="S36">
        <v>1436568</v>
      </c>
      <c r="T36">
        <v>1283184</v>
      </c>
      <c r="U36">
        <v>1885760</v>
      </c>
      <c r="V36">
        <v>2853728</v>
      </c>
      <c r="W36">
        <v>2042944</v>
      </c>
      <c r="X36">
        <v>2394564</v>
      </c>
      <c r="Y36">
        <v>3172312</v>
      </c>
      <c r="Z36">
        <v>2564732</v>
      </c>
      <c r="AA36">
        <v>3837888</v>
      </c>
      <c r="AB36">
        <v>3835568</v>
      </c>
      <c r="AC36">
        <v>2703784</v>
      </c>
      <c r="AD36">
        <v>1871192</v>
      </c>
      <c r="AE36">
        <v>2803856</v>
      </c>
      <c r="AF36">
        <v>2682792</v>
      </c>
      <c r="AG36">
        <v>2636556</v>
      </c>
      <c r="AH36">
        <v>2295332</v>
      </c>
      <c r="AO36">
        <f t="shared" si="0"/>
        <v>9725104</v>
      </c>
      <c r="AP36">
        <f t="shared" si="1"/>
        <v>4615088</v>
      </c>
      <c r="AQ36">
        <f t="shared" si="2"/>
        <v>596816</v>
      </c>
      <c r="AR36">
        <f t="shared" si="3"/>
        <v>1448690</v>
      </c>
      <c r="AS36">
        <f t="shared" si="4"/>
        <v>1095615</v>
      </c>
      <c r="AT36">
        <f t="shared" si="5"/>
        <v>1473967</v>
      </c>
      <c r="AU36">
        <f t="shared" si="9"/>
        <v>26581696</v>
      </c>
      <c r="AV36">
        <f t="shared" si="6"/>
        <v>5110016</v>
      </c>
      <c r="AW36">
        <f t="shared" si="7"/>
        <v>4605512</v>
      </c>
      <c r="AX36">
        <f t="shared" si="8"/>
        <v>7291236</v>
      </c>
      <c r="AY36">
        <f t="shared" si="10"/>
        <v>9574932</v>
      </c>
      <c r="AZ36">
        <f t="shared" si="11"/>
        <v>18829080</v>
      </c>
      <c r="BA36">
        <f t="shared" si="12"/>
        <v>8410544</v>
      </c>
      <c r="BB36">
        <f t="shared" si="13"/>
        <v>8123204</v>
      </c>
      <c r="BC36">
        <f t="shared" si="14"/>
        <v>2295332</v>
      </c>
      <c r="BD36">
        <f t="shared" si="15"/>
        <v>0</v>
      </c>
    </row>
    <row r="37" spans="2:56" ht="15.75">
      <c r="B37" t="s">
        <v>37</v>
      </c>
      <c r="C37" s="2" t="s">
        <v>38</v>
      </c>
      <c r="D37">
        <v>148577</v>
      </c>
      <c r="E37">
        <v>212966</v>
      </c>
      <c r="F37">
        <v>226182</v>
      </c>
      <c r="G37">
        <v>205095</v>
      </c>
      <c r="H37">
        <v>316480</v>
      </c>
      <c r="I37">
        <v>343580</v>
      </c>
      <c r="J37">
        <v>161684</v>
      </c>
      <c r="K37">
        <v>222888</v>
      </c>
      <c r="L37">
        <v>191783</v>
      </c>
      <c r="M37">
        <v>80789</v>
      </c>
      <c r="N37">
        <v>262751</v>
      </c>
      <c r="O37">
        <v>289868</v>
      </c>
      <c r="P37">
        <v>731248</v>
      </c>
      <c r="Q37">
        <v>714100</v>
      </c>
      <c r="R37">
        <v>1655920</v>
      </c>
      <c r="S37">
        <v>653948</v>
      </c>
      <c r="T37">
        <v>667096</v>
      </c>
      <c r="U37">
        <v>827544</v>
      </c>
      <c r="V37">
        <v>1140536</v>
      </c>
      <c r="W37">
        <v>2245588</v>
      </c>
      <c r="X37">
        <v>1982040</v>
      </c>
      <c r="Y37">
        <v>2086480</v>
      </c>
      <c r="Z37">
        <v>1539712</v>
      </c>
      <c r="AA37">
        <v>2061568</v>
      </c>
      <c r="AB37">
        <v>1523732</v>
      </c>
      <c r="AC37">
        <v>2425780</v>
      </c>
      <c r="AD37">
        <v>3017660</v>
      </c>
      <c r="AE37">
        <v>3501364</v>
      </c>
      <c r="AF37">
        <v>4202144</v>
      </c>
      <c r="AG37">
        <v>3245356</v>
      </c>
      <c r="AH37">
        <v>2908764</v>
      </c>
      <c r="AO37">
        <f t="shared" si="0"/>
        <v>5763911</v>
      </c>
      <c r="AP37">
        <f t="shared" si="1"/>
        <v>2662643</v>
      </c>
      <c r="AQ37">
        <f t="shared" si="2"/>
        <v>587725</v>
      </c>
      <c r="AR37">
        <f t="shared" si="3"/>
        <v>865155</v>
      </c>
      <c r="AS37">
        <f t="shared" si="4"/>
        <v>576355</v>
      </c>
      <c r="AT37">
        <f t="shared" si="5"/>
        <v>633408</v>
      </c>
      <c r="AU37">
        <f t="shared" si="9"/>
        <v>16305780</v>
      </c>
      <c r="AV37">
        <f t="shared" si="6"/>
        <v>3101268</v>
      </c>
      <c r="AW37">
        <f t="shared" si="7"/>
        <v>2148588</v>
      </c>
      <c r="AX37">
        <f t="shared" si="8"/>
        <v>5368164</v>
      </c>
      <c r="AY37">
        <f t="shared" si="10"/>
        <v>5687760</v>
      </c>
      <c r="AZ37">
        <f t="shared" si="11"/>
        <v>20824800</v>
      </c>
      <c r="BA37">
        <f t="shared" si="12"/>
        <v>6967172</v>
      </c>
      <c r="BB37">
        <f t="shared" si="13"/>
        <v>10948864</v>
      </c>
      <c r="BC37">
        <f t="shared" si="14"/>
        <v>2908764</v>
      </c>
      <c r="BD37">
        <f t="shared" si="15"/>
        <v>0</v>
      </c>
    </row>
    <row r="38" spans="2:56" ht="15.75">
      <c r="B38" t="s">
        <v>39</v>
      </c>
      <c r="C38" s="2" t="s">
        <v>40</v>
      </c>
      <c r="D38">
        <v>73262</v>
      </c>
      <c r="E38">
        <v>90848</v>
      </c>
      <c r="F38">
        <v>191476</v>
      </c>
      <c r="G38">
        <v>240301</v>
      </c>
      <c r="H38">
        <v>201322</v>
      </c>
      <c r="I38">
        <v>129460</v>
      </c>
      <c r="J38">
        <v>69277</v>
      </c>
      <c r="K38">
        <v>149393</v>
      </c>
      <c r="L38">
        <v>91420</v>
      </c>
      <c r="M38">
        <v>24169</v>
      </c>
      <c r="N38">
        <v>10802</v>
      </c>
      <c r="O38">
        <v>47661</v>
      </c>
      <c r="P38">
        <v>953468</v>
      </c>
      <c r="Q38">
        <v>177272</v>
      </c>
      <c r="R38">
        <v>160188</v>
      </c>
      <c r="S38">
        <v>267772</v>
      </c>
      <c r="T38">
        <v>309808</v>
      </c>
      <c r="U38">
        <v>354848</v>
      </c>
      <c r="V38">
        <v>2108620</v>
      </c>
      <c r="W38">
        <v>1959928</v>
      </c>
      <c r="X38">
        <v>1580276</v>
      </c>
      <c r="Y38">
        <v>1783252</v>
      </c>
      <c r="Z38">
        <v>1594172</v>
      </c>
      <c r="AA38">
        <v>948240</v>
      </c>
      <c r="AB38">
        <v>1521072</v>
      </c>
      <c r="AC38">
        <v>1331820</v>
      </c>
      <c r="AD38">
        <v>765256</v>
      </c>
      <c r="AE38">
        <v>1206308</v>
      </c>
      <c r="AF38">
        <v>411592</v>
      </c>
      <c r="AG38">
        <v>656360</v>
      </c>
      <c r="AH38">
        <v>881120</v>
      </c>
      <c r="AO38">
        <f t="shared" ref="AO38:AO69" si="16">SUMIF(D38:R38,"&lt;&gt;#NA")</f>
        <v>2610319</v>
      </c>
      <c r="AP38">
        <f t="shared" ref="AP38:AP69" si="17">SUM(D38:O38)</f>
        <v>1319391</v>
      </c>
      <c r="AQ38">
        <f t="shared" ref="AQ38:AQ69" si="18">SUM(D38:F38)</f>
        <v>355586</v>
      </c>
      <c r="AR38">
        <f t="shared" ref="AR38:AR69" si="19">SUM(G38:I38)</f>
        <v>571083</v>
      </c>
      <c r="AS38">
        <f t="shared" ref="AS38:AS69" si="20">SUM(J38:L38)</f>
        <v>310090</v>
      </c>
      <c r="AT38">
        <f t="shared" ref="AT38:AT69" si="21">SUM(M38:O38)</f>
        <v>82632</v>
      </c>
      <c r="AU38">
        <f t="shared" si="9"/>
        <v>12197844</v>
      </c>
      <c r="AV38">
        <f t="shared" ref="AV38:AV69" si="22">SUM(P38:R38)</f>
        <v>1290928</v>
      </c>
      <c r="AW38">
        <f t="shared" ref="AW38:AW69" si="23">SUM(S38:U38)</f>
        <v>932428</v>
      </c>
      <c r="AX38">
        <f t="shared" ref="AX38:AX69" si="24">SUM(V38:X38)</f>
        <v>5648824</v>
      </c>
      <c r="AY38">
        <f t="shared" si="10"/>
        <v>4325664</v>
      </c>
      <c r="AZ38">
        <f t="shared" si="11"/>
        <v>6773528</v>
      </c>
      <c r="BA38">
        <f t="shared" si="12"/>
        <v>3618148</v>
      </c>
      <c r="BB38">
        <f t="shared" si="13"/>
        <v>2274260</v>
      </c>
      <c r="BC38">
        <f t="shared" si="14"/>
        <v>881120</v>
      </c>
      <c r="BD38">
        <f t="shared" si="15"/>
        <v>0</v>
      </c>
    </row>
    <row r="39" spans="2:56" ht="15.75">
      <c r="B39" t="s">
        <v>61</v>
      </c>
      <c r="C39" s="2" t="s">
        <v>62</v>
      </c>
      <c r="D39">
        <v>0</v>
      </c>
      <c r="E39">
        <v>0</v>
      </c>
      <c r="F39">
        <v>0</v>
      </c>
      <c r="G39">
        <v>4679</v>
      </c>
      <c r="H39">
        <v>12443</v>
      </c>
      <c r="I39">
        <v>21101</v>
      </c>
      <c r="J39">
        <v>21043</v>
      </c>
      <c r="K39">
        <v>22690</v>
      </c>
      <c r="L39">
        <v>9254</v>
      </c>
      <c r="M39">
        <v>1670</v>
      </c>
      <c r="N39">
        <v>272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O39">
        <f t="shared" si="16"/>
        <v>93152</v>
      </c>
      <c r="AP39">
        <f t="shared" si="17"/>
        <v>93152</v>
      </c>
      <c r="AQ39">
        <f t="shared" si="18"/>
        <v>0</v>
      </c>
      <c r="AR39">
        <f t="shared" si="19"/>
        <v>38223</v>
      </c>
      <c r="AS39">
        <f t="shared" si="20"/>
        <v>52987</v>
      </c>
      <c r="AT39">
        <f t="shared" si="21"/>
        <v>1942</v>
      </c>
      <c r="AU39">
        <f t="shared" si="9"/>
        <v>0</v>
      </c>
      <c r="AV39">
        <f t="shared" si="22"/>
        <v>0</v>
      </c>
      <c r="AW39">
        <f t="shared" si="23"/>
        <v>0</v>
      </c>
      <c r="AX39">
        <f t="shared" si="24"/>
        <v>0</v>
      </c>
      <c r="AY39">
        <f t="shared" si="10"/>
        <v>0</v>
      </c>
      <c r="AZ39">
        <f t="shared" si="11"/>
        <v>0</v>
      </c>
      <c r="BA39">
        <f t="shared" si="12"/>
        <v>0</v>
      </c>
      <c r="BB39">
        <f t="shared" si="13"/>
        <v>0</v>
      </c>
      <c r="BC39">
        <f t="shared" si="14"/>
        <v>0</v>
      </c>
      <c r="BD39">
        <f t="shared" si="15"/>
        <v>0</v>
      </c>
    </row>
    <row r="40" spans="2:56" ht="15.75">
      <c r="B40" t="s">
        <v>63</v>
      </c>
      <c r="C40" s="2" t="s">
        <v>62</v>
      </c>
      <c r="D40">
        <v>0</v>
      </c>
      <c r="E40">
        <v>0</v>
      </c>
      <c r="F40">
        <v>0</v>
      </c>
      <c r="G40">
        <v>0</v>
      </c>
      <c r="H40">
        <v>0</v>
      </c>
      <c r="I40">
        <v>179119</v>
      </c>
      <c r="J40">
        <v>121931</v>
      </c>
      <c r="K40">
        <v>90093</v>
      </c>
      <c r="L40">
        <v>981</v>
      </c>
      <c r="M40">
        <v>0</v>
      </c>
      <c r="N40">
        <v>2983</v>
      </c>
      <c r="O40">
        <v>4750</v>
      </c>
      <c r="P40">
        <v>0</v>
      </c>
      <c r="Q40">
        <v>79808</v>
      </c>
      <c r="R40">
        <v>60424</v>
      </c>
      <c r="S40">
        <v>32896</v>
      </c>
      <c r="T40">
        <v>4512</v>
      </c>
      <c r="U40">
        <v>1580</v>
      </c>
      <c r="V40">
        <v>6020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80</v>
      </c>
      <c r="AG40">
        <v>2120</v>
      </c>
      <c r="AH40">
        <v>8048</v>
      </c>
      <c r="AO40">
        <f t="shared" si="16"/>
        <v>540089</v>
      </c>
      <c r="AP40">
        <f t="shared" si="17"/>
        <v>399857</v>
      </c>
      <c r="AQ40">
        <f t="shared" si="18"/>
        <v>0</v>
      </c>
      <c r="AR40">
        <f t="shared" si="19"/>
        <v>179119</v>
      </c>
      <c r="AS40">
        <f t="shared" si="20"/>
        <v>213005</v>
      </c>
      <c r="AT40">
        <f t="shared" si="21"/>
        <v>7733</v>
      </c>
      <c r="AU40">
        <f t="shared" si="9"/>
        <v>185240</v>
      </c>
      <c r="AV40">
        <f t="shared" si="22"/>
        <v>140232</v>
      </c>
      <c r="AW40">
        <f t="shared" si="23"/>
        <v>38988</v>
      </c>
      <c r="AX40">
        <f t="shared" si="24"/>
        <v>6020</v>
      </c>
      <c r="AY40">
        <f t="shared" si="10"/>
        <v>0</v>
      </c>
      <c r="AZ40">
        <f t="shared" si="11"/>
        <v>10248</v>
      </c>
      <c r="BA40">
        <f t="shared" si="12"/>
        <v>0</v>
      </c>
      <c r="BB40">
        <f t="shared" si="13"/>
        <v>2200</v>
      </c>
      <c r="BC40">
        <f t="shared" si="14"/>
        <v>8048</v>
      </c>
      <c r="BD40">
        <f t="shared" si="15"/>
        <v>0</v>
      </c>
    </row>
    <row r="41" spans="2:56" ht="15.75">
      <c r="B41" t="s">
        <v>59</v>
      </c>
      <c r="C41" s="2" t="s">
        <v>60</v>
      </c>
      <c r="D41">
        <v>6457</v>
      </c>
      <c r="E41">
        <v>11816</v>
      </c>
      <c r="F41">
        <v>20353</v>
      </c>
      <c r="G41">
        <v>63594</v>
      </c>
      <c r="H41">
        <v>89208</v>
      </c>
      <c r="I41">
        <v>64958</v>
      </c>
      <c r="J41">
        <v>29104</v>
      </c>
      <c r="K41">
        <v>183968</v>
      </c>
      <c r="L41">
        <v>135533</v>
      </c>
      <c r="M41">
        <v>87943</v>
      </c>
      <c r="N41">
        <v>79502</v>
      </c>
      <c r="O41">
        <v>701</v>
      </c>
      <c r="P41">
        <v>596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388748</v>
      </c>
      <c r="Y41">
        <v>693072</v>
      </c>
      <c r="Z41">
        <v>372080</v>
      </c>
      <c r="AA41">
        <v>288564</v>
      </c>
      <c r="AB41">
        <v>393968</v>
      </c>
      <c r="AC41">
        <v>140580</v>
      </c>
      <c r="AD41">
        <v>389020</v>
      </c>
      <c r="AE41">
        <v>411276</v>
      </c>
      <c r="AF41">
        <v>14520</v>
      </c>
      <c r="AG41">
        <v>139532</v>
      </c>
      <c r="AH41">
        <v>80344</v>
      </c>
      <c r="AO41">
        <f t="shared" si="16"/>
        <v>773733</v>
      </c>
      <c r="AP41">
        <f t="shared" si="17"/>
        <v>773137</v>
      </c>
      <c r="AQ41">
        <f t="shared" si="18"/>
        <v>38626</v>
      </c>
      <c r="AR41">
        <f t="shared" si="19"/>
        <v>217760</v>
      </c>
      <c r="AS41">
        <f t="shared" si="20"/>
        <v>348605</v>
      </c>
      <c r="AT41">
        <f t="shared" si="21"/>
        <v>168146</v>
      </c>
      <c r="AU41">
        <f t="shared" si="9"/>
        <v>1743060</v>
      </c>
      <c r="AV41">
        <f t="shared" si="22"/>
        <v>596</v>
      </c>
      <c r="AW41">
        <f t="shared" si="23"/>
        <v>0</v>
      </c>
      <c r="AX41">
        <f t="shared" si="24"/>
        <v>388748</v>
      </c>
      <c r="AY41">
        <f t="shared" si="10"/>
        <v>1353716</v>
      </c>
      <c r="AZ41">
        <f t="shared" si="11"/>
        <v>1569240</v>
      </c>
      <c r="BA41">
        <f t="shared" si="12"/>
        <v>923568</v>
      </c>
      <c r="BB41">
        <f t="shared" si="13"/>
        <v>565328</v>
      </c>
      <c r="BC41">
        <f t="shared" si="14"/>
        <v>80344</v>
      </c>
      <c r="BD41">
        <f t="shared" si="15"/>
        <v>0</v>
      </c>
    </row>
    <row r="42" spans="2:56" ht="15.75">
      <c r="B42" t="s">
        <v>68</v>
      </c>
      <c r="C42" s="2" t="s">
        <v>81</v>
      </c>
      <c r="D42">
        <v>67337</v>
      </c>
      <c r="E42">
        <v>164795</v>
      </c>
      <c r="F42">
        <v>63301</v>
      </c>
      <c r="G42">
        <v>108363</v>
      </c>
      <c r="H42">
        <v>90293</v>
      </c>
      <c r="I42">
        <v>565083</v>
      </c>
      <c r="J42">
        <v>160596</v>
      </c>
      <c r="K42">
        <v>191473</v>
      </c>
      <c r="L42">
        <v>228445</v>
      </c>
      <c r="M42">
        <v>287733</v>
      </c>
      <c r="N42">
        <v>172550</v>
      </c>
      <c r="O42">
        <v>447139</v>
      </c>
      <c r="P42">
        <v>1722776</v>
      </c>
      <c r="Q42">
        <v>711928</v>
      </c>
      <c r="R42">
        <v>846156</v>
      </c>
      <c r="S42">
        <v>2208460</v>
      </c>
      <c r="T42">
        <v>2422328</v>
      </c>
      <c r="U42">
        <v>1292932</v>
      </c>
      <c r="V42">
        <v>1927592</v>
      </c>
      <c r="W42">
        <v>2623020</v>
      </c>
      <c r="X42">
        <v>2562548</v>
      </c>
      <c r="Y42">
        <v>2311176</v>
      </c>
      <c r="Z42">
        <v>2121724</v>
      </c>
      <c r="AA42">
        <v>2675212</v>
      </c>
      <c r="AB42">
        <v>2507832</v>
      </c>
      <c r="AC42">
        <v>2024292</v>
      </c>
      <c r="AD42">
        <v>1930824</v>
      </c>
      <c r="AE42">
        <v>2434176</v>
      </c>
      <c r="AF42">
        <v>1735000</v>
      </c>
      <c r="AG42">
        <v>1503468</v>
      </c>
      <c r="AH42">
        <v>2385600</v>
      </c>
      <c r="AO42">
        <f t="shared" si="16"/>
        <v>5827968</v>
      </c>
      <c r="AP42">
        <f t="shared" si="17"/>
        <v>2547108</v>
      </c>
      <c r="AQ42">
        <f t="shared" si="18"/>
        <v>295433</v>
      </c>
      <c r="AR42">
        <f t="shared" si="19"/>
        <v>763739</v>
      </c>
      <c r="AS42">
        <f t="shared" si="20"/>
        <v>580514</v>
      </c>
      <c r="AT42">
        <f t="shared" si="21"/>
        <v>907422</v>
      </c>
      <c r="AU42">
        <f t="shared" si="9"/>
        <v>23425852</v>
      </c>
      <c r="AV42">
        <f t="shared" si="22"/>
        <v>3280860</v>
      </c>
      <c r="AW42">
        <f t="shared" si="23"/>
        <v>5923720</v>
      </c>
      <c r="AX42">
        <f t="shared" si="24"/>
        <v>7113160</v>
      </c>
      <c r="AY42">
        <f t="shared" si="10"/>
        <v>7108112</v>
      </c>
      <c r="AZ42">
        <f t="shared" si="11"/>
        <v>14521192</v>
      </c>
      <c r="BA42">
        <f t="shared" si="12"/>
        <v>6462948</v>
      </c>
      <c r="BB42">
        <f t="shared" si="13"/>
        <v>5672644</v>
      </c>
      <c r="BC42">
        <f t="shared" si="14"/>
        <v>2385600</v>
      </c>
      <c r="BD42">
        <f t="shared" si="15"/>
        <v>0</v>
      </c>
    </row>
    <row r="43" spans="2:56" ht="15.75">
      <c r="B43" t="s">
        <v>70</v>
      </c>
      <c r="C43" s="2" t="s">
        <v>81</v>
      </c>
      <c r="D43">
        <v>3650</v>
      </c>
      <c r="E43">
        <v>15191</v>
      </c>
      <c r="F43">
        <v>25649</v>
      </c>
      <c r="G43">
        <v>97643</v>
      </c>
      <c r="H43">
        <v>127208</v>
      </c>
      <c r="I43">
        <v>73952</v>
      </c>
      <c r="J43">
        <v>74913</v>
      </c>
      <c r="K43">
        <v>10904</v>
      </c>
      <c r="L43">
        <v>34797</v>
      </c>
      <c r="M43">
        <v>452</v>
      </c>
      <c r="N43">
        <v>13</v>
      </c>
      <c r="O43">
        <v>651</v>
      </c>
      <c r="P43">
        <v>128948</v>
      </c>
      <c r="Q43">
        <v>61472</v>
      </c>
      <c r="R43">
        <v>156</v>
      </c>
      <c r="S43">
        <v>3840</v>
      </c>
      <c r="T43">
        <v>488768</v>
      </c>
      <c r="U43">
        <v>48760</v>
      </c>
      <c r="V43">
        <v>487084</v>
      </c>
      <c r="W43">
        <v>705076</v>
      </c>
      <c r="X43">
        <v>89128</v>
      </c>
      <c r="Y43">
        <v>147064</v>
      </c>
      <c r="Z43">
        <v>518620</v>
      </c>
      <c r="AA43">
        <v>1592</v>
      </c>
      <c r="AB43">
        <v>426844</v>
      </c>
      <c r="AC43">
        <v>371340</v>
      </c>
      <c r="AD43">
        <v>250808</v>
      </c>
      <c r="AE43">
        <v>216832</v>
      </c>
      <c r="AF43">
        <v>305076</v>
      </c>
      <c r="AG43">
        <v>239968</v>
      </c>
      <c r="AH43">
        <v>112852</v>
      </c>
      <c r="AO43">
        <f t="shared" si="16"/>
        <v>655599</v>
      </c>
      <c r="AP43">
        <f t="shared" si="17"/>
        <v>465023</v>
      </c>
      <c r="AQ43">
        <f t="shared" si="18"/>
        <v>44490</v>
      </c>
      <c r="AR43">
        <f t="shared" si="19"/>
        <v>298803</v>
      </c>
      <c r="AS43">
        <f t="shared" si="20"/>
        <v>120614</v>
      </c>
      <c r="AT43">
        <f t="shared" si="21"/>
        <v>1116</v>
      </c>
      <c r="AU43">
        <f t="shared" si="9"/>
        <v>2680508</v>
      </c>
      <c r="AV43">
        <f t="shared" si="22"/>
        <v>190576</v>
      </c>
      <c r="AW43">
        <f t="shared" si="23"/>
        <v>541368</v>
      </c>
      <c r="AX43">
        <f t="shared" si="24"/>
        <v>1281288</v>
      </c>
      <c r="AY43">
        <f t="shared" si="10"/>
        <v>667276</v>
      </c>
      <c r="AZ43">
        <f t="shared" si="11"/>
        <v>1923720</v>
      </c>
      <c r="BA43">
        <f t="shared" si="12"/>
        <v>1048992</v>
      </c>
      <c r="BB43">
        <f t="shared" si="13"/>
        <v>761876</v>
      </c>
      <c r="BC43">
        <f t="shared" si="14"/>
        <v>112852</v>
      </c>
      <c r="BD43">
        <f t="shared" si="15"/>
        <v>0</v>
      </c>
    </row>
    <row r="44" spans="2:56" ht="15.75">
      <c r="B44" t="s">
        <v>82</v>
      </c>
      <c r="C44" s="2" t="s">
        <v>81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48275</v>
      </c>
      <c r="N44">
        <v>48469</v>
      </c>
      <c r="O44">
        <v>4052</v>
      </c>
      <c r="P44">
        <v>1008</v>
      </c>
      <c r="Q44">
        <v>43964</v>
      </c>
      <c r="R44">
        <v>33812</v>
      </c>
      <c r="S44">
        <v>24036</v>
      </c>
      <c r="T44">
        <v>248528</v>
      </c>
      <c r="U44">
        <v>763976</v>
      </c>
      <c r="V44">
        <v>1477024</v>
      </c>
      <c r="W44">
        <v>703256</v>
      </c>
      <c r="X44">
        <v>64828</v>
      </c>
      <c r="Y44">
        <v>528492</v>
      </c>
      <c r="Z44">
        <v>1482796</v>
      </c>
      <c r="AA44">
        <v>788968</v>
      </c>
      <c r="AB44">
        <v>4244792</v>
      </c>
      <c r="AC44">
        <v>4195476</v>
      </c>
      <c r="AD44">
        <v>3149944</v>
      </c>
      <c r="AE44">
        <v>1377052</v>
      </c>
      <c r="AF44">
        <v>2634100</v>
      </c>
      <c r="AG44">
        <v>1978056</v>
      </c>
      <c r="AH44">
        <v>770328</v>
      </c>
      <c r="AO44">
        <f t="shared" si="16"/>
        <v>179580</v>
      </c>
      <c r="AP44">
        <f t="shared" si="17"/>
        <v>100796</v>
      </c>
      <c r="AQ44">
        <f t="shared" si="18"/>
        <v>0</v>
      </c>
      <c r="AR44">
        <f t="shared" si="19"/>
        <v>0</v>
      </c>
      <c r="AS44">
        <f t="shared" si="20"/>
        <v>0</v>
      </c>
      <c r="AT44">
        <f t="shared" si="21"/>
        <v>100796</v>
      </c>
      <c r="AU44">
        <f t="shared" si="9"/>
        <v>6160688</v>
      </c>
      <c r="AV44">
        <f t="shared" si="22"/>
        <v>78784</v>
      </c>
      <c r="AW44">
        <f t="shared" si="23"/>
        <v>1036540</v>
      </c>
      <c r="AX44">
        <f t="shared" si="24"/>
        <v>2245108</v>
      </c>
      <c r="AY44">
        <f t="shared" si="10"/>
        <v>2800256</v>
      </c>
      <c r="AZ44">
        <f t="shared" si="11"/>
        <v>18349748</v>
      </c>
      <c r="BA44">
        <f t="shared" si="12"/>
        <v>11590212</v>
      </c>
      <c r="BB44">
        <f t="shared" si="13"/>
        <v>5989208</v>
      </c>
      <c r="BC44">
        <f t="shared" si="14"/>
        <v>770328</v>
      </c>
      <c r="BD44">
        <f t="shared" si="15"/>
        <v>0</v>
      </c>
    </row>
    <row r="45" spans="2:56" ht="15.75">
      <c r="B45" t="s">
        <v>71</v>
      </c>
      <c r="C45" s="2" t="s">
        <v>81</v>
      </c>
      <c r="D45">
        <v>91714</v>
      </c>
      <c r="E45">
        <v>52308</v>
      </c>
      <c r="F45">
        <v>75299</v>
      </c>
      <c r="G45">
        <v>55382</v>
      </c>
      <c r="H45">
        <v>118965</v>
      </c>
      <c r="I45">
        <v>77611</v>
      </c>
      <c r="J45">
        <v>77004</v>
      </c>
      <c r="K45">
        <v>37854</v>
      </c>
      <c r="L45">
        <v>62568</v>
      </c>
      <c r="M45">
        <v>93722</v>
      </c>
      <c r="N45">
        <v>53463</v>
      </c>
      <c r="O45">
        <v>102685</v>
      </c>
      <c r="P45">
        <v>413068</v>
      </c>
      <c r="Q45">
        <v>354992</v>
      </c>
      <c r="R45">
        <v>415400</v>
      </c>
      <c r="S45">
        <v>1809856</v>
      </c>
      <c r="T45">
        <v>1761616</v>
      </c>
      <c r="U45">
        <v>185824</v>
      </c>
      <c r="V45">
        <v>686944</v>
      </c>
      <c r="W45">
        <v>495668</v>
      </c>
      <c r="X45">
        <v>281316</v>
      </c>
      <c r="Y45">
        <v>779496</v>
      </c>
      <c r="Z45">
        <v>345148</v>
      </c>
      <c r="AA45">
        <v>719092</v>
      </c>
      <c r="AB45">
        <v>773696</v>
      </c>
      <c r="AC45">
        <v>567608</v>
      </c>
      <c r="AD45">
        <v>466752</v>
      </c>
      <c r="AE45">
        <v>522220</v>
      </c>
      <c r="AF45">
        <v>1250284</v>
      </c>
      <c r="AG45">
        <v>1486672</v>
      </c>
      <c r="AH45">
        <v>1616148</v>
      </c>
      <c r="AO45">
        <f t="shared" si="16"/>
        <v>2082035</v>
      </c>
      <c r="AP45">
        <f t="shared" si="17"/>
        <v>898575</v>
      </c>
      <c r="AQ45">
        <f t="shared" si="18"/>
        <v>219321</v>
      </c>
      <c r="AR45">
        <f t="shared" si="19"/>
        <v>251958</v>
      </c>
      <c r="AS45">
        <f t="shared" si="20"/>
        <v>177426</v>
      </c>
      <c r="AT45">
        <f t="shared" si="21"/>
        <v>249870</v>
      </c>
      <c r="AU45">
        <f t="shared" si="9"/>
        <v>8248420</v>
      </c>
      <c r="AV45">
        <f t="shared" si="22"/>
        <v>1183460</v>
      </c>
      <c r="AW45">
        <f t="shared" si="23"/>
        <v>3757296</v>
      </c>
      <c r="AX45">
        <f t="shared" si="24"/>
        <v>1463928</v>
      </c>
      <c r="AY45">
        <f t="shared" si="10"/>
        <v>1843736</v>
      </c>
      <c r="AZ45">
        <f t="shared" si="11"/>
        <v>6683380</v>
      </c>
      <c r="BA45">
        <f t="shared" si="12"/>
        <v>1808056</v>
      </c>
      <c r="BB45">
        <f t="shared" si="13"/>
        <v>3259176</v>
      </c>
      <c r="BC45">
        <f t="shared" si="14"/>
        <v>1616148</v>
      </c>
      <c r="BD45">
        <f t="shared" si="15"/>
        <v>0</v>
      </c>
    </row>
    <row r="46" spans="2:56" ht="15.75">
      <c r="B46" t="s">
        <v>72</v>
      </c>
      <c r="C46" s="2" t="s">
        <v>81</v>
      </c>
      <c r="D46">
        <v>201007</v>
      </c>
      <c r="E46">
        <v>507251</v>
      </c>
      <c r="F46">
        <v>317904</v>
      </c>
      <c r="G46">
        <v>677903</v>
      </c>
      <c r="H46">
        <v>654313</v>
      </c>
      <c r="I46">
        <v>537533</v>
      </c>
      <c r="J46">
        <v>641038</v>
      </c>
      <c r="K46">
        <v>502837</v>
      </c>
      <c r="L46">
        <v>590148</v>
      </c>
      <c r="M46">
        <v>625961</v>
      </c>
      <c r="N46">
        <v>233742</v>
      </c>
      <c r="O46">
        <v>293110</v>
      </c>
      <c r="P46">
        <v>2132380</v>
      </c>
      <c r="Q46">
        <v>1042040</v>
      </c>
      <c r="R46">
        <v>859432</v>
      </c>
      <c r="S46">
        <v>6218176</v>
      </c>
      <c r="T46">
        <v>6781584</v>
      </c>
      <c r="U46">
        <v>1593576</v>
      </c>
      <c r="V46">
        <v>3397284</v>
      </c>
      <c r="W46">
        <v>3897452</v>
      </c>
      <c r="X46">
        <v>3356580</v>
      </c>
      <c r="Y46">
        <v>3354120</v>
      </c>
      <c r="Z46">
        <v>3190728</v>
      </c>
      <c r="AA46">
        <v>2617084</v>
      </c>
      <c r="AB46">
        <v>3834624</v>
      </c>
      <c r="AC46">
        <v>1276200</v>
      </c>
      <c r="AD46">
        <v>4746960</v>
      </c>
      <c r="AE46">
        <v>6211428</v>
      </c>
      <c r="AF46">
        <v>6591800</v>
      </c>
      <c r="AG46">
        <v>5429624</v>
      </c>
      <c r="AH46">
        <v>6261412</v>
      </c>
      <c r="AO46">
        <f t="shared" si="16"/>
        <v>9816599</v>
      </c>
      <c r="AP46">
        <f t="shared" si="17"/>
        <v>5782747</v>
      </c>
      <c r="AQ46">
        <f t="shared" si="18"/>
        <v>1026162</v>
      </c>
      <c r="AR46">
        <f t="shared" si="19"/>
        <v>1869749</v>
      </c>
      <c r="AS46">
        <f t="shared" si="20"/>
        <v>1734023</v>
      </c>
      <c r="AT46">
        <f t="shared" si="21"/>
        <v>1152813</v>
      </c>
      <c r="AU46">
        <f t="shared" si="9"/>
        <v>38440436</v>
      </c>
      <c r="AV46">
        <f t="shared" si="22"/>
        <v>4033852</v>
      </c>
      <c r="AW46">
        <f t="shared" si="23"/>
        <v>14593336</v>
      </c>
      <c r="AX46">
        <f t="shared" si="24"/>
        <v>10651316</v>
      </c>
      <c r="AY46">
        <f t="shared" si="10"/>
        <v>9161932</v>
      </c>
      <c r="AZ46">
        <f t="shared" si="11"/>
        <v>34352048</v>
      </c>
      <c r="BA46">
        <f t="shared" si="12"/>
        <v>9857784</v>
      </c>
      <c r="BB46">
        <f t="shared" si="13"/>
        <v>18232852</v>
      </c>
      <c r="BC46">
        <f t="shared" si="14"/>
        <v>6261412</v>
      </c>
      <c r="BD46">
        <f t="shared" si="15"/>
        <v>0</v>
      </c>
    </row>
    <row r="47" spans="2:56" ht="15.75">
      <c r="B47" t="s">
        <v>73</v>
      </c>
      <c r="C47" s="2" t="s">
        <v>81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27388</v>
      </c>
      <c r="M47">
        <v>123835</v>
      </c>
      <c r="N47">
        <v>52274</v>
      </c>
      <c r="O47">
        <v>281474</v>
      </c>
      <c r="P47">
        <v>979104</v>
      </c>
      <c r="Q47">
        <v>391980</v>
      </c>
      <c r="R47">
        <v>1281340</v>
      </c>
      <c r="S47">
        <v>3674672</v>
      </c>
      <c r="T47">
        <v>2542080</v>
      </c>
      <c r="U47">
        <v>734116</v>
      </c>
      <c r="V47">
        <v>435364</v>
      </c>
      <c r="W47">
        <v>1270352</v>
      </c>
      <c r="X47">
        <v>1647568</v>
      </c>
      <c r="Y47">
        <v>1362676</v>
      </c>
      <c r="Z47">
        <v>1627516</v>
      </c>
      <c r="AA47">
        <v>1158260</v>
      </c>
      <c r="AB47">
        <v>1477088</v>
      </c>
      <c r="AC47">
        <v>1639092</v>
      </c>
      <c r="AD47">
        <v>983464</v>
      </c>
      <c r="AE47">
        <v>1254732</v>
      </c>
      <c r="AF47">
        <v>2547316</v>
      </c>
      <c r="AG47">
        <v>3258520</v>
      </c>
      <c r="AH47">
        <v>1482964</v>
      </c>
      <c r="AO47">
        <f t="shared" si="16"/>
        <v>3137395</v>
      </c>
      <c r="AP47">
        <f t="shared" si="17"/>
        <v>484971</v>
      </c>
      <c r="AQ47">
        <f t="shared" si="18"/>
        <v>0</v>
      </c>
      <c r="AR47">
        <f t="shared" si="19"/>
        <v>0</v>
      </c>
      <c r="AS47">
        <f t="shared" si="20"/>
        <v>27388</v>
      </c>
      <c r="AT47">
        <f t="shared" si="21"/>
        <v>457583</v>
      </c>
      <c r="AU47">
        <f t="shared" si="9"/>
        <v>17105028</v>
      </c>
      <c r="AV47">
        <f t="shared" si="22"/>
        <v>2652424</v>
      </c>
      <c r="AW47">
        <f t="shared" si="23"/>
        <v>6950868</v>
      </c>
      <c r="AX47">
        <f t="shared" si="24"/>
        <v>3353284</v>
      </c>
      <c r="AY47">
        <f t="shared" si="10"/>
        <v>4148452</v>
      </c>
      <c r="AZ47">
        <f t="shared" si="11"/>
        <v>12643176</v>
      </c>
      <c r="BA47">
        <f t="shared" si="12"/>
        <v>4099644</v>
      </c>
      <c r="BB47">
        <f t="shared" si="13"/>
        <v>7060568</v>
      </c>
      <c r="BC47">
        <f t="shared" si="14"/>
        <v>1482964</v>
      </c>
      <c r="BD47">
        <f t="shared" si="15"/>
        <v>0</v>
      </c>
    </row>
    <row r="48" spans="2:56" ht="15.75">
      <c r="B48" t="s">
        <v>74</v>
      </c>
      <c r="C48" s="2" t="s">
        <v>81</v>
      </c>
      <c r="D48">
        <v>198043</v>
      </c>
      <c r="E48">
        <v>149437</v>
      </c>
      <c r="F48">
        <v>113088</v>
      </c>
      <c r="G48">
        <v>209338</v>
      </c>
      <c r="H48">
        <v>312416</v>
      </c>
      <c r="I48">
        <v>210960</v>
      </c>
      <c r="J48">
        <v>246813</v>
      </c>
      <c r="K48">
        <v>10771</v>
      </c>
      <c r="L48">
        <v>50110</v>
      </c>
      <c r="M48">
        <v>152571</v>
      </c>
      <c r="N48">
        <v>239005</v>
      </c>
      <c r="O48">
        <v>358909</v>
      </c>
      <c r="P48">
        <v>1625720</v>
      </c>
      <c r="Q48">
        <v>1257592</v>
      </c>
      <c r="R48">
        <v>2373552</v>
      </c>
      <c r="S48">
        <v>5076352</v>
      </c>
      <c r="T48">
        <v>5038512</v>
      </c>
      <c r="U48">
        <v>804016</v>
      </c>
      <c r="V48">
        <v>1771604</v>
      </c>
      <c r="W48">
        <v>2164296</v>
      </c>
      <c r="X48">
        <v>1801264</v>
      </c>
      <c r="Y48">
        <v>1440808</v>
      </c>
      <c r="Z48">
        <v>1641328</v>
      </c>
      <c r="AA48">
        <v>1686876</v>
      </c>
      <c r="AB48">
        <v>1866056</v>
      </c>
      <c r="AC48">
        <v>2097412</v>
      </c>
      <c r="AD48">
        <v>1289352</v>
      </c>
      <c r="AE48">
        <v>1893548</v>
      </c>
      <c r="AF48">
        <v>3377356</v>
      </c>
      <c r="AG48">
        <v>4107040</v>
      </c>
      <c r="AH48">
        <v>3942448</v>
      </c>
      <c r="AO48">
        <f t="shared" si="16"/>
        <v>7508325</v>
      </c>
      <c r="AP48">
        <f t="shared" si="17"/>
        <v>2251461</v>
      </c>
      <c r="AQ48">
        <f t="shared" si="18"/>
        <v>460568</v>
      </c>
      <c r="AR48">
        <f t="shared" si="19"/>
        <v>732714</v>
      </c>
      <c r="AS48">
        <f t="shared" si="20"/>
        <v>307694</v>
      </c>
      <c r="AT48">
        <f t="shared" si="21"/>
        <v>750485</v>
      </c>
      <c r="AU48">
        <f t="shared" si="9"/>
        <v>26681920</v>
      </c>
      <c r="AV48">
        <f t="shared" si="22"/>
        <v>5256864</v>
      </c>
      <c r="AW48">
        <f t="shared" si="23"/>
        <v>10918880</v>
      </c>
      <c r="AX48">
        <f t="shared" si="24"/>
        <v>5737164</v>
      </c>
      <c r="AY48">
        <f t="shared" si="10"/>
        <v>4769012</v>
      </c>
      <c r="AZ48">
        <f t="shared" si="11"/>
        <v>18573212</v>
      </c>
      <c r="BA48">
        <f t="shared" si="12"/>
        <v>5252820</v>
      </c>
      <c r="BB48">
        <f t="shared" si="13"/>
        <v>9377944</v>
      </c>
      <c r="BC48">
        <f t="shared" si="14"/>
        <v>3942448</v>
      </c>
      <c r="BD48">
        <f t="shared" si="15"/>
        <v>0</v>
      </c>
    </row>
    <row r="49" spans="2:56" ht="15.75">
      <c r="B49" t="s">
        <v>75</v>
      </c>
      <c r="C49" s="2" t="s">
        <v>81</v>
      </c>
      <c r="D49">
        <v>201119</v>
      </c>
      <c r="E49">
        <v>733253</v>
      </c>
      <c r="F49">
        <v>216590</v>
      </c>
      <c r="G49">
        <v>421340</v>
      </c>
      <c r="H49">
        <v>638557</v>
      </c>
      <c r="I49">
        <v>616510</v>
      </c>
      <c r="J49">
        <v>525917</v>
      </c>
      <c r="K49">
        <v>809804</v>
      </c>
      <c r="L49">
        <v>826043</v>
      </c>
      <c r="M49">
        <v>647212</v>
      </c>
      <c r="N49">
        <v>625099</v>
      </c>
      <c r="O49">
        <v>360455</v>
      </c>
      <c r="P49">
        <v>1963528</v>
      </c>
      <c r="Q49">
        <v>730888</v>
      </c>
      <c r="R49">
        <v>250348</v>
      </c>
      <c r="S49">
        <v>5175696</v>
      </c>
      <c r="T49">
        <v>5471072</v>
      </c>
      <c r="U49">
        <v>1322916</v>
      </c>
      <c r="V49">
        <v>2064072</v>
      </c>
      <c r="W49">
        <v>3740100</v>
      </c>
      <c r="X49">
        <v>4205568</v>
      </c>
      <c r="Y49">
        <v>3558476</v>
      </c>
      <c r="Z49">
        <v>4212436</v>
      </c>
      <c r="AA49">
        <v>6105580</v>
      </c>
      <c r="AB49">
        <v>8309496</v>
      </c>
      <c r="AC49">
        <v>3625204</v>
      </c>
      <c r="AD49">
        <v>3830368</v>
      </c>
      <c r="AE49">
        <v>8214516</v>
      </c>
      <c r="AF49">
        <v>6988152</v>
      </c>
      <c r="AG49">
        <v>3916456</v>
      </c>
      <c r="AH49">
        <v>6620228</v>
      </c>
      <c r="AO49">
        <f t="shared" si="16"/>
        <v>9566663</v>
      </c>
      <c r="AP49">
        <f t="shared" si="17"/>
        <v>6621899</v>
      </c>
      <c r="AQ49">
        <f t="shared" si="18"/>
        <v>1150962</v>
      </c>
      <c r="AR49">
        <f t="shared" si="19"/>
        <v>1676407</v>
      </c>
      <c r="AS49">
        <f t="shared" si="20"/>
        <v>2161764</v>
      </c>
      <c r="AT49">
        <f t="shared" si="21"/>
        <v>1632766</v>
      </c>
      <c r="AU49">
        <f t="shared" si="9"/>
        <v>38800680</v>
      </c>
      <c r="AV49">
        <f t="shared" si="22"/>
        <v>2944764</v>
      </c>
      <c r="AW49">
        <f t="shared" si="23"/>
        <v>11969684</v>
      </c>
      <c r="AX49">
        <f t="shared" si="24"/>
        <v>10009740</v>
      </c>
      <c r="AY49">
        <f t="shared" si="10"/>
        <v>13876492</v>
      </c>
      <c r="AZ49">
        <f t="shared" si="11"/>
        <v>41504420</v>
      </c>
      <c r="BA49">
        <f t="shared" si="12"/>
        <v>15765068</v>
      </c>
      <c r="BB49">
        <f t="shared" si="13"/>
        <v>19119124</v>
      </c>
      <c r="BC49">
        <f t="shared" si="14"/>
        <v>6620228</v>
      </c>
      <c r="BD49">
        <f t="shared" si="15"/>
        <v>0</v>
      </c>
    </row>
    <row r="50" spans="2:56" ht="15.75">
      <c r="B50" t="s">
        <v>76</v>
      </c>
      <c r="C50" s="2" t="s">
        <v>81</v>
      </c>
      <c r="D50">
        <v>109757</v>
      </c>
      <c r="E50">
        <v>196718</v>
      </c>
      <c r="F50">
        <v>176717</v>
      </c>
      <c r="G50">
        <v>232550</v>
      </c>
      <c r="H50">
        <v>268249</v>
      </c>
      <c r="I50">
        <v>161255</v>
      </c>
      <c r="J50">
        <v>209597</v>
      </c>
      <c r="K50">
        <v>74124</v>
      </c>
      <c r="L50">
        <v>110904</v>
      </c>
      <c r="M50">
        <v>139081</v>
      </c>
      <c r="N50">
        <v>268882</v>
      </c>
      <c r="O50">
        <v>429332</v>
      </c>
      <c r="P50">
        <v>2268680</v>
      </c>
      <c r="Q50">
        <v>849668</v>
      </c>
      <c r="R50">
        <v>2304328</v>
      </c>
      <c r="S50">
        <v>3254736</v>
      </c>
      <c r="T50">
        <v>5208496</v>
      </c>
      <c r="U50">
        <v>950776</v>
      </c>
      <c r="V50">
        <v>1706144</v>
      </c>
      <c r="W50">
        <v>1653364</v>
      </c>
      <c r="X50">
        <v>1537572</v>
      </c>
      <c r="Y50">
        <v>2203888</v>
      </c>
      <c r="Z50">
        <v>1576912</v>
      </c>
      <c r="AA50">
        <v>4814104</v>
      </c>
      <c r="AB50">
        <v>2007592</v>
      </c>
      <c r="AC50">
        <v>2250928</v>
      </c>
      <c r="AD50">
        <v>2609184</v>
      </c>
      <c r="AE50">
        <v>2819572</v>
      </c>
      <c r="AF50">
        <v>3092668</v>
      </c>
      <c r="AG50">
        <v>2375472</v>
      </c>
      <c r="AH50">
        <v>3200616</v>
      </c>
      <c r="AO50">
        <f t="shared" si="16"/>
        <v>7799842</v>
      </c>
      <c r="AP50">
        <f t="shared" si="17"/>
        <v>2377166</v>
      </c>
      <c r="AQ50">
        <f t="shared" si="18"/>
        <v>483192</v>
      </c>
      <c r="AR50">
        <f t="shared" si="19"/>
        <v>662054</v>
      </c>
      <c r="AS50">
        <f t="shared" si="20"/>
        <v>394625</v>
      </c>
      <c r="AT50">
        <f t="shared" si="21"/>
        <v>837295</v>
      </c>
      <c r="AU50">
        <f t="shared" si="9"/>
        <v>28328668</v>
      </c>
      <c r="AV50">
        <f t="shared" si="22"/>
        <v>5422676</v>
      </c>
      <c r="AW50">
        <f t="shared" si="23"/>
        <v>9414008</v>
      </c>
      <c r="AX50">
        <f t="shared" si="24"/>
        <v>4897080</v>
      </c>
      <c r="AY50">
        <f t="shared" si="10"/>
        <v>8594904</v>
      </c>
      <c r="AZ50">
        <f t="shared" si="11"/>
        <v>18356032</v>
      </c>
      <c r="BA50">
        <f t="shared" si="12"/>
        <v>6867704</v>
      </c>
      <c r="BB50">
        <f t="shared" si="13"/>
        <v>8287712</v>
      </c>
      <c r="BC50">
        <f t="shared" si="14"/>
        <v>3200616</v>
      </c>
      <c r="BD50">
        <f t="shared" si="15"/>
        <v>0</v>
      </c>
    </row>
    <row r="51" spans="2:56" ht="15.75">
      <c r="B51" t="s">
        <v>77</v>
      </c>
      <c r="C51" s="2" t="s">
        <v>81</v>
      </c>
      <c r="D51">
        <v>26</v>
      </c>
      <c r="E51">
        <v>10512</v>
      </c>
      <c r="F51">
        <v>10229</v>
      </c>
      <c r="G51">
        <v>18448</v>
      </c>
      <c r="H51">
        <v>58670</v>
      </c>
      <c r="I51">
        <v>188614</v>
      </c>
      <c r="J51">
        <v>102280</v>
      </c>
      <c r="K51">
        <v>193905</v>
      </c>
      <c r="L51">
        <v>169720</v>
      </c>
      <c r="M51">
        <v>168832</v>
      </c>
      <c r="N51">
        <v>149993</v>
      </c>
      <c r="O51">
        <v>112023</v>
      </c>
      <c r="P51">
        <v>983660</v>
      </c>
      <c r="Q51">
        <v>394524</v>
      </c>
      <c r="R51">
        <v>730580</v>
      </c>
      <c r="S51">
        <v>5216688</v>
      </c>
      <c r="T51">
        <v>3417424</v>
      </c>
      <c r="U51">
        <v>799860</v>
      </c>
      <c r="V51">
        <v>334936</v>
      </c>
      <c r="W51">
        <v>1105248</v>
      </c>
      <c r="X51">
        <v>1424500</v>
      </c>
      <c r="Y51">
        <v>899908</v>
      </c>
      <c r="Z51">
        <v>1128512</v>
      </c>
      <c r="AA51">
        <v>1642752</v>
      </c>
      <c r="AB51">
        <v>1805808</v>
      </c>
      <c r="AC51">
        <v>863276</v>
      </c>
      <c r="AD51">
        <v>1436072</v>
      </c>
      <c r="AE51">
        <v>1815636</v>
      </c>
      <c r="AF51">
        <v>2108196</v>
      </c>
      <c r="AG51">
        <v>1278132</v>
      </c>
      <c r="AH51">
        <v>1952444</v>
      </c>
      <c r="AO51">
        <f t="shared" si="16"/>
        <v>3292016</v>
      </c>
      <c r="AP51">
        <f t="shared" si="17"/>
        <v>1183252</v>
      </c>
      <c r="AQ51">
        <f t="shared" si="18"/>
        <v>20767</v>
      </c>
      <c r="AR51">
        <f t="shared" si="19"/>
        <v>265732</v>
      </c>
      <c r="AS51">
        <f t="shared" si="20"/>
        <v>465905</v>
      </c>
      <c r="AT51">
        <f t="shared" si="21"/>
        <v>430848</v>
      </c>
      <c r="AU51">
        <f t="shared" si="9"/>
        <v>18078592</v>
      </c>
      <c r="AV51">
        <f t="shared" si="22"/>
        <v>2108764</v>
      </c>
      <c r="AW51">
        <f t="shared" si="23"/>
        <v>9433972</v>
      </c>
      <c r="AX51">
        <f t="shared" si="24"/>
        <v>2864684</v>
      </c>
      <c r="AY51">
        <f t="shared" si="10"/>
        <v>3671172</v>
      </c>
      <c r="AZ51">
        <f t="shared" si="11"/>
        <v>11259564</v>
      </c>
      <c r="BA51">
        <f t="shared" si="12"/>
        <v>4105156</v>
      </c>
      <c r="BB51">
        <f t="shared" si="13"/>
        <v>5201964</v>
      </c>
      <c r="BC51">
        <f t="shared" si="14"/>
        <v>1952444</v>
      </c>
      <c r="BD51">
        <f t="shared" si="15"/>
        <v>0</v>
      </c>
    </row>
    <row r="52" spans="2:56" ht="15.75">
      <c r="B52" t="s">
        <v>78</v>
      </c>
      <c r="C52" s="2" t="s">
        <v>81</v>
      </c>
      <c r="D52">
        <v>142351</v>
      </c>
      <c r="E52">
        <v>133813</v>
      </c>
      <c r="F52">
        <v>128403</v>
      </c>
      <c r="G52">
        <v>149509</v>
      </c>
      <c r="H52">
        <v>199046</v>
      </c>
      <c r="I52">
        <v>234996</v>
      </c>
      <c r="J52">
        <v>123959</v>
      </c>
      <c r="K52">
        <v>105599</v>
      </c>
      <c r="L52">
        <v>87254</v>
      </c>
      <c r="M52">
        <v>10134</v>
      </c>
      <c r="N52">
        <v>4439</v>
      </c>
      <c r="O52">
        <v>30712</v>
      </c>
      <c r="P52">
        <v>885728</v>
      </c>
      <c r="Q52">
        <v>385564</v>
      </c>
      <c r="R52">
        <v>413580</v>
      </c>
      <c r="S52">
        <v>956368</v>
      </c>
      <c r="T52">
        <v>3282096</v>
      </c>
      <c r="U52">
        <v>1037080</v>
      </c>
      <c r="V52">
        <v>1432040</v>
      </c>
      <c r="W52">
        <v>1928900</v>
      </c>
      <c r="X52">
        <v>1161732</v>
      </c>
      <c r="Y52">
        <v>1710712</v>
      </c>
      <c r="Z52">
        <v>1429360</v>
      </c>
      <c r="AA52">
        <v>1542360</v>
      </c>
      <c r="AB52">
        <v>2152740</v>
      </c>
      <c r="AC52">
        <v>1587720</v>
      </c>
      <c r="AD52">
        <v>874480</v>
      </c>
      <c r="AE52">
        <v>892264</v>
      </c>
      <c r="AF52">
        <v>541956</v>
      </c>
      <c r="AG52">
        <v>862244</v>
      </c>
      <c r="AH52">
        <v>1581660</v>
      </c>
      <c r="AO52">
        <f t="shared" si="16"/>
        <v>3035087</v>
      </c>
      <c r="AP52">
        <f t="shared" si="17"/>
        <v>1350215</v>
      </c>
      <c r="AQ52">
        <f t="shared" si="18"/>
        <v>404567</v>
      </c>
      <c r="AR52">
        <f t="shared" si="19"/>
        <v>583551</v>
      </c>
      <c r="AS52">
        <f t="shared" si="20"/>
        <v>316812</v>
      </c>
      <c r="AT52">
        <f t="shared" si="21"/>
        <v>45285</v>
      </c>
      <c r="AU52">
        <f t="shared" si="9"/>
        <v>16165520</v>
      </c>
      <c r="AV52">
        <f t="shared" si="22"/>
        <v>1684872</v>
      </c>
      <c r="AW52">
        <f t="shared" si="23"/>
        <v>5275544</v>
      </c>
      <c r="AX52">
        <f t="shared" si="24"/>
        <v>4522672</v>
      </c>
      <c r="AY52">
        <f t="shared" si="10"/>
        <v>4682432</v>
      </c>
      <c r="AZ52">
        <f t="shared" si="11"/>
        <v>8493064</v>
      </c>
      <c r="BA52">
        <f t="shared" si="12"/>
        <v>4614940</v>
      </c>
      <c r="BB52">
        <f t="shared" si="13"/>
        <v>2296464</v>
      </c>
      <c r="BC52">
        <f t="shared" si="14"/>
        <v>1581660</v>
      </c>
      <c r="BD52">
        <f t="shared" si="15"/>
        <v>0</v>
      </c>
    </row>
    <row r="53" spans="2:56" ht="15.75">
      <c r="B53" t="s">
        <v>109</v>
      </c>
      <c r="C53" s="2" t="s">
        <v>108</v>
      </c>
      <c r="D53">
        <v>316246</v>
      </c>
      <c r="E53">
        <v>201237</v>
      </c>
      <c r="F53">
        <v>349361</v>
      </c>
      <c r="G53">
        <v>308409</v>
      </c>
      <c r="H53">
        <v>351874</v>
      </c>
      <c r="I53">
        <v>347034</v>
      </c>
      <c r="J53">
        <v>279457</v>
      </c>
      <c r="K53">
        <v>286510</v>
      </c>
      <c r="L53">
        <v>155063</v>
      </c>
      <c r="M53">
        <v>128887</v>
      </c>
      <c r="N53">
        <v>94631</v>
      </c>
      <c r="O53">
        <v>80943</v>
      </c>
      <c r="P53">
        <v>836832</v>
      </c>
      <c r="Q53">
        <v>483344</v>
      </c>
      <c r="R53">
        <v>847220</v>
      </c>
      <c r="S53">
        <v>1183548</v>
      </c>
      <c r="T53">
        <v>640540</v>
      </c>
      <c r="U53">
        <v>559572</v>
      </c>
      <c r="V53">
        <v>748804</v>
      </c>
      <c r="W53">
        <v>446232</v>
      </c>
      <c r="X53">
        <v>988284</v>
      </c>
      <c r="Y53">
        <v>1156704</v>
      </c>
      <c r="Z53">
        <v>1305692</v>
      </c>
      <c r="AA53">
        <v>1398320</v>
      </c>
      <c r="AB53">
        <v>1753576</v>
      </c>
      <c r="AC53">
        <v>984896</v>
      </c>
      <c r="AD53">
        <v>309152</v>
      </c>
      <c r="AE53">
        <v>539656</v>
      </c>
      <c r="AF53">
        <v>539236</v>
      </c>
      <c r="AG53">
        <v>556916</v>
      </c>
      <c r="AH53">
        <v>535924</v>
      </c>
      <c r="AO53">
        <f t="shared" si="16"/>
        <v>5067048</v>
      </c>
      <c r="AP53">
        <f t="shared" si="17"/>
        <v>2899652</v>
      </c>
      <c r="AQ53">
        <f t="shared" si="18"/>
        <v>866844</v>
      </c>
      <c r="AR53">
        <f t="shared" si="19"/>
        <v>1007317</v>
      </c>
      <c r="AS53">
        <f t="shared" si="20"/>
        <v>721030</v>
      </c>
      <c r="AT53">
        <f t="shared" si="21"/>
        <v>304461</v>
      </c>
      <c r="AU53">
        <f t="shared" si="9"/>
        <v>10595092</v>
      </c>
      <c r="AV53">
        <f t="shared" si="22"/>
        <v>2167396</v>
      </c>
      <c r="AW53">
        <f t="shared" si="23"/>
        <v>2383660</v>
      </c>
      <c r="AX53">
        <f t="shared" si="24"/>
        <v>2183320</v>
      </c>
      <c r="AY53">
        <f t="shared" si="10"/>
        <v>3860716</v>
      </c>
      <c r="AZ53">
        <f t="shared" si="11"/>
        <v>5219356</v>
      </c>
      <c r="BA53">
        <f t="shared" si="12"/>
        <v>3047624</v>
      </c>
      <c r="BB53">
        <f t="shared" si="13"/>
        <v>1635808</v>
      </c>
      <c r="BC53">
        <f t="shared" si="14"/>
        <v>535924</v>
      </c>
      <c r="BD53">
        <f t="shared" si="15"/>
        <v>0</v>
      </c>
    </row>
    <row r="54" spans="2:56" ht="15.75">
      <c r="B54" t="s">
        <v>110</v>
      </c>
      <c r="C54" s="2" t="s">
        <v>108</v>
      </c>
      <c r="D54">
        <v>757051</v>
      </c>
      <c r="E54">
        <v>742847</v>
      </c>
      <c r="F54">
        <v>749134</v>
      </c>
      <c r="G54">
        <v>720386</v>
      </c>
      <c r="H54">
        <v>604109</v>
      </c>
      <c r="I54">
        <v>1125421</v>
      </c>
      <c r="J54">
        <v>1488994</v>
      </c>
      <c r="K54">
        <v>895626</v>
      </c>
      <c r="L54">
        <v>971293</v>
      </c>
      <c r="M54">
        <v>869119</v>
      </c>
      <c r="N54">
        <v>1123332</v>
      </c>
      <c r="O54">
        <v>1260336</v>
      </c>
      <c r="P54">
        <v>6126664</v>
      </c>
      <c r="Q54">
        <v>4071512</v>
      </c>
      <c r="R54">
        <v>3496836</v>
      </c>
      <c r="S54">
        <v>2598284</v>
      </c>
      <c r="T54">
        <v>2362300</v>
      </c>
      <c r="U54">
        <v>3435652</v>
      </c>
      <c r="V54">
        <v>5241868</v>
      </c>
      <c r="W54">
        <v>5565388</v>
      </c>
      <c r="X54">
        <v>5608092</v>
      </c>
      <c r="Y54">
        <v>5508136</v>
      </c>
      <c r="Z54">
        <v>5999712</v>
      </c>
      <c r="AA54">
        <v>6473436</v>
      </c>
      <c r="AB54">
        <v>6572252</v>
      </c>
      <c r="AC54">
        <v>5533776</v>
      </c>
      <c r="AD54">
        <v>5812732</v>
      </c>
      <c r="AE54">
        <v>6932740</v>
      </c>
      <c r="AF54">
        <v>7264280</v>
      </c>
      <c r="AG54">
        <v>6402916</v>
      </c>
      <c r="AH54">
        <v>7519596</v>
      </c>
      <c r="AO54">
        <f t="shared" si="16"/>
        <v>25002660</v>
      </c>
      <c r="AP54">
        <f t="shared" si="17"/>
        <v>11307648</v>
      </c>
      <c r="AQ54">
        <f t="shared" si="18"/>
        <v>2249032</v>
      </c>
      <c r="AR54">
        <f t="shared" si="19"/>
        <v>2449916</v>
      </c>
      <c r="AS54">
        <f t="shared" si="20"/>
        <v>3355913</v>
      </c>
      <c r="AT54">
        <f t="shared" si="21"/>
        <v>3252787</v>
      </c>
      <c r="AU54">
        <f t="shared" si="9"/>
        <v>56487880</v>
      </c>
      <c r="AV54">
        <f t="shared" si="22"/>
        <v>13695012</v>
      </c>
      <c r="AW54">
        <f t="shared" si="23"/>
        <v>8396236</v>
      </c>
      <c r="AX54">
        <f t="shared" si="24"/>
        <v>16415348</v>
      </c>
      <c r="AY54">
        <f t="shared" si="10"/>
        <v>17981284</v>
      </c>
      <c r="AZ54">
        <f t="shared" si="11"/>
        <v>46038292</v>
      </c>
      <c r="BA54">
        <f t="shared" si="12"/>
        <v>17918760</v>
      </c>
      <c r="BB54">
        <f t="shared" si="13"/>
        <v>20599936</v>
      </c>
      <c r="BC54">
        <f t="shared" si="14"/>
        <v>7519596</v>
      </c>
      <c r="BD54">
        <f t="shared" si="15"/>
        <v>0</v>
      </c>
    </row>
    <row r="55" spans="2:56" ht="15.75">
      <c r="B55" t="s">
        <v>85</v>
      </c>
      <c r="C55" s="2" t="s">
        <v>86</v>
      </c>
      <c r="D55">
        <v>1</v>
      </c>
      <c r="E55">
        <v>3</v>
      </c>
      <c r="F55">
        <v>6</v>
      </c>
      <c r="G55">
        <v>50</v>
      </c>
      <c r="H55">
        <v>25282</v>
      </c>
      <c r="I55">
        <v>19470</v>
      </c>
      <c r="J55">
        <v>8633</v>
      </c>
      <c r="K55">
        <v>8008</v>
      </c>
      <c r="L55">
        <v>3343</v>
      </c>
      <c r="M55">
        <v>6549</v>
      </c>
      <c r="N55">
        <v>6018</v>
      </c>
      <c r="O55">
        <v>791</v>
      </c>
      <c r="P55">
        <v>318660</v>
      </c>
      <c r="Q55">
        <v>11996</v>
      </c>
      <c r="R55">
        <v>37416</v>
      </c>
      <c r="S55">
        <v>101288</v>
      </c>
      <c r="T55">
        <v>0</v>
      </c>
      <c r="U55">
        <v>0</v>
      </c>
      <c r="V55">
        <v>286112</v>
      </c>
      <c r="W55">
        <v>593904</v>
      </c>
      <c r="X55">
        <v>493092</v>
      </c>
      <c r="Y55">
        <v>478768</v>
      </c>
      <c r="Z55">
        <v>330176</v>
      </c>
      <c r="AA55">
        <v>160928</v>
      </c>
      <c r="AB55">
        <v>339308</v>
      </c>
      <c r="AC55">
        <v>448784</v>
      </c>
      <c r="AD55">
        <v>244128</v>
      </c>
      <c r="AE55">
        <v>281112</v>
      </c>
      <c r="AF55">
        <v>159944</v>
      </c>
      <c r="AG55">
        <v>112784</v>
      </c>
      <c r="AH55">
        <v>253892</v>
      </c>
      <c r="AO55">
        <f t="shared" si="16"/>
        <v>446226</v>
      </c>
      <c r="AP55">
        <f t="shared" si="17"/>
        <v>78154</v>
      </c>
      <c r="AQ55">
        <f t="shared" si="18"/>
        <v>10</v>
      </c>
      <c r="AR55">
        <f t="shared" si="19"/>
        <v>44802</v>
      </c>
      <c r="AS55">
        <f t="shared" si="20"/>
        <v>19984</v>
      </c>
      <c r="AT55">
        <f t="shared" si="21"/>
        <v>13358</v>
      </c>
      <c r="AU55">
        <f t="shared" si="9"/>
        <v>2812340</v>
      </c>
      <c r="AV55">
        <f t="shared" si="22"/>
        <v>368072</v>
      </c>
      <c r="AW55">
        <f t="shared" si="23"/>
        <v>101288</v>
      </c>
      <c r="AX55">
        <f t="shared" si="24"/>
        <v>1373108</v>
      </c>
      <c r="AY55">
        <f t="shared" si="10"/>
        <v>969872</v>
      </c>
      <c r="AZ55">
        <f t="shared" si="11"/>
        <v>1839952</v>
      </c>
      <c r="BA55">
        <f t="shared" si="12"/>
        <v>1032220</v>
      </c>
      <c r="BB55">
        <f t="shared" si="13"/>
        <v>553840</v>
      </c>
      <c r="BC55">
        <f t="shared" si="14"/>
        <v>253892</v>
      </c>
      <c r="BD55">
        <f t="shared" si="15"/>
        <v>0</v>
      </c>
    </row>
    <row r="56" spans="2:56" ht="15.75">
      <c r="B56" t="s">
        <v>87</v>
      </c>
      <c r="C56" s="2" t="s">
        <v>88</v>
      </c>
      <c r="D56">
        <v>32772</v>
      </c>
      <c r="E56">
        <v>30169</v>
      </c>
      <c r="F56">
        <v>16711</v>
      </c>
      <c r="G56">
        <v>30607</v>
      </c>
      <c r="H56">
        <v>62996</v>
      </c>
      <c r="I56">
        <v>135664</v>
      </c>
      <c r="J56">
        <v>83623</v>
      </c>
      <c r="K56">
        <v>131341</v>
      </c>
      <c r="L56">
        <v>99293</v>
      </c>
      <c r="M56">
        <v>68838</v>
      </c>
      <c r="N56">
        <v>103966</v>
      </c>
      <c r="O56">
        <v>61907</v>
      </c>
      <c r="P56">
        <v>588428</v>
      </c>
      <c r="Q56">
        <v>258564</v>
      </c>
      <c r="R56">
        <v>250624</v>
      </c>
      <c r="S56">
        <v>438876</v>
      </c>
      <c r="T56">
        <v>384484</v>
      </c>
      <c r="U56">
        <v>523132</v>
      </c>
      <c r="V56">
        <v>358380</v>
      </c>
      <c r="W56">
        <v>524060</v>
      </c>
      <c r="X56">
        <v>661684</v>
      </c>
      <c r="Y56">
        <v>893632</v>
      </c>
      <c r="Z56">
        <v>508884</v>
      </c>
      <c r="AA56">
        <v>324076</v>
      </c>
      <c r="AB56">
        <v>536240</v>
      </c>
      <c r="AC56">
        <v>234808</v>
      </c>
      <c r="AD56">
        <v>581996</v>
      </c>
      <c r="AE56">
        <v>806292</v>
      </c>
      <c r="AF56">
        <v>1009940</v>
      </c>
      <c r="AG56">
        <v>1046448</v>
      </c>
      <c r="AH56">
        <v>963200</v>
      </c>
      <c r="AO56">
        <f t="shared" si="16"/>
        <v>1955503</v>
      </c>
      <c r="AP56">
        <f t="shared" si="17"/>
        <v>857887</v>
      </c>
      <c r="AQ56">
        <f t="shared" si="18"/>
        <v>79652</v>
      </c>
      <c r="AR56">
        <f t="shared" si="19"/>
        <v>229267</v>
      </c>
      <c r="AS56">
        <f t="shared" si="20"/>
        <v>314257</v>
      </c>
      <c r="AT56">
        <f t="shared" si="21"/>
        <v>234711</v>
      </c>
      <c r="AU56">
        <f t="shared" si="9"/>
        <v>5714824</v>
      </c>
      <c r="AV56">
        <f t="shared" si="22"/>
        <v>1097616</v>
      </c>
      <c r="AW56">
        <f t="shared" si="23"/>
        <v>1346492</v>
      </c>
      <c r="AX56">
        <f t="shared" si="24"/>
        <v>1544124</v>
      </c>
      <c r="AY56">
        <f t="shared" si="10"/>
        <v>1726592</v>
      </c>
      <c r="AZ56">
        <f t="shared" si="11"/>
        <v>5178924</v>
      </c>
      <c r="BA56">
        <f t="shared" si="12"/>
        <v>1353044</v>
      </c>
      <c r="BB56">
        <f t="shared" si="13"/>
        <v>2862680</v>
      </c>
      <c r="BC56">
        <f t="shared" si="14"/>
        <v>963200</v>
      </c>
      <c r="BD56">
        <f t="shared" si="15"/>
        <v>0</v>
      </c>
    </row>
    <row r="57" spans="2:56" ht="15.75">
      <c r="B57" t="s">
        <v>97</v>
      </c>
      <c r="C57" s="2" t="s">
        <v>98</v>
      </c>
      <c r="D57">
        <v>2682</v>
      </c>
      <c r="E57">
        <v>26256</v>
      </c>
      <c r="F57">
        <v>103167</v>
      </c>
      <c r="G57">
        <v>110371</v>
      </c>
      <c r="H57">
        <v>114439</v>
      </c>
      <c r="I57">
        <v>60201</v>
      </c>
      <c r="J57">
        <v>55892</v>
      </c>
      <c r="K57">
        <v>0</v>
      </c>
      <c r="L57">
        <v>108</v>
      </c>
      <c r="M57">
        <v>69923</v>
      </c>
      <c r="N57">
        <v>86226</v>
      </c>
      <c r="O57">
        <v>167857</v>
      </c>
      <c r="P57">
        <v>468656</v>
      </c>
      <c r="Q57">
        <v>0</v>
      </c>
      <c r="R57">
        <v>235520</v>
      </c>
      <c r="S57">
        <v>436968</v>
      </c>
      <c r="T57">
        <v>372864</v>
      </c>
      <c r="U57">
        <v>64268</v>
      </c>
      <c r="V57">
        <v>348932</v>
      </c>
      <c r="W57">
        <v>432568</v>
      </c>
      <c r="X57">
        <v>889392</v>
      </c>
      <c r="Y57">
        <v>718900</v>
      </c>
      <c r="Z57">
        <v>485744</v>
      </c>
      <c r="AA57">
        <v>1016620</v>
      </c>
      <c r="AB57">
        <v>812768</v>
      </c>
      <c r="AC57">
        <v>629196</v>
      </c>
      <c r="AD57">
        <v>957892</v>
      </c>
      <c r="AE57">
        <v>534584</v>
      </c>
      <c r="AF57">
        <v>810572</v>
      </c>
      <c r="AG57">
        <v>713856</v>
      </c>
      <c r="AH57">
        <v>785288</v>
      </c>
      <c r="AO57">
        <f t="shared" si="16"/>
        <v>1501298</v>
      </c>
      <c r="AP57">
        <f t="shared" si="17"/>
        <v>797122</v>
      </c>
      <c r="AQ57">
        <f t="shared" si="18"/>
        <v>132105</v>
      </c>
      <c r="AR57">
        <f t="shared" si="19"/>
        <v>285011</v>
      </c>
      <c r="AS57">
        <f t="shared" si="20"/>
        <v>56000</v>
      </c>
      <c r="AT57">
        <f t="shared" si="21"/>
        <v>324006</v>
      </c>
      <c r="AU57">
        <f t="shared" si="9"/>
        <v>5470432</v>
      </c>
      <c r="AV57">
        <f t="shared" si="22"/>
        <v>704176</v>
      </c>
      <c r="AW57">
        <f t="shared" si="23"/>
        <v>874100</v>
      </c>
      <c r="AX57">
        <f t="shared" si="24"/>
        <v>1670892</v>
      </c>
      <c r="AY57">
        <f t="shared" si="10"/>
        <v>2221264</v>
      </c>
      <c r="AZ57">
        <f t="shared" si="11"/>
        <v>5244156</v>
      </c>
      <c r="BA57">
        <f t="shared" si="12"/>
        <v>2399856</v>
      </c>
      <c r="BB57">
        <f t="shared" si="13"/>
        <v>2059012</v>
      </c>
      <c r="BC57">
        <f t="shared" si="14"/>
        <v>785288</v>
      </c>
      <c r="BD57">
        <f t="shared" si="15"/>
        <v>0</v>
      </c>
    </row>
    <row r="58" spans="2:56" ht="15.75">
      <c r="B58" t="s">
        <v>99</v>
      </c>
      <c r="C58" s="2" t="s">
        <v>98</v>
      </c>
      <c r="D58">
        <v>44461</v>
      </c>
      <c r="E58">
        <v>165172</v>
      </c>
      <c r="F58">
        <v>69136</v>
      </c>
      <c r="G58">
        <v>192521</v>
      </c>
      <c r="H58">
        <v>228805</v>
      </c>
      <c r="I58">
        <v>313800</v>
      </c>
      <c r="J58">
        <v>304813</v>
      </c>
      <c r="K58">
        <v>177327</v>
      </c>
      <c r="L58">
        <v>362188</v>
      </c>
      <c r="M58">
        <v>397815</v>
      </c>
      <c r="N58">
        <v>462800</v>
      </c>
      <c r="O58">
        <v>519083</v>
      </c>
      <c r="P58">
        <v>1559148</v>
      </c>
      <c r="Q58">
        <v>475876</v>
      </c>
      <c r="R58">
        <v>1714376</v>
      </c>
      <c r="S58">
        <v>1019284</v>
      </c>
      <c r="T58">
        <v>915024</v>
      </c>
      <c r="U58">
        <v>353964</v>
      </c>
      <c r="V58">
        <v>556720</v>
      </c>
      <c r="W58">
        <v>702056</v>
      </c>
      <c r="X58">
        <v>708576</v>
      </c>
      <c r="Y58">
        <v>1889772</v>
      </c>
      <c r="Z58">
        <v>2181232</v>
      </c>
      <c r="AA58">
        <v>1083576</v>
      </c>
      <c r="AB58">
        <v>1856352</v>
      </c>
      <c r="AC58">
        <v>2140960</v>
      </c>
      <c r="AD58">
        <v>2193920</v>
      </c>
      <c r="AE58">
        <v>1647812</v>
      </c>
      <c r="AF58">
        <v>1860524</v>
      </c>
      <c r="AG58">
        <v>1083004</v>
      </c>
      <c r="AH58">
        <v>1120368</v>
      </c>
      <c r="AO58">
        <f t="shared" si="16"/>
        <v>6987321</v>
      </c>
      <c r="AP58">
        <f t="shared" si="17"/>
        <v>3237921</v>
      </c>
      <c r="AQ58">
        <f t="shared" si="18"/>
        <v>278769</v>
      </c>
      <c r="AR58">
        <f t="shared" si="19"/>
        <v>735126</v>
      </c>
      <c r="AS58">
        <f t="shared" si="20"/>
        <v>844328</v>
      </c>
      <c r="AT58">
        <f t="shared" si="21"/>
        <v>1379698</v>
      </c>
      <c r="AU58">
        <f t="shared" si="9"/>
        <v>13159604</v>
      </c>
      <c r="AV58">
        <f t="shared" si="22"/>
        <v>3749400</v>
      </c>
      <c r="AW58">
        <f t="shared" si="23"/>
        <v>2288272</v>
      </c>
      <c r="AX58">
        <f t="shared" si="24"/>
        <v>1967352</v>
      </c>
      <c r="AY58">
        <f t="shared" si="10"/>
        <v>5154580</v>
      </c>
      <c r="AZ58">
        <f t="shared" si="11"/>
        <v>11902940</v>
      </c>
      <c r="BA58">
        <f t="shared" si="12"/>
        <v>6191232</v>
      </c>
      <c r="BB58">
        <f t="shared" si="13"/>
        <v>4591340</v>
      </c>
      <c r="BC58">
        <f t="shared" si="14"/>
        <v>1120368</v>
      </c>
      <c r="BD58">
        <f t="shared" si="15"/>
        <v>0</v>
      </c>
    </row>
    <row r="59" spans="2:56" ht="15.75">
      <c r="B59" t="s">
        <v>46</v>
      </c>
      <c r="C59" s="2" t="s">
        <v>47</v>
      </c>
      <c r="D59">
        <v>328003</v>
      </c>
      <c r="E59">
        <v>469822</v>
      </c>
      <c r="F59">
        <v>55025</v>
      </c>
      <c r="G59">
        <v>609416</v>
      </c>
      <c r="H59">
        <v>574275</v>
      </c>
      <c r="I59">
        <v>187245</v>
      </c>
      <c r="J59">
        <v>438981</v>
      </c>
      <c r="K59">
        <v>118728</v>
      </c>
      <c r="L59">
        <v>134445</v>
      </c>
      <c r="M59">
        <v>435433</v>
      </c>
      <c r="N59">
        <v>807132</v>
      </c>
      <c r="O59">
        <v>552557</v>
      </c>
      <c r="P59">
        <v>991984</v>
      </c>
      <c r="Q59">
        <v>1147028</v>
      </c>
      <c r="R59">
        <v>2531620</v>
      </c>
      <c r="S59">
        <v>1995616</v>
      </c>
      <c r="T59">
        <v>852892</v>
      </c>
      <c r="U59">
        <v>762252</v>
      </c>
      <c r="V59">
        <v>1837760</v>
      </c>
      <c r="W59">
        <v>1800264</v>
      </c>
      <c r="X59">
        <v>2494976</v>
      </c>
      <c r="Y59">
        <v>2731584</v>
      </c>
      <c r="Z59">
        <v>2615368</v>
      </c>
      <c r="AA59">
        <v>3361960</v>
      </c>
      <c r="AB59">
        <v>4207948</v>
      </c>
      <c r="AC59">
        <v>2351948</v>
      </c>
      <c r="AD59">
        <v>2085220</v>
      </c>
      <c r="AE59">
        <v>2749324</v>
      </c>
      <c r="AF59">
        <v>6443272</v>
      </c>
      <c r="AG59">
        <v>4071612</v>
      </c>
      <c r="AH59">
        <v>8078068</v>
      </c>
      <c r="AO59">
        <f t="shared" si="16"/>
        <v>9381694</v>
      </c>
      <c r="AP59">
        <f t="shared" si="17"/>
        <v>4711062</v>
      </c>
      <c r="AQ59">
        <f t="shared" si="18"/>
        <v>852850</v>
      </c>
      <c r="AR59">
        <f t="shared" si="19"/>
        <v>1370936</v>
      </c>
      <c r="AS59">
        <f t="shared" si="20"/>
        <v>692154</v>
      </c>
      <c r="AT59">
        <f t="shared" si="21"/>
        <v>1795122</v>
      </c>
      <c r="AU59">
        <f t="shared" si="9"/>
        <v>23123304</v>
      </c>
      <c r="AV59">
        <f t="shared" si="22"/>
        <v>4670632</v>
      </c>
      <c r="AW59">
        <f t="shared" si="23"/>
        <v>3610760</v>
      </c>
      <c r="AX59">
        <f t="shared" si="24"/>
        <v>6133000</v>
      </c>
      <c r="AY59">
        <f t="shared" si="10"/>
        <v>8708912</v>
      </c>
      <c r="AZ59">
        <f t="shared" si="11"/>
        <v>29987392</v>
      </c>
      <c r="BA59">
        <f t="shared" si="12"/>
        <v>8645116</v>
      </c>
      <c r="BB59">
        <f t="shared" si="13"/>
        <v>13264208</v>
      </c>
      <c r="BC59">
        <f t="shared" si="14"/>
        <v>8078068</v>
      </c>
      <c r="BD59">
        <f t="shared" si="15"/>
        <v>0</v>
      </c>
    </row>
    <row r="60" spans="2:56" ht="15.75">
      <c r="B60" t="s">
        <v>182</v>
      </c>
      <c r="C60" s="2" t="s">
        <v>183</v>
      </c>
      <c r="D60">
        <v>536018</v>
      </c>
      <c r="E60">
        <v>395849</v>
      </c>
      <c r="F60">
        <v>740901</v>
      </c>
      <c r="G60">
        <v>287625</v>
      </c>
      <c r="H60">
        <v>2644869</v>
      </c>
      <c r="I60">
        <v>611142</v>
      </c>
      <c r="J60">
        <v>925052</v>
      </c>
      <c r="K60">
        <v>1168357</v>
      </c>
      <c r="L60">
        <v>1050371</v>
      </c>
      <c r="M60">
        <v>635944</v>
      </c>
      <c r="N60">
        <v>256411</v>
      </c>
      <c r="O60">
        <v>748102</v>
      </c>
      <c r="P60">
        <v>1823484</v>
      </c>
      <c r="Q60">
        <v>2343260</v>
      </c>
      <c r="R60">
        <v>1993536</v>
      </c>
      <c r="S60">
        <v>2772188</v>
      </c>
      <c r="T60">
        <v>3400404</v>
      </c>
      <c r="U60">
        <v>4638208</v>
      </c>
      <c r="V60">
        <v>3264796</v>
      </c>
      <c r="W60">
        <v>4737912</v>
      </c>
      <c r="X60">
        <v>6973540</v>
      </c>
      <c r="Y60">
        <v>5549724</v>
      </c>
      <c r="Z60">
        <v>5173740</v>
      </c>
      <c r="AA60">
        <v>5516676</v>
      </c>
      <c r="AB60">
        <v>7306768</v>
      </c>
      <c r="AC60">
        <v>2038948</v>
      </c>
      <c r="AD60">
        <v>4629640</v>
      </c>
      <c r="AE60">
        <v>5705616</v>
      </c>
      <c r="AF60">
        <v>6875164</v>
      </c>
      <c r="AG60">
        <v>6487472</v>
      </c>
      <c r="AH60">
        <v>7904544</v>
      </c>
      <c r="AO60">
        <f t="shared" si="16"/>
        <v>16160921</v>
      </c>
      <c r="AP60">
        <f t="shared" si="17"/>
        <v>10000641</v>
      </c>
      <c r="AQ60">
        <f t="shared" si="18"/>
        <v>1672768</v>
      </c>
      <c r="AR60">
        <f t="shared" si="19"/>
        <v>3543636</v>
      </c>
      <c r="AS60">
        <f t="shared" si="20"/>
        <v>3143780</v>
      </c>
      <c r="AT60">
        <f t="shared" si="21"/>
        <v>1640457</v>
      </c>
      <c r="AU60">
        <f t="shared" si="9"/>
        <v>48187468</v>
      </c>
      <c r="AV60">
        <f t="shared" si="22"/>
        <v>6160280</v>
      </c>
      <c r="AW60">
        <f t="shared" si="23"/>
        <v>10810800</v>
      </c>
      <c r="AX60">
        <f t="shared" si="24"/>
        <v>14976248</v>
      </c>
      <c r="AY60">
        <f t="shared" si="10"/>
        <v>16240140</v>
      </c>
      <c r="AZ60">
        <f t="shared" si="11"/>
        <v>40948152</v>
      </c>
      <c r="BA60">
        <f t="shared" si="12"/>
        <v>13975356</v>
      </c>
      <c r="BB60">
        <f t="shared" si="13"/>
        <v>19068252</v>
      </c>
      <c r="BC60">
        <f t="shared" si="14"/>
        <v>7904544</v>
      </c>
      <c r="BD60">
        <f t="shared" si="15"/>
        <v>0</v>
      </c>
    </row>
    <row r="61" spans="2:56" ht="15.75">
      <c r="B61" t="s">
        <v>48</v>
      </c>
      <c r="C61" s="2" t="s">
        <v>47</v>
      </c>
      <c r="D61">
        <v>191218</v>
      </c>
      <c r="E61">
        <v>106890</v>
      </c>
      <c r="F61">
        <v>36517</v>
      </c>
      <c r="G61">
        <v>201779</v>
      </c>
      <c r="H61">
        <v>134174</v>
      </c>
      <c r="I61">
        <v>126170</v>
      </c>
      <c r="J61">
        <v>145590</v>
      </c>
      <c r="K61">
        <v>30381</v>
      </c>
      <c r="L61">
        <v>37640</v>
      </c>
      <c r="M61">
        <v>128704</v>
      </c>
      <c r="N61">
        <v>240250</v>
      </c>
      <c r="O61">
        <v>117886</v>
      </c>
      <c r="P61">
        <v>388904</v>
      </c>
      <c r="Q61">
        <v>562556</v>
      </c>
      <c r="R61">
        <v>1209148</v>
      </c>
      <c r="S61">
        <v>614796</v>
      </c>
      <c r="T61">
        <v>389060</v>
      </c>
      <c r="U61">
        <v>317332</v>
      </c>
      <c r="V61">
        <v>1003500</v>
      </c>
      <c r="W61">
        <v>736668</v>
      </c>
      <c r="X61">
        <v>1122180</v>
      </c>
      <c r="Y61">
        <v>1540100</v>
      </c>
      <c r="Z61">
        <v>877996</v>
      </c>
      <c r="AA61">
        <v>387560</v>
      </c>
      <c r="AB61">
        <v>623740</v>
      </c>
      <c r="AC61">
        <v>1147700</v>
      </c>
      <c r="AD61">
        <v>1322244</v>
      </c>
      <c r="AE61">
        <v>1238556</v>
      </c>
      <c r="AF61">
        <v>1669852</v>
      </c>
      <c r="AG61">
        <v>2105644</v>
      </c>
      <c r="AH61">
        <v>23050352</v>
      </c>
      <c r="AO61">
        <f t="shared" si="16"/>
        <v>3657807</v>
      </c>
      <c r="AP61">
        <f t="shared" si="17"/>
        <v>1497199</v>
      </c>
      <c r="AQ61">
        <f t="shared" si="18"/>
        <v>334625</v>
      </c>
      <c r="AR61">
        <f t="shared" si="19"/>
        <v>462123</v>
      </c>
      <c r="AS61">
        <f t="shared" si="20"/>
        <v>213611</v>
      </c>
      <c r="AT61">
        <f t="shared" si="21"/>
        <v>486840</v>
      </c>
      <c r="AU61">
        <f t="shared" si="9"/>
        <v>9149800</v>
      </c>
      <c r="AV61">
        <f t="shared" si="22"/>
        <v>2160608</v>
      </c>
      <c r="AW61">
        <f t="shared" si="23"/>
        <v>1321188</v>
      </c>
      <c r="AX61">
        <f t="shared" si="24"/>
        <v>2862348</v>
      </c>
      <c r="AY61">
        <f t="shared" si="10"/>
        <v>2805656</v>
      </c>
      <c r="AZ61">
        <f t="shared" si="11"/>
        <v>31158088</v>
      </c>
      <c r="BA61">
        <f t="shared" si="12"/>
        <v>3093684</v>
      </c>
      <c r="BB61">
        <f t="shared" si="13"/>
        <v>5014052</v>
      </c>
      <c r="BC61">
        <f t="shared" si="14"/>
        <v>23050352</v>
      </c>
      <c r="BD61">
        <f t="shared" si="15"/>
        <v>0</v>
      </c>
    </row>
    <row r="62" spans="2:56" ht="15.75">
      <c r="B62" t="s">
        <v>170</v>
      </c>
      <c r="C62" s="2" t="s">
        <v>169</v>
      </c>
      <c r="D62">
        <v>493537</v>
      </c>
      <c r="E62">
        <v>495290</v>
      </c>
      <c r="F62">
        <v>415176</v>
      </c>
      <c r="G62">
        <v>542103</v>
      </c>
      <c r="H62">
        <v>530690</v>
      </c>
      <c r="I62">
        <v>817719</v>
      </c>
      <c r="J62">
        <v>864444</v>
      </c>
      <c r="K62">
        <v>925233</v>
      </c>
      <c r="L62">
        <v>961437</v>
      </c>
      <c r="M62">
        <v>906478</v>
      </c>
      <c r="N62">
        <v>834935</v>
      </c>
      <c r="O62">
        <v>841305</v>
      </c>
      <c r="P62">
        <v>2826108</v>
      </c>
      <c r="Q62">
        <v>2056736</v>
      </c>
      <c r="R62">
        <v>4147988</v>
      </c>
      <c r="S62">
        <v>4084868</v>
      </c>
      <c r="T62">
        <v>2992668</v>
      </c>
      <c r="U62">
        <v>2031692</v>
      </c>
      <c r="V62">
        <v>2536092</v>
      </c>
      <c r="W62">
        <v>2511824</v>
      </c>
      <c r="X62">
        <v>3826284</v>
      </c>
      <c r="Y62">
        <v>3182872</v>
      </c>
      <c r="Z62">
        <v>895468</v>
      </c>
      <c r="AA62">
        <v>873236</v>
      </c>
      <c r="AB62">
        <v>810436</v>
      </c>
      <c r="AC62">
        <v>702776</v>
      </c>
      <c r="AD62">
        <v>638004</v>
      </c>
      <c r="AE62">
        <v>424604</v>
      </c>
      <c r="AF62">
        <v>678136</v>
      </c>
      <c r="AG62">
        <v>2156</v>
      </c>
      <c r="AH62">
        <v>0</v>
      </c>
      <c r="AO62">
        <f t="shared" si="16"/>
        <v>17659179</v>
      </c>
      <c r="AP62">
        <f t="shared" si="17"/>
        <v>8628347</v>
      </c>
      <c r="AQ62">
        <f t="shared" si="18"/>
        <v>1404003</v>
      </c>
      <c r="AR62">
        <f t="shared" si="19"/>
        <v>1890512</v>
      </c>
      <c r="AS62">
        <f t="shared" si="20"/>
        <v>2751114</v>
      </c>
      <c r="AT62">
        <f t="shared" si="21"/>
        <v>2582718</v>
      </c>
      <c r="AU62">
        <f t="shared" si="9"/>
        <v>31965836</v>
      </c>
      <c r="AV62">
        <f t="shared" si="22"/>
        <v>9030832</v>
      </c>
      <c r="AW62">
        <f t="shared" si="23"/>
        <v>9109228</v>
      </c>
      <c r="AX62">
        <f t="shared" si="24"/>
        <v>8874200</v>
      </c>
      <c r="AY62">
        <f t="shared" si="10"/>
        <v>4951576</v>
      </c>
      <c r="AZ62">
        <f t="shared" si="11"/>
        <v>3256112</v>
      </c>
      <c r="BA62">
        <f t="shared" si="12"/>
        <v>2151216</v>
      </c>
      <c r="BB62">
        <f t="shared" si="13"/>
        <v>1104896</v>
      </c>
      <c r="BC62">
        <f t="shared" si="14"/>
        <v>0</v>
      </c>
      <c r="BD62">
        <f t="shared" si="15"/>
        <v>0</v>
      </c>
    </row>
    <row r="63" spans="2:56" ht="15.75">
      <c r="B63" t="s">
        <v>168</v>
      </c>
      <c r="C63" s="2" t="s">
        <v>169</v>
      </c>
      <c r="D63">
        <v>968446</v>
      </c>
      <c r="E63">
        <v>908844</v>
      </c>
      <c r="F63">
        <v>702357</v>
      </c>
      <c r="G63">
        <v>867070</v>
      </c>
      <c r="H63">
        <v>1050271</v>
      </c>
      <c r="I63">
        <v>1367261</v>
      </c>
      <c r="J63">
        <v>1582596</v>
      </c>
      <c r="K63">
        <v>1694677</v>
      </c>
      <c r="L63">
        <v>1697103</v>
      </c>
      <c r="M63">
        <v>1584841</v>
      </c>
      <c r="N63">
        <v>1491264</v>
      </c>
      <c r="O63">
        <v>1699973</v>
      </c>
      <c r="P63">
        <v>5072412</v>
      </c>
      <c r="Q63">
        <v>3054220</v>
      </c>
      <c r="R63">
        <v>5783768</v>
      </c>
      <c r="S63">
        <v>6986696</v>
      </c>
      <c r="T63">
        <v>6185796</v>
      </c>
      <c r="U63">
        <v>4848128</v>
      </c>
      <c r="V63">
        <v>6310032</v>
      </c>
      <c r="W63">
        <v>5694576</v>
      </c>
      <c r="X63">
        <v>8082500</v>
      </c>
      <c r="Y63">
        <v>10339364</v>
      </c>
      <c r="Z63">
        <v>10435620</v>
      </c>
      <c r="AA63">
        <v>11136696</v>
      </c>
      <c r="AB63">
        <v>9853004</v>
      </c>
      <c r="AC63">
        <v>17114916</v>
      </c>
      <c r="AD63">
        <v>18168492</v>
      </c>
      <c r="AE63">
        <v>14634880</v>
      </c>
      <c r="AF63">
        <v>22849064</v>
      </c>
      <c r="AG63">
        <v>22962984</v>
      </c>
      <c r="AH63">
        <v>23057404</v>
      </c>
      <c r="AO63">
        <f t="shared" si="16"/>
        <v>29525103</v>
      </c>
      <c r="AP63">
        <f t="shared" si="17"/>
        <v>15614703</v>
      </c>
      <c r="AQ63">
        <f t="shared" si="18"/>
        <v>2579647</v>
      </c>
      <c r="AR63">
        <f t="shared" si="19"/>
        <v>3284602</v>
      </c>
      <c r="AS63">
        <f t="shared" si="20"/>
        <v>4974376</v>
      </c>
      <c r="AT63">
        <f t="shared" si="21"/>
        <v>4776078</v>
      </c>
      <c r="AU63">
        <f t="shared" si="9"/>
        <v>83929808</v>
      </c>
      <c r="AV63">
        <f t="shared" si="22"/>
        <v>13910400</v>
      </c>
      <c r="AW63">
        <f t="shared" si="23"/>
        <v>18020620</v>
      </c>
      <c r="AX63">
        <f t="shared" si="24"/>
        <v>20087108</v>
      </c>
      <c r="AY63">
        <f t="shared" si="10"/>
        <v>31911680</v>
      </c>
      <c r="AZ63">
        <f t="shared" si="11"/>
        <v>128640744</v>
      </c>
      <c r="BA63">
        <f t="shared" si="12"/>
        <v>45136412</v>
      </c>
      <c r="BB63">
        <f t="shared" si="13"/>
        <v>60446928</v>
      </c>
      <c r="BC63">
        <f t="shared" si="14"/>
        <v>23057404</v>
      </c>
      <c r="BD63">
        <f t="shared" si="15"/>
        <v>0</v>
      </c>
    </row>
    <row r="64" spans="2:56" ht="15.75">
      <c r="B64" t="s">
        <v>100</v>
      </c>
      <c r="C64" s="2" t="s">
        <v>98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94565</v>
      </c>
      <c r="O64">
        <v>1174721</v>
      </c>
      <c r="P64">
        <v>6055828</v>
      </c>
      <c r="Q64">
        <v>2815988</v>
      </c>
      <c r="R64">
        <v>3273348</v>
      </c>
      <c r="S64">
        <v>2335600</v>
      </c>
      <c r="T64">
        <v>1665840</v>
      </c>
      <c r="U64">
        <v>975324</v>
      </c>
      <c r="V64">
        <v>545456</v>
      </c>
      <c r="W64">
        <v>1285040</v>
      </c>
      <c r="X64">
        <v>1814420</v>
      </c>
      <c r="Y64">
        <v>3180608</v>
      </c>
      <c r="Z64">
        <v>3339872</v>
      </c>
      <c r="AA64">
        <v>3362948</v>
      </c>
      <c r="AB64">
        <v>2320580</v>
      </c>
      <c r="AC64">
        <v>2264384</v>
      </c>
      <c r="AD64">
        <v>1980236</v>
      </c>
      <c r="AE64">
        <v>1022732</v>
      </c>
      <c r="AF64">
        <v>1219724</v>
      </c>
      <c r="AG64">
        <v>1899772</v>
      </c>
      <c r="AH64">
        <v>1786340</v>
      </c>
      <c r="AO64">
        <f t="shared" si="16"/>
        <v>13414450</v>
      </c>
      <c r="AP64">
        <f t="shared" si="17"/>
        <v>1269286</v>
      </c>
      <c r="AQ64">
        <f t="shared" si="18"/>
        <v>0</v>
      </c>
      <c r="AR64">
        <f t="shared" si="19"/>
        <v>0</v>
      </c>
      <c r="AS64">
        <f t="shared" si="20"/>
        <v>0</v>
      </c>
      <c r="AT64">
        <f t="shared" si="21"/>
        <v>1269286</v>
      </c>
      <c r="AU64">
        <f t="shared" si="9"/>
        <v>30650272</v>
      </c>
      <c r="AV64">
        <f t="shared" si="22"/>
        <v>12145164</v>
      </c>
      <c r="AW64">
        <f t="shared" si="23"/>
        <v>4976764</v>
      </c>
      <c r="AX64">
        <f t="shared" si="24"/>
        <v>3644916</v>
      </c>
      <c r="AY64">
        <f t="shared" si="10"/>
        <v>9883428</v>
      </c>
      <c r="AZ64">
        <f t="shared" si="11"/>
        <v>12493768</v>
      </c>
      <c r="BA64">
        <f t="shared" si="12"/>
        <v>6565200</v>
      </c>
      <c r="BB64">
        <f t="shared" si="13"/>
        <v>4142228</v>
      </c>
      <c r="BC64">
        <f t="shared" si="14"/>
        <v>1786340</v>
      </c>
      <c r="BD64">
        <f t="shared" si="15"/>
        <v>0</v>
      </c>
    </row>
    <row r="65" spans="2:56" ht="15.75">
      <c r="B65" t="s">
        <v>90</v>
      </c>
      <c r="C65" s="2" t="s">
        <v>91</v>
      </c>
      <c r="D65">
        <v>1919</v>
      </c>
      <c r="E65">
        <v>5848</v>
      </c>
      <c r="F65">
        <v>5227</v>
      </c>
      <c r="G65">
        <v>193</v>
      </c>
      <c r="H65">
        <v>1806</v>
      </c>
      <c r="I65">
        <v>3181</v>
      </c>
      <c r="J65">
        <v>1196</v>
      </c>
      <c r="K65">
        <v>2822</v>
      </c>
      <c r="L65">
        <v>2484</v>
      </c>
      <c r="M65">
        <v>1717</v>
      </c>
      <c r="N65">
        <v>1447</v>
      </c>
      <c r="O65">
        <v>1187</v>
      </c>
      <c r="P65">
        <v>0</v>
      </c>
      <c r="Q65">
        <v>8</v>
      </c>
      <c r="R65">
        <v>4</v>
      </c>
      <c r="S65">
        <v>4</v>
      </c>
      <c r="T65">
        <v>32</v>
      </c>
      <c r="U65">
        <v>0</v>
      </c>
      <c r="V65">
        <v>1884</v>
      </c>
      <c r="W65">
        <v>92152</v>
      </c>
      <c r="X65">
        <v>248084</v>
      </c>
      <c r="Y65">
        <v>433420</v>
      </c>
      <c r="Z65">
        <v>301712</v>
      </c>
      <c r="AA65">
        <v>94444</v>
      </c>
      <c r="AB65">
        <v>342660</v>
      </c>
      <c r="AC65">
        <v>403180</v>
      </c>
      <c r="AD65">
        <v>256060</v>
      </c>
      <c r="AE65">
        <v>499524</v>
      </c>
      <c r="AF65">
        <v>1225312</v>
      </c>
      <c r="AG65">
        <v>992196</v>
      </c>
      <c r="AH65">
        <v>718844</v>
      </c>
      <c r="AO65">
        <f t="shared" si="16"/>
        <v>29039</v>
      </c>
      <c r="AP65">
        <f t="shared" si="17"/>
        <v>29027</v>
      </c>
      <c r="AQ65">
        <f t="shared" si="18"/>
        <v>12994</v>
      </c>
      <c r="AR65">
        <f t="shared" si="19"/>
        <v>5180</v>
      </c>
      <c r="AS65">
        <f t="shared" si="20"/>
        <v>6502</v>
      </c>
      <c r="AT65">
        <f t="shared" si="21"/>
        <v>4351</v>
      </c>
      <c r="AU65">
        <f t="shared" si="9"/>
        <v>1171744</v>
      </c>
      <c r="AV65">
        <f t="shared" si="22"/>
        <v>12</v>
      </c>
      <c r="AW65">
        <f t="shared" si="23"/>
        <v>36</v>
      </c>
      <c r="AX65">
        <f t="shared" si="24"/>
        <v>342120</v>
      </c>
      <c r="AY65">
        <f t="shared" si="10"/>
        <v>829576</v>
      </c>
      <c r="AZ65">
        <f t="shared" si="11"/>
        <v>4437776</v>
      </c>
      <c r="BA65">
        <f t="shared" si="12"/>
        <v>1001900</v>
      </c>
      <c r="BB65">
        <f t="shared" si="13"/>
        <v>2717032</v>
      </c>
      <c r="BC65">
        <f t="shared" si="14"/>
        <v>718844</v>
      </c>
      <c r="BD65">
        <f t="shared" si="15"/>
        <v>0</v>
      </c>
    </row>
    <row r="66" spans="2:56" ht="15.75">
      <c r="B66" t="s">
        <v>184</v>
      </c>
      <c r="C66" s="2" t="s">
        <v>185</v>
      </c>
      <c r="D66">
        <v>363213</v>
      </c>
      <c r="E66">
        <v>468211</v>
      </c>
      <c r="F66">
        <v>344474</v>
      </c>
      <c r="G66">
        <v>234814</v>
      </c>
      <c r="H66">
        <v>2673410</v>
      </c>
      <c r="I66">
        <v>1381013</v>
      </c>
      <c r="J66">
        <v>946226</v>
      </c>
      <c r="K66">
        <v>1819907</v>
      </c>
      <c r="L66">
        <v>1975836</v>
      </c>
      <c r="M66">
        <v>1567400</v>
      </c>
      <c r="N66">
        <v>1187834</v>
      </c>
      <c r="O66">
        <v>530028</v>
      </c>
      <c r="P66">
        <v>3513352</v>
      </c>
      <c r="Q66">
        <v>1976388</v>
      </c>
      <c r="R66">
        <v>1343388</v>
      </c>
      <c r="S66">
        <v>2181272</v>
      </c>
      <c r="T66">
        <v>3260428</v>
      </c>
      <c r="U66">
        <v>2879832</v>
      </c>
      <c r="V66">
        <v>1619496</v>
      </c>
      <c r="W66">
        <v>4108928</v>
      </c>
      <c r="X66">
        <v>4127176</v>
      </c>
      <c r="Y66">
        <v>4970208</v>
      </c>
      <c r="Z66">
        <v>4726292</v>
      </c>
      <c r="AA66">
        <v>6650908</v>
      </c>
      <c r="AB66">
        <v>8563688</v>
      </c>
      <c r="AC66">
        <v>2855192</v>
      </c>
      <c r="AD66">
        <v>5952152</v>
      </c>
      <c r="AE66">
        <v>9590708</v>
      </c>
      <c r="AF66">
        <v>9238316</v>
      </c>
      <c r="AG66">
        <v>6075252</v>
      </c>
      <c r="AH66">
        <v>7131120</v>
      </c>
      <c r="AO66">
        <f t="shared" si="16"/>
        <v>20325494</v>
      </c>
      <c r="AP66">
        <f t="shared" si="17"/>
        <v>13492366</v>
      </c>
      <c r="AQ66">
        <f t="shared" si="18"/>
        <v>1175898</v>
      </c>
      <c r="AR66">
        <f t="shared" si="19"/>
        <v>4289237</v>
      </c>
      <c r="AS66">
        <f t="shared" si="20"/>
        <v>4741969</v>
      </c>
      <c r="AT66">
        <f t="shared" si="21"/>
        <v>3285262</v>
      </c>
      <c r="AU66">
        <f t="shared" si="9"/>
        <v>41357668</v>
      </c>
      <c r="AV66">
        <f t="shared" si="22"/>
        <v>6833128</v>
      </c>
      <c r="AW66">
        <f t="shared" si="23"/>
        <v>8321532</v>
      </c>
      <c r="AX66">
        <f t="shared" si="24"/>
        <v>9855600</v>
      </c>
      <c r="AY66">
        <f t="shared" si="10"/>
        <v>16347408</v>
      </c>
      <c r="AZ66">
        <f t="shared" si="11"/>
        <v>49406428</v>
      </c>
      <c r="BA66">
        <f t="shared" si="12"/>
        <v>17371032</v>
      </c>
      <c r="BB66">
        <f t="shared" si="13"/>
        <v>24904276</v>
      </c>
      <c r="BC66">
        <f t="shared" si="14"/>
        <v>7131120</v>
      </c>
      <c r="BD66">
        <f t="shared" si="15"/>
        <v>0</v>
      </c>
    </row>
    <row r="67" spans="2:56" ht="15.75">
      <c r="B67" t="s">
        <v>101</v>
      </c>
      <c r="C67" s="2" t="s">
        <v>102</v>
      </c>
      <c r="D67">
        <v>260340</v>
      </c>
      <c r="E67">
        <v>312789</v>
      </c>
      <c r="F67">
        <v>640845</v>
      </c>
      <c r="G67">
        <v>134982</v>
      </c>
      <c r="H67">
        <v>158571</v>
      </c>
      <c r="I67">
        <v>609638</v>
      </c>
      <c r="J67">
        <v>196841</v>
      </c>
      <c r="K67">
        <v>151008</v>
      </c>
      <c r="L67">
        <v>243301</v>
      </c>
      <c r="M67">
        <v>18</v>
      </c>
      <c r="N67">
        <v>4</v>
      </c>
      <c r="O67">
        <v>15023</v>
      </c>
      <c r="P67">
        <v>3337700</v>
      </c>
      <c r="Q67">
        <v>700368</v>
      </c>
      <c r="R67">
        <v>302072</v>
      </c>
      <c r="S67">
        <v>19524</v>
      </c>
      <c r="T67">
        <v>36</v>
      </c>
      <c r="U67">
        <v>36</v>
      </c>
      <c r="V67">
        <v>24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O67">
        <f t="shared" si="16"/>
        <v>7063500</v>
      </c>
      <c r="AP67">
        <f t="shared" si="17"/>
        <v>2723360</v>
      </c>
      <c r="AQ67">
        <f t="shared" si="18"/>
        <v>1213974</v>
      </c>
      <c r="AR67">
        <f t="shared" si="19"/>
        <v>903191</v>
      </c>
      <c r="AS67">
        <f t="shared" si="20"/>
        <v>591150</v>
      </c>
      <c r="AT67">
        <f t="shared" si="21"/>
        <v>15045</v>
      </c>
      <c r="AU67">
        <f t="shared" si="9"/>
        <v>4359760</v>
      </c>
      <c r="AV67">
        <f t="shared" si="22"/>
        <v>4340140</v>
      </c>
      <c r="AW67">
        <f t="shared" si="23"/>
        <v>19596</v>
      </c>
      <c r="AX67">
        <f t="shared" si="24"/>
        <v>24</v>
      </c>
      <c r="AY67">
        <f t="shared" si="10"/>
        <v>0</v>
      </c>
      <c r="AZ67">
        <f t="shared" si="11"/>
        <v>0</v>
      </c>
      <c r="BA67">
        <f t="shared" si="12"/>
        <v>0</v>
      </c>
      <c r="BB67">
        <f t="shared" si="13"/>
        <v>0</v>
      </c>
      <c r="BC67">
        <f t="shared" si="14"/>
        <v>0</v>
      </c>
      <c r="BD67">
        <f t="shared" si="15"/>
        <v>0</v>
      </c>
    </row>
    <row r="68" spans="2:56" ht="15.75">
      <c r="B68" t="s">
        <v>89</v>
      </c>
      <c r="C68" s="2" t="s">
        <v>210</v>
      </c>
      <c r="D68">
        <v>134217</v>
      </c>
      <c r="E68">
        <v>252586</v>
      </c>
      <c r="F68">
        <v>151775</v>
      </c>
      <c r="G68">
        <v>0</v>
      </c>
      <c r="H68">
        <v>0</v>
      </c>
      <c r="I68">
        <v>0</v>
      </c>
      <c r="J68">
        <v>0</v>
      </c>
      <c r="K68">
        <v>133548</v>
      </c>
      <c r="L68">
        <v>252552</v>
      </c>
      <c r="M68">
        <v>491256</v>
      </c>
      <c r="N68">
        <v>656284</v>
      </c>
      <c r="O68">
        <v>0</v>
      </c>
      <c r="P68">
        <v>576</v>
      </c>
      <c r="Q68">
        <v>5950664</v>
      </c>
      <c r="R68">
        <v>0</v>
      </c>
      <c r="S68">
        <v>5492720</v>
      </c>
      <c r="T68">
        <v>1756352</v>
      </c>
      <c r="U68">
        <v>1317384</v>
      </c>
      <c r="V68">
        <v>2262808</v>
      </c>
      <c r="W68">
        <v>3208320</v>
      </c>
      <c r="X68">
        <v>1347192</v>
      </c>
      <c r="Y68">
        <v>1792144</v>
      </c>
      <c r="Z68">
        <v>1240508</v>
      </c>
      <c r="AA68">
        <v>866952</v>
      </c>
      <c r="AB68">
        <v>981320</v>
      </c>
      <c r="AC68">
        <v>1075676</v>
      </c>
      <c r="AD68">
        <v>1188344</v>
      </c>
      <c r="AE68">
        <v>1345828</v>
      </c>
      <c r="AF68">
        <v>1474680</v>
      </c>
      <c r="AG68">
        <v>1268696</v>
      </c>
      <c r="AH68">
        <v>1370164</v>
      </c>
      <c r="AO68">
        <f t="shared" si="16"/>
        <v>8023458</v>
      </c>
      <c r="AP68">
        <f t="shared" si="17"/>
        <v>2072218</v>
      </c>
      <c r="AQ68">
        <f t="shared" si="18"/>
        <v>538578</v>
      </c>
      <c r="AR68">
        <f t="shared" si="19"/>
        <v>0</v>
      </c>
      <c r="AS68">
        <f t="shared" si="20"/>
        <v>386100</v>
      </c>
      <c r="AT68">
        <f t="shared" si="21"/>
        <v>1147540</v>
      </c>
      <c r="AU68">
        <f t="shared" si="9"/>
        <v>25235620</v>
      </c>
      <c r="AV68">
        <f t="shared" si="22"/>
        <v>5951240</v>
      </c>
      <c r="AW68">
        <f t="shared" si="23"/>
        <v>8566456</v>
      </c>
      <c r="AX68">
        <f t="shared" si="24"/>
        <v>6818320</v>
      </c>
      <c r="AY68">
        <f t="shared" si="10"/>
        <v>3899604</v>
      </c>
      <c r="AZ68">
        <f t="shared" si="11"/>
        <v>8704708</v>
      </c>
      <c r="BA68">
        <f t="shared" si="12"/>
        <v>3245340</v>
      </c>
      <c r="BB68">
        <f t="shared" si="13"/>
        <v>4089204</v>
      </c>
      <c r="BC68">
        <f t="shared" si="14"/>
        <v>1370164</v>
      </c>
      <c r="BD68">
        <f t="shared" si="15"/>
        <v>0</v>
      </c>
    </row>
    <row r="69" spans="2:56" ht="15.75">
      <c r="B69" t="s">
        <v>171</v>
      </c>
      <c r="C69" s="2" t="s">
        <v>172</v>
      </c>
      <c r="D69">
        <v>128890</v>
      </c>
      <c r="E69">
        <v>241099</v>
      </c>
      <c r="F69">
        <v>160771</v>
      </c>
      <c r="G69">
        <v>143549</v>
      </c>
      <c r="H69">
        <v>203209</v>
      </c>
      <c r="I69">
        <v>284660</v>
      </c>
      <c r="J69">
        <v>287408</v>
      </c>
      <c r="K69">
        <v>306383</v>
      </c>
      <c r="L69">
        <v>355439</v>
      </c>
      <c r="M69">
        <v>309433</v>
      </c>
      <c r="N69">
        <v>325561</v>
      </c>
      <c r="O69">
        <v>332863</v>
      </c>
      <c r="P69">
        <v>1265040</v>
      </c>
      <c r="Q69">
        <v>659012</v>
      </c>
      <c r="R69">
        <v>261664</v>
      </c>
      <c r="S69">
        <v>34952</v>
      </c>
      <c r="T69">
        <v>0</v>
      </c>
      <c r="U69">
        <v>424</v>
      </c>
      <c r="V69">
        <v>242792</v>
      </c>
      <c r="W69">
        <v>562932</v>
      </c>
      <c r="X69">
        <v>3252732</v>
      </c>
      <c r="Y69">
        <v>3522088</v>
      </c>
      <c r="Z69">
        <v>5392356</v>
      </c>
      <c r="AA69">
        <v>5430868</v>
      </c>
      <c r="AB69">
        <v>5748264</v>
      </c>
      <c r="AC69">
        <v>5671388</v>
      </c>
      <c r="AD69">
        <v>2654452</v>
      </c>
      <c r="AE69">
        <v>3048180</v>
      </c>
      <c r="AF69">
        <v>4703352</v>
      </c>
      <c r="AG69">
        <v>4513988</v>
      </c>
      <c r="AH69">
        <v>5424860</v>
      </c>
      <c r="AO69">
        <f t="shared" si="16"/>
        <v>5264981</v>
      </c>
      <c r="AP69">
        <f t="shared" si="17"/>
        <v>3079265</v>
      </c>
      <c r="AQ69">
        <f t="shared" si="18"/>
        <v>530760</v>
      </c>
      <c r="AR69">
        <f t="shared" si="19"/>
        <v>631418</v>
      </c>
      <c r="AS69">
        <f t="shared" si="20"/>
        <v>949230</v>
      </c>
      <c r="AT69">
        <f t="shared" si="21"/>
        <v>967857</v>
      </c>
      <c r="AU69">
        <f t="shared" si="9"/>
        <v>20624860</v>
      </c>
      <c r="AV69">
        <f t="shared" si="22"/>
        <v>2185716</v>
      </c>
      <c r="AW69">
        <f t="shared" si="23"/>
        <v>35376</v>
      </c>
      <c r="AX69">
        <f t="shared" si="24"/>
        <v>4058456</v>
      </c>
      <c r="AY69">
        <f t="shared" si="10"/>
        <v>14345312</v>
      </c>
      <c r="AZ69">
        <f t="shared" si="11"/>
        <v>31764484</v>
      </c>
      <c r="BA69">
        <f t="shared" si="12"/>
        <v>14074104</v>
      </c>
      <c r="BB69">
        <f t="shared" si="13"/>
        <v>12265520</v>
      </c>
      <c r="BC69">
        <f t="shared" si="14"/>
        <v>5424860</v>
      </c>
      <c r="BD69">
        <f t="shared" si="15"/>
        <v>0</v>
      </c>
    </row>
    <row r="70" spans="2:56" ht="15.75">
      <c r="B70" t="s">
        <v>92</v>
      </c>
      <c r="C70" s="2" t="s">
        <v>91</v>
      </c>
      <c r="D70">
        <v>1703</v>
      </c>
      <c r="E70">
        <v>5863</v>
      </c>
      <c r="F70">
        <v>1738</v>
      </c>
      <c r="G70">
        <v>0</v>
      </c>
      <c r="H70">
        <v>2690</v>
      </c>
      <c r="I70">
        <v>922</v>
      </c>
      <c r="J70">
        <v>53</v>
      </c>
      <c r="K70">
        <v>106</v>
      </c>
      <c r="L70">
        <v>47</v>
      </c>
      <c r="M70">
        <v>429</v>
      </c>
      <c r="N70">
        <v>15</v>
      </c>
      <c r="O70">
        <v>139</v>
      </c>
      <c r="P70">
        <v>4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O70">
        <f t="shared" ref="AO70:AO101" si="25">SUMIF(D70:R70,"&lt;&gt;#NA")</f>
        <v>13709</v>
      </c>
      <c r="AP70">
        <f t="shared" ref="AP70:AP101" si="26">SUM(D70:O70)</f>
        <v>13705</v>
      </c>
      <c r="AQ70">
        <f t="shared" ref="AQ70:AQ101" si="27">SUM(D70:F70)</f>
        <v>9304</v>
      </c>
      <c r="AR70">
        <f t="shared" ref="AR70:AR101" si="28">SUM(G70:I70)</f>
        <v>3612</v>
      </c>
      <c r="AS70">
        <f t="shared" ref="AS70:AS101" si="29">SUM(J70:L70)</f>
        <v>206</v>
      </c>
      <c r="AT70">
        <f t="shared" ref="AT70:AT101" si="30">SUM(M70:O70)</f>
        <v>583</v>
      </c>
      <c r="AU70">
        <f t="shared" si="9"/>
        <v>4</v>
      </c>
      <c r="AV70">
        <f t="shared" ref="AV70:AV101" si="31">SUM(P70:R70)</f>
        <v>4</v>
      </c>
      <c r="AW70">
        <f t="shared" ref="AW70:AW101" si="32">SUM(S70:U70)</f>
        <v>0</v>
      </c>
      <c r="AX70">
        <f t="shared" ref="AX70:AX101" si="33">SUM(V70:X70)</f>
        <v>0</v>
      </c>
      <c r="AY70">
        <f t="shared" si="10"/>
        <v>0</v>
      </c>
      <c r="AZ70">
        <f t="shared" si="11"/>
        <v>0</v>
      </c>
      <c r="BA70">
        <f t="shared" si="12"/>
        <v>0</v>
      </c>
      <c r="BB70">
        <f t="shared" si="13"/>
        <v>0</v>
      </c>
      <c r="BC70">
        <f t="shared" si="14"/>
        <v>0</v>
      </c>
      <c r="BD70">
        <f t="shared" si="15"/>
        <v>0</v>
      </c>
    </row>
    <row r="71" spans="2:56" ht="15.75">
      <c r="B71" t="s">
        <v>24</v>
      </c>
      <c r="C71" s="2" t="s">
        <v>23</v>
      </c>
      <c r="D71">
        <v>8</v>
      </c>
      <c r="E71">
        <v>13</v>
      </c>
      <c r="F71">
        <v>202</v>
      </c>
      <c r="G71">
        <v>3338</v>
      </c>
      <c r="H71">
        <v>5387</v>
      </c>
      <c r="I71">
        <v>274</v>
      </c>
      <c r="J71">
        <v>258</v>
      </c>
      <c r="K71">
        <v>578</v>
      </c>
      <c r="L71">
        <v>22</v>
      </c>
      <c r="M71">
        <v>294</v>
      </c>
      <c r="N71">
        <v>135</v>
      </c>
      <c r="O71">
        <v>160</v>
      </c>
      <c r="P71">
        <v>7976</v>
      </c>
      <c r="Q71">
        <v>972</v>
      </c>
      <c r="R71">
        <v>92</v>
      </c>
      <c r="S71">
        <v>1232</v>
      </c>
      <c r="T71">
        <v>180</v>
      </c>
      <c r="U71">
        <v>400</v>
      </c>
      <c r="V71">
        <v>152</v>
      </c>
      <c r="W71">
        <v>132</v>
      </c>
      <c r="X71">
        <v>1024</v>
      </c>
      <c r="Y71">
        <v>800</v>
      </c>
      <c r="Z71">
        <v>596</v>
      </c>
      <c r="AA71">
        <v>108</v>
      </c>
      <c r="AB71">
        <v>32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O71">
        <f t="shared" si="25"/>
        <v>19709</v>
      </c>
      <c r="AP71">
        <f t="shared" si="26"/>
        <v>10669</v>
      </c>
      <c r="AQ71">
        <f t="shared" si="27"/>
        <v>223</v>
      </c>
      <c r="AR71">
        <f t="shared" si="28"/>
        <v>8999</v>
      </c>
      <c r="AS71">
        <f t="shared" si="29"/>
        <v>858</v>
      </c>
      <c r="AT71">
        <f t="shared" si="30"/>
        <v>589</v>
      </c>
      <c r="AU71">
        <f t="shared" ref="AU71:AU132" si="34">SUM(P71:AA71)</f>
        <v>13664</v>
      </c>
      <c r="AV71">
        <f t="shared" si="31"/>
        <v>9040</v>
      </c>
      <c r="AW71">
        <f t="shared" si="32"/>
        <v>1812</v>
      </c>
      <c r="AX71">
        <f t="shared" si="33"/>
        <v>1308</v>
      </c>
      <c r="AY71">
        <f t="shared" ref="AY71:AY132" si="35">SUM(Y71:AA71)</f>
        <v>1504</v>
      </c>
      <c r="AZ71">
        <f t="shared" ref="AZ71:AZ132" si="36">SUM(AB71:AM71)</f>
        <v>32</v>
      </c>
      <c r="BA71">
        <f t="shared" ref="BA71:BA132" si="37">SUM(AB71:AD71)</f>
        <v>32</v>
      </c>
      <c r="BB71">
        <f t="shared" ref="BB71:BB132" si="38">SUM(AE71:AG71)</f>
        <v>0</v>
      </c>
      <c r="BC71">
        <f t="shared" ref="BC71:BC132" si="39">SUM(AH71:AJ71)</f>
        <v>0</v>
      </c>
      <c r="BD71">
        <f t="shared" ref="BD71:BD132" si="40">SUM(AK71:AM71)</f>
        <v>0</v>
      </c>
    </row>
    <row r="72" spans="2:56" ht="15.75">
      <c r="B72" t="s">
        <v>22</v>
      </c>
      <c r="C72" s="2" t="s">
        <v>23</v>
      </c>
      <c r="D72">
        <v>89346</v>
      </c>
      <c r="E72">
        <v>88546</v>
      </c>
      <c r="F72">
        <v>97004</v>
      </c>
      <c r="G72">
        <v>157145</v>
      </c>
      <c r="H72">
        <v>178115</v>
      </c>
      <c r="I72">
        <v>197669</v>
      </c>
      <c r="J72">
        <v>145572</v>
      </c>
      <c r="K72">
        <v>79986</v>
      </c>
      <c r="L72">
        <v>41765</v>
      </c>
      <c r="M72">
        <v>156495</v>
      </c>
      <c r="N72">
        <v>1285133</v>
      </c>
      <c r="O72">
        <v>324617</v>
      </c>
      <c r="P72">
        <v>2855572</v>
      </c>
      <c r="Q72">
        <v>1473876</v>
      </c>
      <c r="R72">
        <v>2995204</v>
      </c>
      <c r="S72">
        <v>2081332</v>
      </c>
      <c r="T72">
        <v>1694608</v>
      </c>
      <c r="U72">
        <v>958756</v>
      </c>
      <c r="V72">
        <v>4781928</v>
      </c>
      <c r="W72">
        <v>6602504</v>
      </c>
      <c r="X72">
        <v>3226548</v>
      </c>
      <c r="Y72">
        <v>7464404</v>
      </c>
      <c r="Z72">
        <v>5988904</v>
      </c>
      <c r="AA72">
        <v>5125232</v>
      </c>
      <c r="AB72">
        <v>5818940</v>
      </c>
      <c r="AC72">
        <v>3823488</v>
      </c>
      <c r="AD72">
        <v>2922156</v>
      </c>
      <c r="AE72">
        <v>3282448</v>
      </c>
      <c r="AF72">
        <v>4232828</v>
      </c>
      <c r="AG72">
        <v>5964772</v>
      </c>
      <c r="AH72">
        <v>7392484</v>
      </c>
      <c r="AO72">
        <f t="shared" si="25"/>
        <v>10166045</v>
      </c>
      <c r="AP72">
        <f t="shared" si="26"/>
        <v>2841393</v>
      </c>
      <c r="AQ72">
        <f t="shared" si="27"/>
        <v>274896</v>
      </c>
      <c r="AR72">
        <f t="shared" si="28"/>
        <v>532929</v>
      </c>
      <c r="AS72">
        <f t="shared" si="29"/>
        <v>267323</v>
      </c>
      <c r="AT72">
        <f t="shared" si="30"/>
        <v>1766245</v>
      </c>
      <c r="AU72">
        <f t="shared" si="34"/>
        <v>45248868</v>
      </c>
      <c r="AV72">
        <f t="shared" si="31"/>
        <v>7324652</v>
      </c>
      <c r="AW72">
        <f t="shared" si="32"/>
        <v>4734696</v>
      </c>
      <c r="AX72">
        <f t="shared" si="33"/>
        <v>14610980</v>
      </c>
      <c r="AY72">
        <f t="shared" si="35"/>
        <v>18578540</v>
      </c>
      <c r="AZ72">
        <f t="shared" si="36"/>
        <v>33437116</v>
      </c>
      <c r="BA72">
        <f t="shared" si="37"/>
        <v>12564584</v>
      </c>
      <c r="BB72">
        <f t="shared" si="38"/>
        <v>13480048</v>
      </c>
      <c r="BC72">
        <f t="shared" si="39"/>
        <v>7392484</v>
      </c>
      <c r="BD72">
        <f t="shared" si="40"/>
        <v>0</v>
      </c>
    </row>
    <row r="73" spans="2:56" ht="15.75">
      <c r="B73" t="s">
        <v>95</v>
      </c>
      <c r="C73" s="2" t="s">
        <v>94</v>
      </c>
      <c r="D73">
        <v>120027</v>
      </c>
      <c r="E73">
        <v>159168</v>
      </c>
      <c r="F73">
        <v>127900</v>
      </c>
      <c r="G73">
        <v>549013</v>
      </c>
      <c r="H73">
        <v>341387</v>
      </c>
      <c r="I73">
        <v>517011</v>
      </c>
      <c r="J73">
        <v>477475</v>
      </c>
      <c r="K73">
        <v>276242</v>
      </c>
      <c r="L73">
        <v>293587</v>
      </c>
      <c r="M73">
        <v>264532</v>
      </c>
      <c r="N73">
        <v>186062</v>
      </c>
      <c r="O73">
        <v>64294</v>
      </c>
      <c r="P73">
        <v>459976</v>
      </c>
      <c r="Q73">
        <v>14712</v>
      </c>
      <c r="R73">
        <v>39364</v>
      </c>
      <c r="S73">
        <v>324176</v>
      </c>
      <c r="T73">
        <v>491576</v>
      </c>
      <c r="U73">
        <v>161928</v>
      </c>
      <c r="V73">
        <v>443076</v>
      </c>
      <c r="W73">
        <v>209464</v>
      </c>
      <c r="X73">
        <v>0</v>
      </c>
      <c r="Y73">
        <v>29416</v>
      </c>
      <c r="Z73">
        <v>31308</v>
      </c>
      <c r="AA73">
        <v>26680</v>
      </c>
      <c r="AB73">
        <v>142160</v>
      </c>
      <c r="AC73">
        <v>48796</v>
      </c>
      <c r="AD73">
        <v>67656</v>
      </c>
      <c r="AE73">
        <v>119880</v>
      </c>
      <c r="AF73">
        <v>57532</v>
      </c>
      <c r="AG73">
        <v>70032</v>
      </c>
      <c r="AH73">
        <v>78352</v>
      </c>
      <c r="AO73">
        <f t="shared" si="25"/>
        <v>3890750</v>
      </c>
      <c r="AP73">
        <f t="shared" si="26"/>
        <v>3376698</v>
      </c>
      <c r="AQ73">
        <f t="shared" si="27"/>
        <v>407095</v>
      </c>
      <c r="AR73">
        <f t="shared" si="28"/>
        <v>1407411</v>
      </c>
      <c r="AS73">
        <f t="shared" si="29"/>
        <v>1047304</v>
      </c>
      <c r="AT73">
        <f t="shared" si="30"/>
        <v>514888</v>
      </c>
      <c r="AU73">
        <f t="shared" si="34"/>
        <v>2231676</v>
      </c>
      <c r="AV73">
        <f t="shared" si="31"/>
        <v>514052</v>
      </c>
      <c r="AW73">
        <f t="shared" si="32"/>
        <v>977680</v>
      </c>
      <c r="AX73">
        <f t="shared" si="33"/>
        <v>652540</v>
      </c>
      <c r="AY73">
        <f t="shared" si="35"/>
        <v>87404</v>
      </c>
      <c r="AZ73">
        <f t="shared" si="36"/>
        <v>584408</v>
      </c>
      <c r="BA73">
        <f t="shared" si="37"/>
        <v>258612</v>
      </c>
      <c r="BB73">
        <f t="shared" si="38"/>
        <v>247444</v>
      </c>
      <c r="BC73">
        <f t="shared" si="39"/>
        <v>78352</v>
      </c>
      <c r="BD73">
        <f t="shared" si="40"/>
        <v>0</v>
      </c>
    </row>
    <row r="74" spans="2:56" ht="15.75">
      <c r="B74" t="s">
        <v>186</v>
      </c>
      <c r="C74" s="2" t="s">
        <v>187</v>
      </c>
      <c r="D74">
        <v>1280603</v>
      </c>
      <c r="E74">
        <v>727836</v>
      </c>
      <c r="F74">
        <v>613827</v>
      </c>
      <c r="G74">
        <v>207231</v>
      </c>
      <c r="H74">
        <v>722801</v>
      </c>
      <c r="I74">
        <v>704091</v>
      </c>
      <c r="J74">
        <v>607983</v>
      </c>
      <c r="K74">
        <v>1731101</v>
      </c>
      <c r="L74">
        <v>1325672</v>
      </c>
      <c r="M74">
        <v>1536264</v>
      </c>
      <c r="N74">
        <v>1116854</v>
      </c>
      <c r="O74">
        <v>396785</v>
      </c>
      <c r="P74">
        <v>1290128</v>
      </c>
      <c r="Q74">
        <v>779708</v>
      </c>
      <c r="R74">
        <v>1663080</v>
      </c>
      <c r="S74">
        <v>4054884</v>
      </c>
      <c r="T74">
        <v>3215472</v>
      </c>
      <c r="U74">
        <v>3096764</v>
      </c>
      <c r="V74">
        <v>1288172</v>
      </c>
      <c r="W74">
        <v>5203820</v>
      </c>
      <c r="X74">
        <v>8918040</v>
      </c>
      <c r="Y74">
        <v>7149580</v>
      </c>
      <c r="Z74">
        <v>4261984</v>
      </c>
      <c r="AA74">
        <v>1923584</v>
      </c>
      <c r="AB74">
        <v>2262704</v>
      </c>
      <c r="AC74">
        <v>884364</v>
      </c>
      <c r="AD74">
        <v>3032916</v>
      </c>
      <c r="AE74">
        <v>5323472</v>
      </c>
      <c r="AF74">
        <v>5221080</v>
      </c>
      <c r="AG74">
        <v>1863972</v>
      </c>
      <c r="AH74">
        <v>6643812</v>
      </c>
      <c r="AO74">
        <f t="shared" si="25"/>
        <v>14703964</v>
      </c>
      <c r="AP74">
        <f t="shared" si="26"/>
        <v>10971048</v>
      </c>
      <c r="AQ74">
        <f t="shared" si="27"/>
        <v>2622266</v>
      </c>
      <c r="AR74">
        <f t="shared" si="28"/>
        <v>1634123</v>
      </c>
      <c r="AS74">
        <f t="shared" si="29"/>
        <v>3664756</v>
      </c>
      <c r="AT74">
        <f t="shared" si="30"/>
        <v>3049903</v>
      </c>
      <c r="AU74">
        <f t="shared" si="34"/>
        <v>42845216</v>
      </c>
      <c r="AV74">
        <f t="shared" si="31"/>
        <v>3732916</v>
      </c>
      <c r="AW74">
        <f t="shared" si="32"/>
        <v>10367120</v>
      </c>
      <c r="AX74">
        <f t="shared" si="33"/>
        <v>15410032</v>
      </c>
      <c r="AY74">
        <f t="shared" si="35"/>
        <v>13335148</v>
      </c>
      <c r="AZ74">
        <f t="shared" si="36"/>
        <v>25232320</v>
      </c>
      <c r="BA74">
        <f t="shared" si="37"/>
        <v>6179984</v>
      </c>
      <c r="BB74">
        <f t="shared" si="38"/>
        <v>12408524</v>
      </c>
      <c r="BC74">
        <f t="shared" si="39"/>
        <v>6643812</v>
      </c>
      <c r="BD74">
        <f t="shared" si="40"/>
        <v>0</v>
      </c>
    </row>
    <row r="75" spans="2:56" ht="15.75">
      <c r="B75" t="s">
        <v>188</v>
      </c>
      <c r="C75" s="2" t="s">
        <v>187</v>
      </c>
      <c r="D75">
        <v>306347</v>
      </c>
      <c r="E75">
        <v>181445</v>
      </c>
      <c r="F75">
        <v>127694</v>
      </c>
      <c r="G75">
        <v>64445</v>
      </c>
      <c r="H75">
        <v>128273</v>
      </c>
      <c r="I75">
        <v>58110</v>
      </c>
      <c r="J75">
        <v>168332</v>
      </c>
      <c r="K75">
        <v>591312</v>
      </c>
      <c r="L75">
        <v>499899</v>
      </c>
      <c r="M75">
        <v>602261</v>
      </c>
      <c r="N75">
        <v>354227</v>
      </c>
      <c r="O75">
        <v>146531</v>
      </c>
      <c r="P75">
        <v>51788</v>
      </c>
      <c r="Q75">
        <v>141396</v>
      </c>
      <c r="R75">
        <v>80844</v>
      </c>
      <c r="S75">
        <v>1592104</v>
      </c>
      <c r="T75">
        <v>1233600</v>
      </c>
      <c r="U75">
        <v>1886072</v>
      </c>
      <c r="V75">
        <v>111192</v>
      </c>
      <c r="W75">
        <v>1638848</v>
      </c>
      <c r="X75">
        <v>3172648</v>
      </c>
      <c r="Y75">
        <v>2066392</v>
      </c>
      <c r="Z75">
        <v>2006904</v>
      </c>
      <c r="AA75">
        <v>1636692</v>
      </c>
      <c r="AB75">
        <v>3388728</v>
      </c>
      <c r="AC75">
        <v>229124</v>
      </c>
      <c r="AD75">
        <v>976644</v>
      </c>
      <c r="AE75">
        <v>2614200</v>
      </c>
      <c r="AF75">
        <v>3902988</v>
      </c>
      <c r="AG75">
        <v>1450088</v>
      </c>
      <c r="AH75">
        <v>3607368</v>
      </c>
      <c r="AO75">
        <f t="shared" si="25"/>
        <v>3502904</v>
      </c>
      <c r="AP75">
        <f t="shared" si="26"/>
        <v>3228876</v>
      </c>
      <c r="AQ75">
        <f t="shared" si="27"/>
        <v>615486</v>
      </c>
      <c r="AR75">
        <f t="shared" si="28"/>
        <v>250828</v>
      </c>
      <c r="AS75">
        <f t="shared" si="29"/>
        <v>1259543</v>
      </c>
      <c r="AT75">
        <f t="shared" si="30"/>
        <v>1103019</v>
      </c>
      <c r="AU75">
        <f t="shared" si="34"/>
        <v>15618480</v>
      </c>
      <c r="AV75">
        <f t="shared" si="31"/>
        <v>274028</v>
      </c>
      <c r="AW75">
        <f t="shared" si="32"/>
        <v>4711776</v>
      </c>
      <c r="AX75">
        <f t="shared" si="33"/>
        <v>4922688</v>
      </c>
      <c r="AY75">
        <f t="shared" si="35"/>
        <v>5709988</v>
      </c>
      <c r="AZ75">
        <f t="shared" si="36"/>
        <v>16169140</v>
      </c>
      <c r="BA75">
        <f t="shared" si="37"/>
        <v>4594496</v>
      </c>
      <c r="BB75">
        <f t="shared" si="38"/>
        <v>7967276</v>
      </c>
      <c r="BC75">
        <f t="shared" si="39"/>
        <v>3607368</v>
      </c>
      <c r="BD75">
        <f t="shared" si="40"/>
        <v>0</v>
      </c>
    </row>
    <row r="76" spans="2:56" ht="15.75">
      <c r="B76" t="s">
        <v>103</v>
      </c>
      <c r="C76" s="2" t="s">
        <v>102</v>
      </c>
      <c r="D76">
        <v>37618</v>
      </c>
      <c r="E76">
        <v>65848</v>
      </c>
      <c r="F76">
        <v>86014</v>
      </c>
      <c r="G76">
        <v>102117</v>
      </c>
      <c r="H76">
        <v>51827</v>
      </c>
      <c r="I76">
        <v>24013</v>
      </c>
      <c r="J76">
        <v>50004</v>
      </c>
      <c r="K76">
        <v>23226</v>
      </c>
      <c r="L76">
        <v>21662</v>
      </c>
      <c r="M76">
        <v>49925</v>
      </c>
      <c r="N76">
        <v>127136</v>
      </c>
      <c r="O76">
        <v>26592</v>
      </c>
      <c r="P76">
        <v>158216</v>
      </c>
      <c r="Q76">
        <v>299400</v>
      </c>
      <c r="R76">
        <v>460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32</v>
      </c>
      <c r="AF76">
        <v>1768</v>
      </c>
      <c r="AG76">
        <v>351664</v>
      </c>
      <c r="AH76">
        <v>595448</v>
      </c>
      <c r="AO76">
        <f t="shared" si="25"/>
        <v>1124058</v>
      </c>
      <c r="AP76">
        <f t="shared" si="26"/>
        <v>665982</v>
      </c>
      <c r="AQ76">
        <f t="shared" si="27"/>
        <v>189480</v>
      </c>
      <c r="AR76">
        <f t="shared" si="28"/>
        <v>177957</v>
      </c>
      <c r="AS76">
        <f t="shared" si="29"/>
        <v>94892</v>
      </c>
      <c r="AT76">
        <f t="shared" si="30"/>
        <v>203653</v>
      </c>
      <c r="AU76">
        <f t="shared" si="34"/>
        <v>458076</v>
      </c>
      <c r="AV76">
        <f t="shared" si="31"/>
        <v>458076</v>
      </c>
      <c r="AW76">
        <f t="shared" si="32"/>
        <v>0</v>
      </c>
      <c r="AX76">
        <f t="shared" si="33"/>
        <v>0</v>
      </c>
      <c r="AY76">
        <f t="shared" si="35"/>
        <v>0</v>
      </c>
      <c r="AZ76">
        <f t="shared" si="36"/>
        <v>948912</v>
      </c>
      <c r="BA76">
        <f t="shared" si="37"/>
        <v>0</v>
      </c>
      <c r="BB76">
        <f t="shared" si="38"/>
        <v>353464</v>
      </c>
      <c r="BC76">
        <f t="shared" si="39"/>
        <v>595448</v>
      </c>
      <c r="BD76">
        <f t="shared" si="40"/>
        <v>0</v>
      </c>
    </row>
    <row r="77" spans="2:56" ht="15.75">
      <c r="B77" t="s">
        <v>104</v>
      </c>
      <c r="C77" s="2" t="s">
        <v>102</v>
      </c>
      <c r="D77">
        <v>50864</v>
      </c>
      <c r="E77">
        <v>112239</v>
      </c>
      <c r="F77">
        <v>44575</v>
      </c>
      <c r="G77">
        <v>82453</v>
      </c>
      <c r="H77">
        <v>63081</v>
      </c>
      <c r="I77">
        <v>19512</v>
      </c>
      <c r="J77">
        <v>51768</v>
      </c>
      <c r="K77">
        <v>62326</v>
      </c>
      <c r="L77">
        <v>13376</v>
      </c>
      <c r="M77">
        <v>111682</v>
      </c>
      <c r="N77">
        <v>186228</v>
      </c>
      <c r="O77">
        <v>381712</v>
      </c>
      <c r="P77">
        <v>1115408</v>
      </c>
      <c r="Q77">
        <v>18204</v>
      </c>
      <c r="R77">
        <v>925472</v>
      </c>
      <c r="S77">
        <v>374360</v>
      </c>
      <c r="T77">
        <v>101504</v>
      </c>
      <c r="U77">
        <v>676656</v>
      </c>
      <c r="V77">
        <v>1901036</v>
      </c>
      <c r="W77">
        <v>1006020</v>
      </c>
      <c r="X77">
        <v>634408</v>
      </c>
      <c r="Y77">
        <v>1425884</v>
      </c>
      <c r="Z77">
        <v>375216</v>
      </c>
      <c r="AA77">
        <v>1556716</v>
      </c>
      <c r="AB77">
        <v>2009308</v>
      </c>
      <c r="AC77">
        <v>1350224</v>
      </c>
      <c r="AD77">
        <v>1019148</v>
      </c>
      <c r="AE77">
        <v>1475332</v>
      </c>
      <c r="AF77">
        <v>1792056</v>
      </c>
      <c r="AG77">
        <v>1288264</v>
      </c>
      <c r="AH77">
        <v>1909472</v>
      </c>
      <c r="AO77">
        <f t="shared" si="25"/>
        <v>3238900</v>
      </c>
      <c r="AP77">
        <f t="shared" si="26"/>
        <v>1179816</v>
      </c>
      <c r="AQ77">
        <f t="shared" si="27"/>
        <v>207678</v>
      </c>
      <c r="AR77">
        <f t="shared" si="28"/>
        <v>165046</v>
      </c>
      <c r="AS77">
        <f t="shared" si="29"/>
        <v>127470</v>
      </c>
      <c r="AT77">
        <f t="shared" si="30"/>
        <v>679622</v>
      </c>
      <c r="AU77">
        <f t="shared" si="34"/>
        <v>10110884</v>
      </c>
      <c r="AV77">
        <f t="shared" si="31"/>
        <v>2059084</v>
      </c>
      <c r="AW77">
        <f t="shared" si="32"/>
        <v>1152520</v>
      </c>
      <c r="AX77">
        <f t="shared" si="33"/>
        <v>3541464</v>
      </c>
      <c r="AY77">
        <f t="shared" si="35"/>
        <v>3357816</v>
      </c>
      <c r="AZ77">
        <f t="shared" si="36"/>
        <v>10843804</v>
      </c>
      <c r="BA77">
        <f t="shared" si="37"/>
        <v>4378680</v>
      </c>
      <c r="BB77">
        <f t="shared" si="38"/>
        <v>4555652</v>
      </c>
      <c r="BC77">
        <f t="shared" si="39"/>
        <v>1909472</v>
      </c>
      <c r="BD77">
        <f t="shared" si="40"/>
        <v>0</v>
      </c>
    </row>
    <row r="78" spans="2:56" ht="15.75">
      <c r="B78" t="s">
        <v>105</v>
      </c>
      <c r="C78" s="2" t="s">
        <v>102</v>
      </c>
      <c r="D78">
        <v>15106</v>
      </c>
      <c r="E78">
        <v>15920</v>
      </c>
      <c r="F78">
        <v>10359</v>
      </c>
      <c r="G78">
        <v>10650</v>
      </c>
      <c r="H78">
        <v>8898</v>
      </c>
      <c r="I78">
        <v>16697</v>
      </c>
      <c r="J78">
        <v>13875</v>
      </c>
      <c r="K78">
        <v>5750</v>
      </c>
      <c r="L78">
        <v>8792</v>
      </c>
      <c r="M78">
        <v>2731</v>
      </c>
      <c r="N78">
        <v>3204</v>
      </c>
      <c r="O78">
        <v>0</v>
      </c>
      <c r="P78">
        <v>184</v>
      </c>
      <c r="Q78">
        <v>2024</v>
      </c>
      <c r="R78">
        <v>4340</v>
      </c>
      <c r="S78">
        <v>504</v>
      </c>
      <c r="T78">
        <v>2368</v>
      </c>
      <c r="U78">
        <v>2848</v>
      </c>
      <c r="V78">
        <v>2160</v>
      </c>
      <c r="W78">
        <v>6984</v>
      </c>
      <c r="X78">
        <v>3688</v>
      </c>
      <c r="Y78">
        <v>24</v>
      </c>
      <c r="Z78">
        <v>0</v>
      </c>
      <c r="AA78">
        <v>8592</v>
      </c>
      <c r="AB78">
        <v>332</v>
      </c>
      <c r="AC78">
        <v>60196</v>
      </c>
      <c r="AD78">
        <v>64128</v>
      </c>
      <c r="AE78">
        <v>24000</v>
      </c>
      <c r="AF78">
        <v>110824</v>
      </c>
      <c r="AG78">
        <v>104252</v>
      </c>
      <c r="AH78">
        <v>193024</v>
      </c>
      <c r="AO78">
        <f t="shared" si="25"/>
        <v>118530</v>
      </c>
      <c r="AP78">
        <f t="shared" si="26"/>
        <v>111982</v>
      </c>
      <c r="AQ78">
        <f t="shared" si="27"/>
        <v>41385</v>
      </c>
      <c r="AR78">
        <f t="shared" si="28"/>
        <v>36245</v>
      </c>
      <c r="AS78">
        <f t="shared" si="29"/>
        <v>28417</v>
      </c>
      <c r="AT78">
        <f t="shared" si="30"/>
        <v>5935</v>
      </c>
      <c r="AU78">
        <f t="shared" si="34"/>
        <v>33716</v>
      </c>
      <c r="AV78">
        <f t="shared" si="31"/>
        <v>6548</v>
      </c>
      <c r="AW78">
        <f t="shared" si="32"/>
        <v>5720</v>
      </c>
      <c r="AX78">
        <f t="shared" si="33"/>
        <v>12832</v>
      </c>
      <c r="AY78">
        <f t="shared" si="35"/>
        <v>8616</v>
      </c>
      <c r="AZ78">
        <f t="shared" si="36"/>
        <v>556756</v>
      </c>
      <c r="BA78">
        <f t="shared" si="37"/>
        <v>124656</v>
      </c>
      <c r="BB78">
        <f t="shared" si="38"/>
        <v>239076</v>
      </c>
      <c r="BC78">
        <f t="shared" si="39"/>
        <v>193024</v>
      </c>
      <c r="BD78">
        <f t="shared" si="40"/>
        <v>0</v>
      </c>
    </row>
    <row r="79" spans="2:56" ht="15.75">
      <c r="B79" t="s">
        <v>106</v>
      </c>
      <c r="C79" s="2" t="s">
        <v>102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16</v>
      </c>
      <c r="N79">
        <v>14</v>
      </c>
      <c r="O79">
        <v>17</v>
      </c>
      <c r="P79">
        <v>60</v>
      </c>
      <c r="Q79">
        <v>52</v>
      </c>
      <c r="R79">
        <v>60</v>
      </c>
      <c r="S79">
        <v>76</v>
      </c>
      <c r="T79">
        <v>24</v>
      </c>
      <c r="U79">
        <v>84</v>
      </c>
      <c r="V79">
        <v>60</v>
      </c>
      <c r="W79">
        <v>88</v>
      </c>
      <c r="X79">
        <v>92</v>
      </c>
      <c r="Y79">
        <v>60</v>
      </c>
      <c r="Z79">
        <v>0</v>
      </c>
      <c r="AA79">
        <v>0</v>
      </c>
      <c r="AB79">
        <v>400</v>
      </c>
      <c r="AC79">
        <v>6972</v>
      </c>
      <c r="AD79">
        <v>1404</v>
      </c>
      <c r="AE79">
        <v>263148</v>
      </c>
      <c r="AF79">
        <v>253196</v>
      </c>
      <c r="AG79">
        <v>325088</v>
      </c>
      <c r="AH79">
        <v>200420</v>
      </c>
      <c r="AO79">
        <f t="shared" si="25"/>
        <v>219</v>
      </c>
      <c r="AP79">
        <f t="shared" si="26"/>
        <v>47</v>
      </c>
      <c r="AQ79">
        <f t="shared" si="27"/>
        <v>0</v>
      </c>
      <c r="AR79">
        <f t="shared" si="28"/>
        <v>0</v>
      </c>
      <c r="AS79">
        <f t="shared" si="29"/>
        <v>0</v>
      </c>
      <c r="AT79">
        <f t="shared" si="30"/>
        <v>47</v>
      </c>
      <c r="AU79">
        <f t="shared" si="34"/>
        <v>656</v>
      </c>
      <c r="AV79">
        <f t="shared" si="31"/>
        <v>172</v>
      </c>
      <c r="AW79">
        <f t="shared" si="32"/>
        <v>184</v>
      </c>
      <c r="AX79">
        <f t="shared" si="33"/>
        <v>240</v>
      </c>
      <c r="AY79">
        <f t="shared" si="35"/>
        <v>60</v>
      </c>
      <c r="AZ79">
        <f t="shared" si="36"/>
        <v>1050628</v>
      </c>
      <c r="BA79">
        <f t="shared" si="37"/>
        <v>8776</v>
      </c>
      <c r="BB79">
        <f t="shared" si="38"/>
        <v>841432</v>
      </c>
      <c r="BC79">
        <f t="shared" si="39"/>
        <v>200420</v>
      </c>
      <c r="BD79">
        <f t="shared" si="40"/>
        <v>0</v>
      </c>
    </row>
    <row r="80" spans="2:56" ht="15.75">
      <c r="B80" t="s">
        <v>111</v>
      </c>
      <c r="C80" s="2" t="s">
        <v>108</v>
      </c>
      <c r="D80">
        <v>177083</v>
      </c>
      <c r="E80">
        <v>382416</v>
      </c>
      <c r="F80">
        <v>382531</v>
      </c>
      <c r="G80">
        <v>87176</v>
      </c>
      <c r="H80">
        <v>553747</v>
      </c>
      <c r="I80">
        <v>552738</v>
      </c>
      <c r="J80">
        <v>699692</v>
      </c>
      <c r="K80">
        <v>73429</v>
      </c>
      <c r="L80">
        <v>44848</v>
      </c>
      <c r="M80">
        <v>0</v>
      </c>
      <c r="N80">
        <v>1740</v>
      </c>
      <c r="O80">
        <v>7001</v>
      </c>
      <c r="P80">
        <v>524156</v>
      </c>
      <c r="Q80">
        <v>1144240</v>
      </c>
      <c r="R80">
        <v>2000492</v>
      </c>
      <c r="S80">
        <v>3119728</v>
      </c>
      <c r="T80">
        <v>1333656</v>
      </c>
      <c r="U80">
        <v>849464</v>
      </c>
      <c r="V80">
        <v>2957248</v>
      </c>
      <c r="W80">
        <v>4637992</v>
      </c>
      <c r="X80">
        <v>4718012</v>
      </c>
      <c r="Y80">
        <v>4816260</v>
      </c>
      <c r="Z80">
        <v>5751304</v>
      </c>
      <c r="AA80">
        <v>3237160</v>
      </c>
      <c r="AB80">
        <v>3211696</v>
      </c>
      <c r="AC80">
        <v>6444964</v>
      </c>
      <c r="AD80">
        <v>4447688</v>
      </c>
      <c r="AE80">
        <v>5105580</v>
      </c>
      <c r="AF80">
        <v>4658408</v>
      </c>
      <c r="AG80">
        <v>576892</v>
      </c>
      <c r="AH80">
        <v>349152</v>
      </c>
      <c r="AO80">
        <f t="shared" si="25"/>
        <v>6631289</v>
      </c>
      <c r="AP80">
        <f t="shared" si="26"/>
        <v>2962401</v>
      </c>
      <c r="AQ80">
        <f t="shared" si="27"/>
        <v>942030</v>
      </c>
      <c r="AR80">
        <f t="shared" si="28"/>
        <v>1193661</v>
      </c>
      <c r="AS80">
        <f t="shared" si="29"/>
        <v>817969</v>
      </c>
      <c r="AT80">
        <f t="shared" si="30"/>
        <v>8741</v>
      </c>
      <c r="AU80">
        <f t="shared" si="34"/>
        <v>35089712</v>
      </c>
      <c r="AV80">
        <f t="shared" si="31"/>
        <v>3668888</v>
      </c>
      <c r="AW80">
        <f t="shared" si="32"/>
        <v>5302848</v>
      </c>
      <c r="AX80">
        <f t="shared" si="33"/>
        <v>12313252</v>
      </c>
      <c r="AY80">
        <f t="shared" si="35"/>
        <v>13804724</v>
      </c>
      <c r="AZ80">
        <f t="shared" si="36"/>
        <v>24794380</v>
      </c>
      <c r="BA80">
        <f t="shared" si="37"/>
        <v>14104348</v>
      </c>
      <c r="BB80">
        <f t="shared" si="38"/>
        <v>10340880</v>
      </c>
      <c r="BC80">
        <f t="shared" si="39"/>
        <v>349152</v>
      </c>
      <c r="BD80">
        <f t="shared" si="40"/>
        <v>0</v>
      </c>
    </row>
    <row r="81" spans="2:56" ht="15.75">
      <c r="B81" t="s">
        <v>113</v>
      </c>
      <c r="C81" s="2" t="s">
        <v>108</v>
      </c>
      <c r="D81">
        <v>8</v>
      </c>
      <c r="E81">
        <v>7</v>
      </c>
      <c r="F81">
        <v>108</v>
      </c>
      <c r="G81">
        <v>907</v>
      </c>
      <c r="H81">
        <v>13742</v>
      </c>
      <c r="I81">
        <v>403</v>
      </c>
      <c r="J81">
        <v>14</v>
      </c>
      <c r="K81">
        <v>47</v>
      </c>
      <c r="L81">
        <v>33549</v>
      </c>
      <c r="M81">
        <v>38282</v>
      </c>
      <c r="N81">
        <v>34078</v>
      </c>
      <c r="O81">
        <v>19549</v>
      </c>
      <c r="P81">
        <v>97604</v>
      </c>
      <c r="Q81">
        <v>117864</v>
      </c>
      <c r="R81">
        <v>157508</v>
      </c>
      <c r="S81">
        <v>154896</v>
      </c>
      <c r="T81">
        <v>156544</v>
      </c>
      <c r="U81">
        <v>79844</v>
      </c>
      <c r="V81">
        <v>100308</v>
      </c>
      <c r="W81">
        <v>107108</v>
      </c>
      <c r="X81">
        <v>118696</v>
      </c>
      <c r="Y81">
        <v>116248</v>
      </c>
      <c r="Z81">
        <v>140520</v>
      </c>
      <c r="AA81">
        <v>107064</v>
      </c>
      <c r="AB81">
        <v>113008</v>
      </c>
      <c r="AC81">
        <v>126744</v>
      </c>
      <c r="AD81">
        <v>175972</v>
      </c>
      <c r="AE81">
        <v>195368</v>
      </c>
      <c r="AF81">
        <v>221868</v>
      </c>
      <c r="AG81">
        <v>327428</v>
      </c>
      <c r="AH81">
        <v>424696</v>
      </c>
      <c r="AO81">
        <f t="shared" si="25"/>
        <v>513670</v>
      </c>
      <c r="AP81">
        <f t="shared" si="26"/>
        <v>140694</v>
      </c>
      <c r="AQ81">
        <f t="shared" si="27"/>
        <v>123</v>
      </c>
      <c r="AR81">
        <f t="shared" si="28"/>
        <v>15052</v>
      </c>
      <c r="AS81">
        <f t="shared" si="29"/>
        <v>33610</v>
      </c>
      <c r="AT81">
        <f t="shared" si="30"/>
        <v>91909</v>
      </c>
      <c r="AU81">
        <f t="shared" si="34"/>
        <v>1454204</v>
      </c>
      <c r="AV81">
        <f t="shared" si="31"/>
        <v>372976</v>
      </c>
      <c r="AW81">
        <f t="shared" si="32"/>
        <v>391284</v>
      </c>
      <c r="AX81">
        <f t="shared" si="33"/>
        <v>326112</v>
      </c>
      <c r="AY81">
        <f t="shared" si="35"/>
        <v>363832</v>
      </c>
      <c r="AZ81">
        <f t="shared" si="36"/>
        <v>1585084</v>
      </c>
      <c r="BA81">
        <f t="shared" si="37"/>
        <v>415724</v>
      </c>
      <c r="BB81">
        <f t="shared" si="38"/>
        <v>744664</v>
      </c>
      <c r="BC81">
        <f t="shared" si="39"/>
        <v>424696</v>
      </c>
      <c r="BD81">
        <f t="shared" si="40"/>
        <v>0</v>
      </c>
    </row>
    <row r="82" spans="2:56" ht="15.75">
      <c r="B82" t="s">
        <v>114</v>
      </c>
      <c r="C82" s="2" t="s">
        <v>108</v>
      </c>
      <c r="D82">
        <v>1941</v>
      </c>
      <c r="E82">
        <v>994</v>
      </c>
      <c r="F82">
        <v>6278</v>
      </c>
      <c r="G82">
        <v>38024</v>
      </c>
      <c r="H82">
        <v>128099</v>
      </c>
      <c r="I82">
        <v>239356</v>
      </c>
      <c r="J82">
        <v>46607</v>
      </c>
      <c r="K82">
        <v>111554</v>
      </c>
      <c r="L82">
        <v>141881</v>
      </c>
      <c r="M82">
        <v>169342</v>
      </c>
      <c r="N82">
        <v>80330</v>
      </c>
      <c r="O82">
        <v>21164</v>
      </c>
      <c r="P82">
        <v>0</v>
      </c>
      <c r="Q82">
        <v>1528</v>
      </c>
      <c r="R82">
        <v>56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O82">
        <f t="shared" si="25"/>
        <v>987154</v>
      </c>
      <c r="AP82">
        <f t="shared" si="26"/>
        <v>985570</v>
      </c>
      <c r="AQ82">
        <f t="shared" si="27"/>
        <v>9213</v>
      </c>
      <c r="AR82">
        <f t="shared" si="28"/>
        <v>405479</v>
      </c>
      <c r="AS82">
        <f t="shared" si="29"/>
        <v>300042</v>
      </c>
      <c r="AT82">
        <f t="shared" si="30"/>
        <v>270836</v>
      </c>
      <c r="AU82">
        <f t="shared" si="34"/>
        <v>1584</v>
      </c>
      <c r="AV82">
        <f t="shared" si="31"/>
        <v>1584</v>
      </c>
      <c r="AW82">
        <f t="shared" si="32"/>
        <v>0</v>
      </c>
      <c r="AX82">
        <f t="shared" si="33"/>
        <v>0</v>
      </c>
      <c r="AY82">
        <f t="shared" si="35"/>
        <v>0</v>
      </c>
      <c r="AZ82">
        <f t="shared" si="36"/>
        <v>0</v>
      </c>
      <c r="BA82">
        <f t="shared" si="37"/>
        <v>0</v>
      </c>
      <c r="BB82">
        <f t="shared" si="38"/>
        <v>0</v>
      </c>
      <c r="BC82">
        <f t="shared" si="39"/>
        <v>0</v>
      </c>
      <c r="BD82">
        <f t="shared" si="40"/>
        <v>0</v>
      </c>
    </row>
    <row r="83" spans="2:56" ht="15.75">
      <c r="B83" t="s">
        <v>112</v>
      </c>
      <c r="C83" s="2" t="s">
        <v>108</v>
      </c>
      <c r="D83">
        <v>156800</v>
      </c>
      <c r="E83">
        <v>167380</v>
      </c>
      <c r="F83">
        <v>128483</v>
      </c>
      <c r="G83">
        <v>69463</v>
      </c>
      <c r="H83">
        <v>214038</v>
      </c>
      <c r="I83">
        <v>179834</v>
      </c>
      <c r="J83">
        <v>101502</v>
      </c>
      <c r="K83">
        <v>204611</v>
      </c>
      <c r="L83">
        <v>115432</v>
      </c>
      <c r="M83">
        <v>128738</v>
      </c>
      <c r="N83">
        <v>143730</v>
      </c>
      <c r="O83">
        <v>71469</v>
      </c>
      <c r="P83">
        <v>402768</v>
      </c>
      <c r="Q83">
        <v>394168</v>
      </c>
      <c r="R83">
        <v>261232</v>
      </c>
      <c r="S83">
        <v>328636</v>
      </c>
      <c r="T83">
        <v>514444</v>
      </c>
      <c r="U83">
        <v>736884</v>
      </c>
      <c r="V83">
        <v>708348</v>
      </c>
      <c r="W83">
        <v>366280</v>
      </c>
      <c r="X83">
        <v>222624</v>
      </c>
      <c r="Y83">
        <v>871560</v>
      </c>
      <c r="Z83">
        <v>807060</v>
      </c>
      <c r="AA83">
        <v>541580</v>
      </c>
      <c r="AB83">
        <v>1163548</v>
      </c>
      <c r="AC83">
        <v>590304</v>
      </c>
      <c r="AD83">
        <v>1039056</v>
      </c>
      <c r="AE83">
        <v>1266140</v>
      </c>
      <c r="AF83">
        <v>1287780</v>
      </c>
      <c r="AG83">
        <v>558940</v>
      </c>
      <c r="AH83">
        <v>793136</v>
      </c>
      <c r="AO83">
        <f t="shared" si="25"/>
        <v>2739648</v>
      </c>
      <c r="AP83">
        <f t="shared" si="26"/>
        <v>1681480</v>
      </c>
      <c r="AQ83">
        <f t="shared" si="27"/>
        <v>452663</v>
      </c>
      <c r="AR83">
        <f t="shared" si="28"/>
        <v>463335</v>
      </c>
      <c r="AS83">
        <f t="shared" si="29"/>
        <v>421545</v>
      </c>
      <c r="AT83">
        <f t="shared" si="30"/>
        <v>343937</v>
      </c>
      <c r="AU83">
        <f t="shared" si="34"/>
        <v>6155584</v>
      </c>
      <c r="AV83">
        <f t="shared" si="31"/>
        <v>1058168</v>
      </c>
      <c r="AW83">
        <f t="shared" si="32"/>
        <v>1579964</v>
      </c>
      <c r="AX83">
        <f t="shared" si="33"/>
        <v>1297252</v>
      </c>
      <c r="AY83">
        <f t="shared" si="35"/>
        <v>2220200</v>
      </c>
      <c r="AZ83">
        <f t="shared" si="36"/>
        <v>6698904</v>
      </c>
      <c r="BA83">
        <f t="shared" si="37"/>
        <v>2792908</v>
      </c>
      <c r="BB83">
        <f t="shared" si="38"/>
        <v>3112860</v>
      </c>
      <c r="BC83">
        <f t="shared" si="39"/>
        <v>793136</v>
      </c>
      <c r="BD83">
        <f t="shared" si="40"/>
        <v>0</v>
      </c>
    </row>
    <row r="84" spans="2:56" ht="15.75">
      <c r="B84" t="s">
        <v>116</v>
      </c>
      <c r="C84" s="2" t="s">
        <v>108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O84">
        <f t="shared" si="25"/>
        <v>0</v>
      </c>
      <c r="AP84">
        <f t="shared" si="26"/>
        <v>0</v>
      </c>
      <c r="AQ84">
        <f t="shared" si="27"/>
        <v>0</v>
      </c>
      <c r="AR84">
        <f t="shared" si="28"/>
        <v>0</v>
      </c>
      <c r="AS84">
        <f t="shared" si="29"/>
        <v>0</v>
      </c>
      <c r="AT84">
        <f t="shared" si="30"/>
        <v>0</v>
      </c>
      <c r="AU84">
        <f t="shared" si="34"/>
        <v>0</v>
      </c>
      <c r="AV84">
        <f t="shared" si="31"/>
        <v>0</v>
      </c>
      <c r="AW84">
        <f t="shared" si="32"/>
        <v>0</v>
      </c>
      <c r="AX84">
        <f t="shared" si="33"/>
        <v>0</v>
      </c>
      <c r="AY84">
        <f t="shared" si="35"/>
        <v>0</v>
      </c>
      <c r="AZ84">
        <f t="shared" si="36"/>
        <v>0</v>
      </c>
      <c r="BA84">
        <f t="shared" si="37"/>
        <v>0</v>
      </c>
      <c r="BB84">
        <f t="shared" si="38"/>
        <v>0</v>
      </c>
      <c r="BC84">
        <f t="shared" si="39"/>
        <v>0</v>
      </c>
      <c r="BD84">
        <f t="shared" si="40"/>
        <v>0</v>
      </c>
    </row>
    <row r="85" spans="2:56" ht="15.75">
      <c r="B85" t="s">
        <v>117</v>
      </c>
      <c r="C85" s="2" t="s">
        <v>108</v>
      </c>
      <c r="D85">
        <v>301508</v>
      </c>
      <c r="E85">
        <v>235384</v>
      </c>
      <c r="F85">
        <v>221770</v>
      </c>
      <c r="G85">
        <v>163869</v>
      </c>
      <c r="H85">
        <v>295915</v>
      </c>
      <c r="I85">
        <v>187131</v>
      </c>
      <c r="J85">
        <v>252907</v>
      </c>
      <c r="K85">
        <v>209791</v>
      </c>
      <c r="L85">
        <v>51591</v>
      </c>
      <c r="M85">
        <v>145881</v>
      </c>
      <c r="N85">
        <v>70908</v>
      </c>
      <c r="O85">
        <v>39780</v>
      </c>
      <c r="P85">
        <v>682648</v>
      </c>
      <c r="Q85">
        <v>663716</v>
      </c>
      <c r="R85">
        <v>916660</v>
      </c>
      <c r="S85">
        <v>714888</v>
      </c>
      <c r="T85">
        <v>354444</v>
      </c>
      <c r="U85">
        <v>487092</v>
      </c>
      <c r="V85">
        <v>496460</v>
      </c>
      <c r="W85">
        <v>548488</v>
      </c>
      <c r="X85">
        <v>584960</v>
      </c>
      <c r="Y85">
        <v>1451788</v>
      </c>
      <c r="Z85">
        <v>1081288</v>
      </c>
      <c r="AA85">
        <v>1302240</v>
      </c>
      <c r="AB85">
        <v>1614088</v>
      </c>
      <c r="AC85">
        <v>1160228</v>
      </c>
      <c r="AD85">
        <v>881528</v>
      </c>
      <c r="AE85">
        <v>885060</v>
      </c>
      <c r="AF85">
        <v>1380040</v>
      </c>
      <c r="AG85">
        <v>1369308</v>
      </c>
      <c r="AH85">
        <v>1331984</v>
      </c>
      <c r="AO85">
        <f t="shared" si="25"/>
        <v>4439459</v>
      </c>
      <c r="AP85">
        <f t="shared" si="26"/>
        <v>2176435</v>
      </c>
      <c r="AQ85">
        <f t="shared" si="27"/>
        <v>758662</v>
      </c>
      <c r="AR85">
        <f t="shared" si="28"/>
        <v>646915</v>
      </c>
      <c r="AS85">
        <f t="shared" si="29"/>
        <v>514289</v>
      </c>
      <c r="AT85">
        <f t="shared" si="30"/>
        <v>256569</v>
      </c>
      <c r="AU85">
        <f t="shared" si="34"/>
        <v>9284672</v>
      </c>
      <c r="AV85">
        <f t="shared" si="31"/>
        <v>2263024</v>
      </c>
      <c r="AW85">
        <f t="shared" si="32"/>
        <v>1556424</v>
      </c>
      <c r="AX85">
        <f t="shared" si="33"/>
        <v>1629908</v>
      </c>
      <c r="AY85">
        <f t="shared" si="35"/>
        <v>3835316</v>
      </c>
      <c r="AZ85">
        <f t="shared" si="36"/>
        <v>8622236</v>
      </c>
      <c r="BA85">
        <f t="shared" si="37"/>
        <v>3655844</v>
      </c>
      <c r="BB85">
        <f t="shared" si="38"/>
        <v>3634408</v>
      </c>
      <c r="BC85">
        <f t="shared" si="39"/>
        <v>1331984</v>
      </c>
      <c r="BD85">
        <f t="shared" si="40"/>
        <v>0</v>
      </c>
    </row>
    <row r="86" spans="2:56" ht="15.75">
      <c r="B86" t="s">
        <v>107</v>
      </c>
      <c r="C86" s="2" t="s">
        <v>108</v>
      </c>
      <c r="D86">
        <v>186213</v>
      </c>
      <c r="E86">
        <v>275328</v>
      </c>
      <c r="F86">
        <v>231952</v>
      </c>
      <c r="G86">
        <v>180749</v>
      </c>
      <c r="H86">
        <v>279226</v>
      </c>
      <c r="I86">
        <v>249159</v>
      </c>
      <c r="J86">
        <v>291098</v>
      </c>
      <c r="K86">
        <v>230156</v>
      </c>
      <c r="L86">
        <v>175906</v>
      </c>
      <c r="M86">
        <v>160608</v>
      </c>
      <c r="N86">
        <v>244021</v>
      </c>
      <c r="O86">
        <v>247991</v>
      </c>
      <c r="P86">
        <v>932608</v>
      </c>
      <c r="Q86">
        <v>930504</v>
      </c>
      <c r="R86">
        <v>927544</v>
      </c>
      <c r="S86">
        <v>834224</v>
      </c>
      <c r="T86">
        <v>914124</v>
      </c>
      <c r="U86">
        <v>1139108</v>
      </c>
      <c r="V86">
        <v>2290068</v>
      </c>
      <c r="W86">
        <v>2607720</v>
      </c>
      <c r="X86">
        <v>2096492</v>
      </c>
      <c r="Y86">
        <v>2371436</v>
      </c>
      <c r="Z86">
        <v>2299804</v>
      </c>
      <c r="AA86">
        <v>1874180</v>
      </c>
      <c r="AB86">
        <v>1878752</v>
      </c>
      <c r="AC86">
        <v>2216668</v>
      </c>
      <c r="AD86">
        <v>2348856</v>
      </c>
      <c r="AE86">
        <v>2135248</v>
      </c>
      <c r="AF86">
        <v>1943852</v>
      </c>
      <c r="AG86">
        <v>2454632</v>
      </c>
      <c r="AH86">
        <v>2092812</v>
      </c>
      <c r="AO86">
        <f t="shared" si="25"/>
        <v>5543063</v>
      </c>
      <c r="AP86">
        <f t="shared" si="26"/>
        <v>2752407</v>
      </c>
      <c r="AQ86">
        <f t="shared" si="27"/>
        <v>693493</v>
      </c>
      <c r="AR86">
        <f t="shared" si="28"/>
        <v>709134</v>
      </c>
      <c r="AS86">
        <f t="shared" si="29"/>
        <v>697160</v>
      </c>
      <c r="AT86">
        <f t="shared" si="30"/>
        <v>652620</v>
      </c>
      <c r="AU86">
        <f t="shared" si="34"/>
        <v>19217812</v>
      </c>
      <c r="AV86">
        <f t="shared" si="31"/>
        <v>2790656</v>
      </c>
      <c r="AW86">
        <f t="shared" si="32"/>
        <v>2887456</v>
      </c>
      <c r="AX86">
        <f t="shared" si="33"/>
        <v>6994280</v>
      </c>
      <c r="AY86">
        <f t="shared" si="35"/>
        <v>6545420</v>
      </c>
      <c r="AZ86">
        <f t="shared" si="36"/>
        <v>15070820</v>
      </c>
      <c r="BA86">
        <f t="shared" si="37"/>
        <v>6444276</v>
      </c>
      <c r="BB86">
        <f t="shared" si="38"/>
        <v>6533732</v>
      </c>
      <c r="BC86">
        <f t="shared" si="39"/>
        <v>2092812</v>
      </c>
      <c r="BD86">
        <f t="shared" si="40"/>
        <v>0</v>
      </c>
    </row>
    <row r="87" spans="2:56" ht="15.75">
      <c r="B87" t="s">
        <v>115</v>
      </c>
      <c r="C87" s="2" t="s">
        <v>108</v>
      </c>
      <c r="D87">
        <v>16812</v>
      </c>
      <c r="E87">
        <v>71997</v>
      </c>
      <c r="F87">
        <v>71535</v>
      </c>
      <c r="G87">
        <v>80412</v>
      </c>
      <c r="H87">
        <v>70119</v>
      </c>
      <c r="I87">
        <v>69574</v>
      </c>
      <c r="J87">
        <v>44503</v>
      </c>
      <c r="K87">
        <v>35475</v>
      </c>
      <c r="L87">
        <v>23175</v>
      </c>
      <c r="M87">
        <v>26229</v>
      </c>
      <c r="N87">
        <v>17134</v>
      </c>
      <c r="O87">
        <v>5665</v>
      </c>
      <c r="P87">
        <v>53744</v>
      </c>
      <c r="Q87">
        <v>18956</v>
      </c>
      <c r="R87">
        <v>11552</v>
      </c>
      <c r="S87">
        <v>744</v>
      </c>
      <c r="T87">
        <v>0</v>
      </c>
      <c r="U87">
        <v>0</v>
      </c>
      <c r="V87">
        <v>35344</v>
      </c>
      <c r="W87">
        <v>44132</v>
      </c>
      <c r="X87">
        <v>23684</v>
      </c>
      <c r="Y87">
        <v>33604</v>
      </c>
      <c r="Z87">
        <v>394244</v>
      </c>
      <c r="AA87">
        <v>96628</v>
      </c>
      <c r="AB87">
        <v>445028</v>
      </c>
      <c r="AC87">
        <v>431140</v>
      </c>
      <c r="AD87">
        <v>51212</v>
      </c>
      <c r="AE87">
        <v>149844</v>
      </c>
      <c r="AF87">
        <v>353120</v>
      </c>
      <c r="AG87">
        <v>163852</v>
      </c>
      <c r="AH87">
        <v>265940</v>
      </c>
      <c r="AO87">
        <f t="shared" si="25"/>
        <v>616882</v>
      </c>
      <c r="AP87">
        <f t="shared" si="26"/>
        <v>532630</v>
      </c>
      <c r="AQ87">
        <f t="shared" si="27"/>
        <v>160344</v>
      </c>
      <c r="AR87">
        <f t="shared" si="28"/>
        <v>220105</v>
      </c>
      <c r="AS87">
        <f t="shared" si="29"/>
        <v>103153</v>
      </c>
      <c r="AT87">
        <f t="shared" si="30"/>
        <v>49028</v>
      </c>
      <c r="AU87">
        <f t="shared" si="34"/>
        <v>712632</v>
      </c>
      <c r="AV87">
        <f t="shared" si="31"/>
        <v>84252</v>
      </c>
      <c r="AW87">
        <f t="shared" si="32"/>
        <v>744</v>
      </c>
      <c r="AX87">
        <f t="shared" si="33"/>
        <v>103160</v>
      </c>
      <c r="AY87">
        <f t="shared" si="35"/>
        <v>524476</v>
      </c>
      <c r="AZ87">
        <f t="shared" si="36"/>
        <v>1860136</v>
      </c>
      <c r="BA87">
        <f t="shared" si="37"/>
        <v>927380</v>
      </c>
      <c r="BB87">
        <f t="shared" si="38"/>
        <v>666816</v>
      </c>
      <c r="BC87">
        <f t="shared" si="39"/>
        <v>265940</v>
      </c>
      <c r="BD87">
        <f t="shared" si="40"/>
        <v>0</v>
      </c>
    </row>
    <row r="88" spans="2:56" ht="15.75">
      <c r="B88" t="s">
        <v>118</v>
      </c>
      <c r="C88" s="2" t="s">
        <v>108</v>
      </c>
      <c r="D88">
        <v>27616</v>
      </c>
      <c r="E88">
        <v>84727</v>
      </c>
      <c r="F88">
        <v>96573</v>
      </c>
      <c r="G88">
        <v>54566</v>
      </c>
      <c r="H88">
        <v>67106</v>
      </c>
      <c r="I88">
        <v>50374</v>
      </c>
      <c r="J88">
        <v>51240</v>
      </c>
      <c r="K88">
        <v>9099</v>
      </c>
      <c r="L88">
        <v>69916</v>
      </c>
      <c r="M88">
        <v>32069</v>
      </c>
      <c r="N88">
        <v>69712</v>
      </c>
      <c r="O88">
        <v>55767</v>
      </c>
      <c r="P88">
        <v>308448</v>
      </c>
      <c r="Q88">
        <v>195144</v>
      </c>
      <c r="R88">
        <v>215876</v>
      </c>
      <c r="S88">
        <v>209248</v>
      </c>
      <c r="T88">
        <v>228664</v>
      </c>
      <c r="U88">
        <v>18148</v>
      </c>
      <c r="V88">
        <v>9368</v>
      </c>
      <c r="W88">
        <v>171856</v>
      </c>
      <c r="X88">
        <v>217932</v>
      </c>
      <c r="Y88">
        <v>273012</v>
      </c>
      <c r="Z88">
        <v>164484</v>
      </c>
      <c r="AA88">
        <v>19376</v>
      </c>
      <c r="AB88">
        <v>29104</v>
      </c>
      <c r="AC88">
        <v>558484</v>
      </c>
      <c r="AD88">
        <v>845784</v>
      </c>
      <c r="AE88">
        <v>746380</v>
      </c>
      <c r="AF88">
        <v>576340</v>
      </c>
      <c r="AG88">
        <v>588732</v>
      </c>
      <c r="AH88">
        <v>656828</v>
      </c>
      <c r="AO88">
        <f t="shared" si="25"/>
        <v>1388233</v>
      </c>
      <c r="AP88">
        <f t="shared" si="26"/>
        <v>668765</v>
      </c>
      <c r="AQ88">
        <f t="shared" si="27"/>
        <v>208916</v>
      </c>
      <c r="AR88">
        <f t="shared" si="28"/>
        <v>172046</v>
      </c>
      <c r="AS88">
        <f t="shared" si="29"/>
        <v>130255</v>
      </c>
      <c r="AT88">
        <f t="shared" si="30"/>
        <v>157548</v>
      </c>
      <c r="AU88">
        <f t="shared" si="34"/>
        <v>2031556</v>
      </c>
      <c r="AV88">
        <f t="shared" si="31"/>
        <v>719468</v>
      </c>
      <c r="AW88">
        <f t="shared" si="32"/>
        <v>456060</v>
      </c>
      <c r="AX88">
        <f t="shared" si="33"/>
        <v>399156</v>
      </c>
      <c r="AY88">
        <f t="shared" si="35"/>
        <v>456872</v>
      </c>
      <c r="AZ88">
        <f t="shared" si="36"/>
        <v>4001652</v>
      </c>
      <c r="BA88">
        <f t="shared" si="37"/>
        <v>1433372</v>
      </c>
      <c r="BB88">
        <f t="shared" si="38"/>
        <v>1911452</v>
      </c>
      <c r="BC88">
        <f t="shared" si="39"/>
        <v>656828</v>
      </c>
      <c r="BD88">
        <f t="shared" si="40"/>
        <v>0</v>
      </c>
    </row>
    <row r="89" spans="2:56" ht="15.75">
      <c r="B89" t="s">
        <v>55</v>
      </c>
      <c r="C89" s="2" t="s">
        <v>54</v>
      </c>
      <c r="D89">
        <v>252902</v>
      </c>
      <c r="E89">
        <v>499416</v>
      </c>
      <c r="F89">
        <v>228178</v>
      </c>
      <c r="G89">
        <v>307620</v>
      </c>
      <c r="H89">
        <v>509096</v>
      </c>
      <c r="I89">
        <v>801144</v>
      </c>
      <c r="J89">
        <v>544089</v>
      </c>
      <c r="K89">
        <v>653082</v>
      </c>
      <c r="L89">
        <v>601293</v>
      </c>
      <c r="M89">
        <v>508158</v>
      </c>
      <c r="N89">
        <v>317070</v>
      </c>
      <c r="O89">
        <v>434211</v>
      </c>
      <c r="P89">
        <v>2014408</v>
      </c>
      <c r="Q89">
        <v>207368</v>
      </c>
      <c r="R89">
        <v>33132</v>
      </c>
      <c r="S89">
        <v>614444</v>
      </c>
      <c r="T89">
        <v>1657504</v>
      </c>
      <c r="U89">
        <v>0</v>
      </c>
      <c r="V89">
        <v>1869636</v>
      </c>
      <c r="W89">
        <v>1601592</v>
      </c>
      <c r="X89">
        <v>2976360</v>
      </c>
      <c r="Y89">
        <v>3030544</v>
      </c>
      <c r="Z89">
        <v>2707072</v>
      </c>
      <c r="AA89">
        <v>2339480</v>
      </c>
      <c r="AB89">
        <v>3840964</v>
      </c>
      <c r="AC89">
        <v>1368388</v>
      </c>
      <c r="AD89">
        <v>6066040</v>
      </c>
      <c r="AE89">
        <v>5229392</v>
      </c>
      <c r="AF89">
        <v>4501680</v>
      </c>
      <c r="AG89">
        <v>3472960</v>
      </c>
      <c r="AH89">
        <v>5633548</v>
      </c>
      <c r="AO89">
        <f t="shared" si="25"/>
        <v>7911167</v>
      </c>
      <c r="AP89">
        <f t="shared" si="26"/>
        <v>5656259</v>
      </c>
      <c r="AQ89">
        <f t="shared" si="27"/>
        <v>980496</v>
      </c>
      <c r="AR89">
        <f t="shared" si="28"/>
        <v>1617860</v>
      </c>
      <c r="AS89">
        <f t="shared" si="29"/>
        <v>1798464</v>
      </c>
      <c r="AT89">
        <f t="shared" si="30"/>
        <v>1259439</v>
      </c>
      <c r="AU89">
        <f t="shared" si="34"/>
        <v>19051540</v>
      </c>
      <c r="AV89">
        <f t="shared" si="31"/>
        <v>2254908</v>
      </c>
      <c r="AW89">
        <f t="shared" si="32"/>
        <v>2271948</v>
      </c>
      <c r="AX89">
        <f t="shared" si="33"/>
        <v>6447588</v>
      </c>
      <c r="AY89">
        <f t="shared" si="35"/>
        <v>8077096</v>
      </c>
      <c r="AZ89">
        <f t="shared" si="36"/>
        <v>30112972</v>
      </c>
      <c r="BA89">
        <f t="shared" si="37"/>
        <v>11275392</v>
      </c>
      <c r="BB89">
        <f t="shared" si="38"/>
        <v>13204032</v>
      </c>
      <c r="BC89">
        <f t="shared" si="39"/>
        <v>5633548</v>
      </c>
      <c r="BD89">
        <f t="shared" si="40"/>
        <v>0</v>
      </c>
    </row>
    <row r="90" spans="2:56" ht="15.75">
      <c r="B90" t="s">
        <v>131</v>
      </c>
      <c r="C90" s="2" t="s">
        <v>131</v>
      </c>
      <c r="D90">
        <v>532428</v>
      </c>
      <c r="E90">
        <v>459426</v>
      </c>
      <c r="F90">
        <v>2314376</v>
      </c>
      <c r="G90">
        <v>1771884</v>
      </c>
      <c r="H90">
        <v>0</v>
      </c>
      <c r="I90">
        <v>929328</v>
      </c>
      <c r="J90">
        <v>0</v>
      </c>
      <c r="K90">
        <v>1603892</v>
      </c>
      <c r="L90">
        <v>1022984</v>
      </c>
      <c r="M90">
        <v>928956</v>
      </c>
      <c r="N90">
        <v>1526584</v>
      </c>
      <c r="O90">
        <v>0</v>
      </c>
      <c r="P90">
        <v>4303584</v>
      </c>
      <c r="Q90">
        <v>18334920</v>
      </c>
      <c r="R90">
        <v>0</v>
      </c>
      <c r="S90">
        <v>15512456</v>
      </c>
      <c r="T90">
        <v>7153080</v>
      </c>
      <c r="U90">
        <v>3836400</v>
      </c>
      <c r="V90">
        <v>7908544</v>
      </c>
      <c r="W90">
        <v>7375976</v>
      </c>
      <c r="X90">
        <v>4275856</v>
      </c>
      <c r="Y90">
        <v>4982484</v>
      </c>
      <c r="Z90">
        <v>3270276</v>
      </c>
      <c r="AA90">
        <v>4618016</v>
      </c>
      <c r="AB90">
        <v>3917000</v>
      </c>
      <c r="AC90">
        <v>4010988</v>
      </c>
      <c r="AD90">
        <v>3700028</v>
      </c>
      <c r="AE90">
        <v>3738612</v>
      </c>
      <c r="AF90">
        <v>5045544</v>
      </c>
      <c r="AG90">
        <v>4769988</v>
      </c>
      <c r="AH90">
        <v>5224848</v>
      </c>
      <c r="AO90">
        <f t="shared" si="25"/>
        <v>33728362</v>
      </c>
      <c r="AP90">
        <f t="shared" si="26"/>
        <v>11089858</v>
      </c>
      <c r="AQ90">
        <f t="shared" si="27"/>
        <v>3306230</v>
      </c>
      <c r="AR90">
        <f t="shared" si="28"/>
        <v>2701212</v>
      </c>
      <c r="AS90">
        <f t="shared" si="29"/>
        <v>2626876</v>
      </c>
      <c r="AT90">
        <f t="shared" si="30"/>
        <v>2455540</v>
      </c>
      <c r="AU90">
        <f t="shared" si="34"/>
        <v>81571592</v>
      </c>
      <c r="AV90">
        <f t="shared" si="31"/>
        <v>22638504</v>
      </c>
      <c r="AW90">
        <f t="shared" si="32"/>
        <v>26501936</v>
      </c>
      <c r="AX90">
        <f t="shared" si="33"/>
        <v>19560376</v>
      </c>
      <c r="AY90">
        <f t="shared" si="35"/>
        <v>12870776</v>
      </c>
      <c r="AZ90">
        <f t="shared" si="36"/>
        <v>30407008</v>
      </c>
      <c r="BA90">
        <f t="shared" si="37"/>
        <v>11628016</v>
      </c>
      <c r="BB90">
        <f t="shared" si="38"/>
        <v>13554144</v>
      </c>
      <c r="BC90">
        <f t="shared" si="39"/>
        <v>5224848</v>
      </c>
      <c r="BD90">
        <f t="shared" si="40"/>
        <v>0</v>
      </c>
    </row>
    <row r="91" spans="2:56" ht="15.75">
      <c r="B91" t="s">
        <v>18</v>
      </c>
      <c r="C91" s="2" t="s">
        <v>17</v>
      </c>
      <c r="D91">
        <v>42575</v>
      </c>
      <c r="E91">
        <v>43711</v>
      </c>
      <c r="F91">
        <v>49605</v>
      </c>
      <c r="G91">
        <v>22163</v>
      </c>
      <c r="H91">
        <v>17499</v>
      </c>
      <c r="I91">
        <v>15593</v>
      </c>
      <c r="J91">
        <v>23373</v>
      </c>
      <c r="K91">
        <v>24154</v>
      </c>
      <c r="L91">
        <v>932</v>
      </c>
      <c r="M91">
        <v>947</v>
      </c>
      <c r="N91">
        <v>7758</v>
      </c>
      <c r="O91">
        <v>13210</v>
      </c>
      <c r="P91">
        <v>3987472</v>
      </c>
      <c r="Q91">
        <v>1847620</v>
      </c>
      <c r="R91">
        <v>1656940</v>
      </c>
      <c r="S91">
        <v>957276</v>
      </c>
      <c r="T91">
        <v>512760</v>
      </c>
      <c r="U91">
        <v>1537116</v>
      </c>
      <c r="V91">
        <v>1003820</v>
      </c>
      <c r="W91">
        <v>171432</v>
      </c>
      <c r="X91">
        <v>2193296</v>
      </c>
      <c r="Y91">
        <v>2112012</v>
      </c>
      <c r="Z91">
        <v>1744860</v>
      </c>
      <c r="AA91">
        <v>2512332</v>
      </c>
      <c r="AB91">
        <v>2019740</v>
      </c>
      <c r="AC91">
        <v>1592048</v>
      </c>
      <c r="AD91">
        <v>1670760</v>
      </c>
      <c r="AE91">
        <v>2044120</v>
      </c>
      <c r="AF91">
        <v>1958784</v>
      </c>
      <c r="AG91">
        <v>2131912</v>
      </c>
      <c r="AH91">
        <v>3030428</v>
      </c>
      <c r="AO91">
        <f t="shared" si="25"/>
        <v>7753552</v>
      </c>
      <c r="AP91">
        <f t="shared" si="26"/>
        <v>261520</v>
      </c>
      <c r="AQ91">
        <f t="shared" si="27"/>
        <v>135891</v>
      </c>
      <c r="AR91">
        <f t="shared" si="28"/>
        <v>55255</v>
      </c>
      <c r="AS91">
        <f t="shared" si="29"/>
        <v>48459</v>
      </c>
      <c r="AT91">
        <f t="shared" si="30"/>
        <v>21915</v>
      </c>
      <c r="AU91">
        <f t="shared" si="34"/>
        <v>20236936</v>
      </c>
      <c r="AV91">
        <f t="shared" si="31"/>
        <v>7492032</v>
      </c>
      <c r="AW91">
        <f t="shared" si="32"/>
        <v>3007152</v>
      </c>
      <c r="AX91">
        <f t="shared" si="33"/>
        <v>3368548</v>
      </c>
      <c r="AY91">
        <f t="shared" si="35"/>
        <v>6369204</v>
      </c>
      <c r="AZ91">
        <f t="shared" si="36"/>
        <v>14447792</v>
      </c>
      <c r="BA91">
        <f t="shared" si="37"/>
        <v>5282548</v>
      </c>
      <c r="BB91">
        <f t="shared" si="38"/>
        <v>6134816</v>
      </c>
      <c r="BC91">
        <f t="shared" si="39"/>
        <v>3030428</v>
      </c>
      <c r="BD91">
        <f t="shared" si="40"/>
        <v>0</v>
      </c>
    </row>
    <row r="92" spans="2:56" ht="15.75">
      <c r="B92" t="s">
        <v>119</v>
      </c>
      <c r="C92" s="2" t="s">
        <v>120</v>
      </c>
      <c r="D92">
        <v>583762</v>
      </c>
      <c r="E92">
        <v>755345</v>
      </c>
      <c r="F92">
        <v>564502</v>
      </c>
      <c r="G92">
        <v>811479</v>
      </c>
      <c r="H92">
        <v>608874</v>
      </c>
      <c r="I92">
        <v>587633</v>
      </c>
      <c r="J92">
        <v>496669</v>
      </c>
      <c r="K92">
        <v>364137</v>
      </c>
      <c r="L92">
        <v>303383</v>
      </c>
      <c r="M92">
        <v>537853</v>
      </c>
      <c r="N92">
        <v>963613</v>
      </c>
      <c r="O92">
        <v>998200</v>
      </c>
      <c r="P92">
        <v>4889144</v>
      </c>
      <c r="Q92">
        <v>7010564</v>
      </c>
      <c r="R92">
        <v>2724360</v>
      </c>
      <c r="S92">
        <v>5690544</v>
      </c>
      <c r="T92">
        <v>3412292</v>
      </c>
      <c r="U92">
        <v>104736</v>
      </c>
      <c r="V92">
        <v>160</v>
      </c>
      <c r="W92">
        <v>280</v>
      </c>
      <c r="X92">
        <v>272</v>
      </c>
      <c r="Y92">
        <v>176</v>
      </c>
      <c r="Z92">
        <v>6157548</v>
      </c>
      <c r="AA92">
        <v>5763400</v>
      </c>
      <c r="AB92">
        <v>1146828</v>
      </c>
      <c r="AC92">
        <v>3032</v>
      </c>
      <c r="AD92">
        <v>5163092</v>
      </c>
      <c r="AE92">
        <v>5285264</v>
      </c>
      <c r="AF92">
        <v>6134904</v>
      </c>
      <c r="AG92">
        <v>6958744</v>
      </c>
      <c r="AH92">
        <v>6493640</v>
      </c>
      <c r="AO92">
        <f t="shared" si="25"/>
        <v>22199518</v>
      </c>
      <c r="AP92">
        <f t="shared" si="26"/>
        <v>7575450</v>
      </c>
      <c r="AQ92">
        <f t="shared" si="27"/>
        <v>1903609</v>
      </c>
      <c r="AR92">
        <f t="shared" si="28"/>
        <v>2007986</v>
      </c>
      <c r="AS92">
        <f t="shared" si="29"/>
        <v>1164189</v>
      </c>
      <c r="AT92">
        <f t="shared" si="30"/>
        <v>2499666</v>
      </c>
      <c r="AU92">
        <f t="shared" si="34"/>
        <v>35753476</v>
      </c>
      <c r="AV92">
        <f t="shared" si="31"/>
        <v>14624068</v>
      </c>
      <c r="AW92">
        <f t="shared" si="32"/>
        <v>9207572</v>
      </c>
      <c r="AX92">
        <f t="shared" si="33"/>
        <v>712</v>
      </c>
      <c r="AY92">
        <f t="shared" si="35"/>
        <v>11921124</v>
      </c>
      <c r="AZ92">
        <f t="shared" si="36"/>
        <v>31185504</v>
      </c>
      <c r="BA92">
        <f t="shared" si="37"/>
        <v>6312952</v>
      </c>
      <c r="BB92">
        <f t="shared" si="38"/>
        <v>18378912</v>
      </c>
      <c r="BC92">
        <f t="shared" si="39"/>
        <v>6493640</v>
      </c>
      <c r="BD92">
        <f t="shared" si="40"/>
        <v>0</v>
      </c>
    </row>
    <row r="93" spans="2:56" ht="15.75">
      <c r="B93" t="s">
        <v>12</v>
      </c>
      <c r="C93" s="2" t="s">
        <v>13</v>
      </c>
      <c r="D93">
        <v>0</v>
      </c>
      <c r="E93">
        <v>0</v>
      </c>
      <c r="F93">
        <v>0</v>
      </c>
      <c r="G93">
        <v>0</v>
      </c>
      <c r="H93">
        <v>4146</v>
      </c>
      <c r="I93">
        <v>57126</v>
      </c>
      <c r="J93">
        <v>42517</v>
      </c>
      <c r="K93">
        <v>10063</v>
      </c>
      <c r="L93">
        <v>10096</v>
      </c>
      <c r="M93">
        <v>12265</v>
      </c>
      <c r="N93">
        <v>48339</v>
      </c>
      <c r="O93">
        <v>24402</v>
      </c>
      <c r="P93">
        <v>96160</v>
      </c>
      <c r="Q93">
        <v>90240</v>
      </c>
      <c r="R93">
        <v>162496</v>
      </c>
      <c r="S93">
        <v>103720</v>
      </c>
      <c r="T93">
        <v>97824</v>
      </c>
      <c r="U93">
        <v>92800</v>
      </c>
      <c r="V93">
        <v>79508</v>
      </c>
      <c r="W93">
        <v>59864</v>
      </c>
      <c r="X93">
        <v>99248</v>
      </c>
      <c r="Y93">
        <v>106096</v>
      </c>
      <c r="Z93">
        <v>191748</v>
      </c>
      <c r="AA93">
        <v>95380</v>
      </c>
      <c r="AB93">
        <v>132744</v>
      </c>
      <c r="AC93">
        <v>100804</v>
      </c>
      <c r="AD93">
        <v>154400</v>
      </c>
      <c r="AE93">
        <v>230128</v>
      </c>
      <c r="AF93">
        <v>231540</v>
      </c>
      <c r="AG93">
        <v>282952</v>
      </c>
      <c r="AH93">
        <v>422012</v>
      </c>
      <c r="AO93">
        <f t="shared" si="25"/>
        <v>557850</v>
      </c>
      <c r="AP93">
        <f t="shared" si="26"/>
        <v>208954</v>
      </c>
      <c r="AQ93">
        <f t="shared" si="27"/>
        <v>0</v>
      </c>
      <c r="AR93">
        <f t="shared" si="28"/>
        <v>61272</v>
      </c>
      <c r="AS93">
        <f t="shared" si="29"/>
        <v>62676</v>
      </c>
      <c r="AT93">
        <f t="shared" si="30"/>
        <v>85006</v>
      </c>
      <c r="AU93">
        <f t="shared" si="34"/>
        <v>1275084</v>
      </c>
      <c r="AV93">
        <f t="shared" si="31"/>
        <v>348896</v>
      </c>
      <c r="AW93">
        <f t="shared" si="32"/>
        <v>294344</v>
      </c>
      <c r="AX93">
        <f t="shared" si="33"/>
        <v>238620</v>
      </c>
      <c r="AY93">
        <f t="shared" si="35"/>
        <v>393224</v>
      </c>
      <c r="AZ93">
        <f t="shared" si="36"/>
        <v>1554580</v>
      </c>
      <c r="BA93">
        <f t="shared" si="37"/>
        <v>387948</v>
      </c>
      <c r="BB93">
        <f t="shared" si="38"/>
        <v>744620</v>
      </c>
      <c r="BC93">
        <f t="shared" si="39"/>
        <v>422012</v>
      </c>
      <c r="BD93">
        <f t="shared" si="40"/>
        <v>0</v>
      </c>
    </row>
    <row r="94" spans="2:56" ht="15.75">
      <c r="B94" t="s">
        <v>173</v>
      </c>
      <c r="C94" s="2" t="s">
        <v>172</v>
      </c>
      <c r="D94">
        <v>550579</v>
      </c>
      <c r="E94">
        <v>631407</v>
      </c>
      <c r="F94">
        <v>363550</v>
      </c>
      <c r="G94">
        <v>521347</v>
      </c>
      <c r="H94">
        <v>703628</v>
      </c>
      <c r="I94">
        <v>739459</v>
      </c>
      <c r="J94">
        <v>787414</v>
      </c>
      <c r="K94">
        <v>856283</v>
      </c>
      <c r="L94">
        <v>783009</v>
      </c>
      <c r="M94">
        <v>872402</v>
      </c>
      <c r="N94">
        <v>799908</v>
      </c>
      <c r="O94">
        <v>863958</v>
      </c>
      <c r="P94">
        <v>2792416</v>
      </c>
      <c r="Q94">
        <v>708676</v>
      </c>
      <c r="R94">
        <v>2474708</v>
      </c>
      <c r="S94">
        <v>2312232</v>
      </c>
      <c r="T94">
        <v>2274260</v>
      </c>
      <c r="U94">
        <v>1259956</v>
      </c>
      <c r="V94">
        <v>2063380</v>
      </c>
      <c r="W94">
        <v>1967716</v>
      </c>
      <c r="X94">
        <v>2251372</v>
      </c>
      <c r="Y94">
        <v>3533076</v>
      </c>
      <c r="Z94">
        <v>4237648</v>
      </c>
      <c r="AA94">
        <v>4206612</v>
      </c>
      <c r="AB94">
        <v>4402956</v>
      </c>
      <c r="AC94">
        <v>5108820</v>
      </c>
      <c r="AD94">
        <v>2536016</v>
      </c>
      <c r="AE94">
        <v>3916000</v>
      </c>
      <c r="AF94">
        <v>4512284</v>
      </c>
      <c r="AG94">
        <v>5169140</v>
      </c>
      <c r="AH94">
        <v>5464728</v>
      </c>
      <c r="AO94">
        <f t="shared" si="25"/>
        <v>14448744</v>
      </c>
      <c r="AP94">
        <f t="shared" si="26"/>
        <v>8472944</v>
      </c>
      <c r="AQ94">
        <f t="shared" si="27"/>
        <v>1545536</v>
      </c>
      <c r="AR94">
        <f t="shared" si="28"/>
        <v>1964434</v>
      </c>
      <c r="AS94">
        <f t="shared" si="29"/>
        <v>2426706</v>
      </c>
      <c r="AT94">
        <f t="shared" si="30"/>
        <v>2536268</v>
      </c>
      <c r="AU94">
        <f t="shared" si="34"/>
        <v>30082052</v>
      </c>
      <c r="AV94">
        <f t="shared" si="31"/>
        <v>5975800</v>
      </c>
      <c r="AW94">
        <f t="shared" si="32"/>
        <v>5846448</v>
      </c>
      <c r="AX94">
        <f t="shared" si="33"/>
        <v>6282468</v>
      </c>
      <c r="AY94">
        <f t="shared" si="35"/>
        <v>11977336</v>
      </c>
      <c r="AZ94">
        <f t="shared" si="36"/>
        <v>31109944</v>
      </c>
      <c r="BA94">
        <f t="shared" si="37"/>
        <v>12047792</v>
      </c>
      <c r="BB94">
        <f t="shared" si="38"/>
        <v>13597424</v>
      </c>
      <c r="BC94">
        <f t="shared" si="39"/>
        <v>5464728</v>
      </c>
      <c r="BD94">
        <f t="shared" si="40"/>
        <v>0</v>
      </c>
    </row>
    <row r="95" spans="2:56" ht="15.75">
      <c r="B95" t="s">
        <v>25</v>
      </c>
      <c r="C95" s="2" t="s">
        <v>26</v>
      </c>
      <c r="D95">
        <v>232532</v>
      </c>
      <c r="E95">
        <v>201295</v>
      </c>
      <c r="F95">
        <v>87777</v>
      </c>
      <c r="G95">
        <v>102569</v>
      </c>
      <c r="H95">
        <v>285831</v>
      </c>
      <c r="I95">
        <v>203752</v>
      </c>
      <c r="J95">
        <v>176123</v>
      </c>
      <c r="K95">
        <v>206894</v>
      </c>
      <c r="L95">
        <v>259737</v>
      </c>
      <c r="M95">
        <v>162075</v>
      </c>
      <c r="N95">
        <v>91247</v>
      </c>
      <c r="O95">
        <v>77258</v>
      </c>
      <c r="P95">
        <v>546120</v>
      </c>
      <c r="Q95">
        <v>255808</v>
      </c>
      <c r="R95">
        <v>259204</v>
      </c>
      <c r="S95">
        <v>348924</v>
      </c>
      <c r="T95">
        <v>449856</v>
      </c>
      <c r="U95">
        <v>232560</v>
      </c>
      <c r="V95">
        <v>343696</v>
      </c>
      <c r="W95">
        <v>134764</v>
      </c>
      <c r="X95">
        <v>164248</v>
      </c>
      <c r="Y95">
        <v>484860</v>
      </c>
      <c r="Z95">
        <v>1453204</v>
      </c>
      <c r="AA95">
        <v>89388</v>
      </c>
      <c r="AB95">
        <v>42400</v>
      </c>
      <c r="AC95">
        <v>213120</v>
      </c>
      <c r="AD95">
        <v>624164</v>
      </c>
      <c r="AE95">
        <v>1489528</v>
      </c>
      <c r="AF95">
        <v>0</v>
      </c>
      <c r="AG95">
        <v>2156268</v>
      </c>
      <c r="AH95">
        <v>2777144</v>
      </c>
      <c r="AO95">
        <f t="shared" si="25"/>
        <v>3148222</v>
      </c>
      <c r="AP95">
        <f t="shared" si="26"/>
        <v>2087090</v>
      </c>
      <c r="AQ95">
        <f t="shared" si="27"/>
        <v>521604</v>
      </c>
      <c r="AR95">
        <f t="shared" si="28"/>
        <v>592152</v>
      </c>
      <c r="AS95">
        <f t="shared" si="29"/>
        <v>642754</v>
      </c>
      <c r="AT95">
        <f t="shared" si="30"/>
        <v>330580</v>
      </c>
      <c r="AU95">
        <f t="shared" si="34"/>
        <v>4762632</v>
      </c>
      <c r="AV95">
        <f t="shared" si="31"/>
        <v>1061132</v>
      </c>
      <c r="AW95">
        <f t="shared" si="32"/>
        <v>1031340</v>
      </c>
      <c r="AX95">
        <f t="shared" si="33"/>
        <v>642708</v>
      </c>
      <c r="AY95">
        <f t="shared" si="35"/>
        <v>2027452</v>
      </c>
      <c r="AZ95">
        <f t="shared" si="36"/>
        <v>7302624</v>
      </c>
      <c r="BA95">
        <f t="shared" si="37"/>
        <v>879684</v>
      </c>
      <c r="BB95">
        <f t="shared" si="38"/>
        <v>3645796</v>
      </c>
      <c r="BC95">
        <f t="shared" si="39"/>
        <v>2777144</v>
      </c>
      <c r="BD95">
        <f t="shared" si="40"/>
        <v>0</v>
      </c>
    </row>
    <row r="96" spans="2:56" ht="15.75">
      <c r="B96" t="s">
        <v>66</v>
      </c>
      <c r="C96" s="2" t="s">
        <v>65</v>
      </c>
      <c r="D96">
        <v>0</v>
      </c>
      <c r="E96">
        <v>0</v>
      </c>
      <c r="F96">
        <v>0</v>
      </c>
      <c r="G96">
        <v>0</v>
      </c>
      <c r="H96">
        <v>0</v>
      </c>
      <c r="I96">
        <v>217</v>
      </c>
      <c r="J96">
        <v>5248</v>
      </c>
      <c r="K96">
        <v>33197</v>
      </c>
      <c r="L96">
        <v>59508</v>
      </c>
      <c r="M96">
        <v>69269</v>
      </c>
      <c r="N96">
        <v>71043</v>
      </c>
      <c r="O96">
        <v>3308</v>
      </c>
      <c r="P96">
        <v>2524</v>
      </c>
      <c r="Q96">
        <v>17488</v>
      </c>
      <c r="R96">
        <v>517176</v>
      </c>
      <c r="S96">
        <v>521192</v>
      </c>
      <c r="T96">
        <v>245628</v>
      </c>
      <c r="U96">
        <v>150792</v>
      </c>
      <c r="V96">
        <v>225180</v>
      </c>
      <c r="W96">
        <v>285556</v>
      </c>
      <c r="X96">
        <v>613276</v>
      </c>
      <c r="Y96">
        <v>1048164</v>
      </c>
      <c r="Z96">
        <v>770840</v>
      </c>
      <c r="AA96">
        <v>121552</v>
      </c>
      <c r="AB96">
        <v>1147556</v>
      </c>
      <c r="AC96">
        <v>1142456</v>
      </c>
      <c r="AD96">
        <v>674124</v>
      </c>
      <c r="AE96">
        <v>818304</v>
      </c>
      <c r="AF96">
        <v>1192908</v>
      </c>
      <c r="AG96">
        <v>1850116</v>
      </c>
      <c r="AH96">
        <v>1450556</v>
      </c>
      <c r="AO96">
        <f t="shared" si="25"/>
        <v>778978</v>
      </c>
      <c r="AP96">
        <f t="shared" si="26"/>
        <v>241790</v>
      </c>
      <c r="AQ96">
        <f t="shared" si="27"/>
        <v>0</v>
      </c>
      <c r="AR96">
        <f t="shared" si="28"/>
        <v>217</v>
      </c>
      <c r="AS96">
        <f t="shared" si="29"/>
        <v>97953</v>
      </c>
      <c r="AT96">
        <f t="shared" si="30"/>
        <v>143620</v>
      </c>
      <c r="AU96">
        <f t="shared" si="34"/>
        <v>4519368</v>
      </c>
      <c r="AV96">
        <f t="shared" si="31"/>
        <v>537188</v>
      </c>
      <c r="AW96">
        <f t="shared" si="32"/>
        <v>917612</v>
      </c>
      <c r="AX96">
        <f t="shared" si="33"/>
        <v>1124012</v>
      </c>
      <c r="AY96">
        <f t="shared" si="35"/>
        <v>1940556</v>
      </c>
      <c r="AZ96">
        <f t="shared" si="36"/>
        <v>8276020</v>
      </c>
      <c r="BA96">
        <f t="shared" si="37"/>
        <v>2964136</v>
      </c>
      <c r="BB96">
        <f t="shared" si="38"/>
        <v>3861328</v>
      </c>
      <c r="BC96">
        <f t="shared" si="39"/>
        <v>1450556</v>
      </c>
      <c r="BD96">
        <f t="shared" si="40"/>
        <v>0</v>
      </c>
    </row>
    <row r="97" spans="2:56" ht="15.75">
      <c r="B97" t="s">
        <v>83</v>
      </c>
      <c r="C97" s="2" t="s">
        <v>84</v>
      </c>
      <c r="D97">
        <v>274647</v>
      </c>
      <c r="E97">
        <v>522671</v>
      </c>
      <c r="F97">
        <v>441422</v>
      </c>
      <c r="G97">
        <v>577351</v>
      </c>
      <c r="H97">
        <v>540978</v>
      </c>
      <c r="I97">
        <v>310892</v>
      </c>
      <c r="J97">
        <v>350473</v>
      </c>
      <c r="K97">
        <v>80145</v>
      </c>
      <c r="L97">
        <v>173644</v>
      </c>
      <c r="M97">
        <v>375207</v>
      </c>
      <c r="N97">
        <v>332757</v>
      </c>
      <c r="O97">
        <v>155951</v>
      </c>
      <c r="P97">
        <v>1055092</v>
      </c>
      <c r="Q97">
        <v>2391812</v>
      </c>
      <c r="R97">
        <v>4944500</v>
      </c>
      <c r="S97">
        <v>3826564</v>
      </c>
      <c r="T97">
        <v>3632960</v>
      </c>
      <c r="U97">
        <v>2333696</v>
      </c>
      <c r="V97">
        <v>4204028</v>
      </c>
      <c r="W97">
        <v>3450812</v>
      </c>
      <c r="X97">
        <v>6013128</v>
      </c>
      <c r="Y97">
        <v>5058520</v>
      </c>
      <c r="Z97">
        <v>2070940</v>
      </c>
      <c r="AA97">
        <v>5691036</v>
      </c>
      <c r="AB97">
        <v>4874424</v>
      </c>
      <c r="AC97">
        <v>7502392</v>
      </c>
      <c r="AD97">
        <v>8030376</v>
      </c>
      <c r="AE97">
        <v>8072812</v>
      </c>
      <c r="AF97">
        <v>6706188</v>
      </c>
      <c r="AG97">
        <v>9952472</v>
      </c>
      <c r="AH97">
        <v>8843896</v>
      </c>
      <c r="AO97">
        <f t="shared" si="25"/>
        <v>12527542</v>
      </c>
      <c r="AP97">
        <f t="shared" si="26"/>
        <v>4136138</v>
      </c>
      <c r="AQ97">
        <f t="shared" si="27"/>
        <v>1238740</v>
      </c>
      <c r="AR97">
        <f t="shared" si="28"/>
        <v>1429221</v>
      </c>
      <c r="AS97">
        <f t="shared" si="29"/>
        <v>604262</v>
      </c>
      <c r="AT97">
        <f t="shared" si="30"/>
        <v>863915</v>
      </c>
      <c r="AU97">
        <f t="shared" si="34"/>
        <v>44673088</v>
      </c>
      <c r="AV97">
        <f t="shared" si="31"/>
        <v>8391404</v>
      </c>
      <c r="AW97">
        <f t="shared" si="32"/>
        <v>9793220</v>
      </c>
      <c r="AX97">
        <f t="shared" si="33"/>
        <v>13667968</v>
      </c>
      <c r="AY97">
        <f t="shared" si="35"/>
        <v>12820496</v>
      </c>
      <c r="AZ97">
        <f t="shared" si="36"/>
        <v>53982560</v>
      </c>
      <c r="BA97">
        <f t="shared" si="37"/>
        <v>20407192</v>
      </c>
      <c r="BB97">
        <f t="shared" si="38"/>
        <v>24731472</v>
      </c>
      <c r="BC97">
        <f t="shared" si="39"/>
        <v>8843896</v>
      </c>
      <c r="BD97">
        <f t="shared" si="40"/>
        <v>0</v>
      </c>
    </row>
    <row r="98" spans="2:56" ht="15.75">
      <c r="B98" t="s">
        <v>14</v>
      </c>
      <c r="C98" s="2" t="s">
        <v>15</v>
      </c>
      <c r="D98">
        <v>87524</v>
      </c>
      <c r="E98">
        <v>108771</v>
      </c>
      <c r="F98">
        <v>1324</v>
      </c>
      <c r="G98">
        <v>0</v>
      </c>
      <c r="H98">
        <v>55282</v>
      </c>
      <c r="I98">
        <v>120549</v>
      </c>
      <c r="J98">
        <v>132489</v>
      </c>
      <c r="K98">
        <v>60930</v>
      </c>
      <c r="L98">
        <v>48165</v>
      </c>
      <c r="M98">
        <v>52641</v>
      </c>
      <c r="N98">
        <v>43858</v>
      </c>
      <c r="O98">
        <v>8161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O98">
        <f t="shared" si="25"/>
        <v>719694</v>
      </c>
      <c r="AP98">
        <f t="shared" si="26"/>
        <v>719694</v>
      </c>
      <c r="AQ98">
        <f t="shared" si="27"/>
        <v>197619</v>
      </c>
      <c r="AR98">
        <f t="shared" si="28"/>
        <v>175831</v>
      </c>
      <c r="AS98">
        <f t="shared" si="29"/>
        <v>241584</v>
      </c>
      <c r="AT98">
        <f t="shared" si="30"/>
        <v>104660</v>
      </c>
      <c r="AU98">
        <f t="shared" si="34"/>
        <v>0</v>
      </c>
      <c r="AV98">
        <f t="shared" si="31"/>
        <v>0</v>
      </c>
      <c r="AW98">
        <f t="shared" si="32"/>
        <v>0</v>
      </c>
      <c r="AX98">
        <f t="shared" si="33"/>
        <v>0</v>
      </c>
      <c r="AY98">
        <f t="shared" si="35"/>
        <v>0</v>
      </c>
      <c r="AZ98">
        <f t="shared" si="36"/>
        <v>0</v>
      </c>
      <c r="BA98">
        <f t="shared" si="37"/>
        <v>0</v>
      </c>
      <c r="BB98">
        <f t="shared" si="38"/>
        <v>0</v>
      </c>
      <c r="BC98">
        <f t="shared" si="39"/>
        <v>0</v>
      </c>
      <c r="BD98">
        <f t="shared" si="40"/>
        <v>0</v>
      </c>
    </row>
    <row r="99" spans="2:56" ht="15.75">
      <c r="B99" t="s">
        <v>136</v>
      </c>
      <c r="C99" s="2" t="s">
        <v>137</v>
      </c>
      <c r="D99">
        <v>2</v>
      </c>
      <c r="E99">
        <v>10817</v>
      </c>
      <c r="F99">
        <v>9104</v>
      </c>
      <c r="G99">
        <v>7216</v>
      </c>
      <c r="H99">
        <v>3520</v>
      </c>
      <c r="I99">
        <v>50455</v>
      </c>
      <c r="J99">
        <v>15409</v>
      </c>
      <c r="K99">
        <v>6544</v>
      </c>
      <c r="L99">
        <v>31930</v>
      </c>
      <c r="M99">
        <v>45995</v>
      </c>
      <c r="N99">
        <v>9326</v>
      </c>
      <c r="O99">
        <v>65629</v>
      </c>
      <c r="P99">
        <v>916896</v>
      </c>
      <c r="Q99">
        <v>649160</v>
      </c>
      <c r="R99">
        <v>573420</v>
      </c>
      <c r="S99">
        <v>519696</v>
      </c>
      <c r="T99">
        <v>728212</v>
      </c>
      <c r="U99">
        <v>81664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495000</v>
      </c>
      <c r="AC99">
        <v>350652</v>
      </c>
      <c r="AD99">
        <v>799836</v>
      </c>
      <c r="AE99">
        <v>1151896</v>
      </c>
      <c r="AF99">
        <v>957360</v>
      </c>
      <c r="AG99">
        <v>719016</v>
      </c>
      <c r="AH99">
        <v>400688</v>
      </c>
      <c r="AO99">
        <f t="shared" si="25"/>
        <v>2395423</v>
      </c>
      <c r="AP99">
        <f t="shared" si="26"/>
        <v>255947</v>
      </c>
      <c r="AQ99">
        <f t="shared" si="27"/>
        <v>19923</v>
      </c>
      <c r="AR99">
        <f t="shared" si="28"/>
        <v>61191</v>
      </c>
      <c r="AS99">
        <f t="shared" si="29"/>
        <v>53883</v>
      </c>
      <c r="AT99">
        <f t="shared" si="30"/>
        <v>120950</v>
      </c>
      <c r="AU99">
        <f t="shared" si="34"/>
        <v>3469048</v>
      </c>
      <c r="AV99">
        <f t="shared" si="31"/>
        <v>2139476</v>
      </c>
      <c r="AW99">
        <f t="shared" si="32"/>
        <v>1329572</v>
      </c>
      <c r="AX99">
        <f t="shared" si="33"/>
        <v>0</v>
      </c>
      <c r="AY99">
        <f t="shared" si="35"/>
        <v>0</v>
      </c>
      <c r="AZ99">
        <f t="shared" si="36"/>
        <v>4874448</v>
      </c>
      <c r="BA99">
        <f t="shared" si="37"/>
        <v>1645488</v>
      </c>
      <c r="BB99">
        <f t="shared" si="38"/>
        <v>2828272</v>
      </c>
      <c r="BC99">
        <f t="shared" si="39"/>
        <v>400688</v>
      </c>
      <c r="BD99">
        <f t="shared" si="40"/>
        <v>0</v>
      </c>
    </row>
    <row r="100" spans="2:56" ht="15.75">
      <c r="B100" t="s">
        <v>138</v>
      </c>
      <c r="C100" s="2" t="s">
        <v>137</v>
      </c>
      <c r="D100">
        <v>41</v>
      </c>
      <c r="E100">
        <v>10531</v>
      </c>
      <c r="F100">
        <v>11851</v>
      </c>
      <c r="G100">
        <v>17875</v>
      </c>
      <c r="H100">
        <v>7610</v>
      </c>
      <c r="I100">
        <v>40310</v>
      </c>
      <c r="J100">
        <v>31929</v>
      </c>
      <c r="K100">
        <v>23288</v>
      </c>
      <c r="L100">
        <v>27080</v>
      </c>
      <c r="M100">
        <v>22491</v>
      </c>
      <c r="N100">
        <v>5914</v>
      </c>
      <c r="O100">
        <v>5536</v>
      </c>
      <c r="P100">
        <v>4948</v>
      </c>
      <c r="Q100">
        <v>12</v>
      </c>
      <c r="R100">
        <v>43348</v>
      </c>
      <c r="S100">
        <v>23896</v>
      </c>
      <c r="T100">
        <v>21304</v>
      </c>
      <c r="U100">
        <v>320728</v>
      </c>
      <c r="V100">
        <v>333180</v>
      </c>
      <c r="W100">
        <v>181908</v>
      </c>
      <c r="X100">
        <v>96396</v>
      </c>
      <c r="Y100">
        <v>1118140</v>
      </c>
      <c r="Z100">
        <v>413932</v>
      </c>
      <c r="AA100">
        <v>11832</v>
      </c>
      <c r="AB100">
        <v>228520</v>
      </c>
      <c r="AC100">
        <v>136608</v>
      </c>
      <c r="AD100">
        <v>543656</v>
      </c>
      <c r="AE100">
        <v>828016</v>
      </c>
      <c r="AF100">
        <v>1372636</v>
      </c>
      <c r="AG100">
        <v>936572</v>
      </c>
      <c r="AH100">
        <v>839312</v>
      </c>
      <c r="AO100">
        <f t="shared" si="25"/>
        <v>252764</v>
      </c>
      <c r="AP100">
        <f t="shared" si="26"/>
        <v>204456</v>
      </c>
      <c r="AQ100">
        <f t="shared" si="27"/>
        <v>22423</v>
      </c>
      <c r="AR100">
        <f t="shared" si="28"/>
        <v>65795</v>
      </c>
      <c r="AS100">
        <f t="shared" si="29"/>
        <v>82297</v>
      </c>
      <c r="AT100">
        <f t="shared" si="30"/>
        <v>33941</v>
      </c>
      <c r="AU100">
        <f t="shared" si="34"/>
        <v>2569624</v>
      </c>
      <c r="AV100">
        <f t="shared" si="31"/>
        <v>48308</v>
      </c>
      <c r="AW100">
        <f t="shared" si="32"/>
        <v>365928</v>
      </c>
      <c r="AX100">
        <f t="shared" si="33"/>
        <v>611484</v>
      </c>
      <c r="AY100">
        <f t="shared" si="35"/>
        <v>1543904</v>
      </c>
      <c r="AZ100">
        <f t="shared" si="36"/>
        <v>4885320</v>
      </c>
      <c r="BA100">
        <f t="shared" si="37"/>
        <v>908784</v>
      </c>
      <c r="BB100">
        <f t="shared" si="38"/>
        <v>3137224</v>
      </c>
      <c r="BC100">
        <f t="shared" si="39"/>
        <v>839312</v>
      </c>
      <c r="BD100">
        <f t="shared" si="40"/>
        <v>0</v>
      </c>
    </row>
    <row r="101" spans="2:56" ht="15.75">
      <c r="B101" t="s">
        <v>134</v>
      </c>
      <c r="C101" s="2" t="s">
        <v>135</v>
      </c>
      <c r="D101">
        <v>81941</v>
      </c>
      <c r="E101">
        <v>160369</v>
      </c>
      <c r="F101">
        <v>0</v>
      </c>
      <c r="G101">
        <v>0</v>
      </c>
      <c r="H101">
        <v>0</v>
      </c>
      <c r="I101">
        <v>0</v>
      </c>
      <c r="J101">
        <v>84580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1015408</v>
      </c>
      <c r="Q101">
        <v>481464</v>
      </c>
      <c r="R101">
        <v>614224</v>
      </c>
      <c r="S101">
        <v>609640</v>
      </c>
      <c r="T101">
        <v>856964</v>
      </c>
      <c r="U101">
        <v>1039248</v>
      </c>
      <c r="V101">
        <v>958188</v>
      </c>
      <c r="W101">
        <v>1448824</v>
      </c>
      <c r="X101">
        <v>1486428</v>
      </c>
      <c r="Y101">
        <v>2109676</v>
      </c>
      <c r="Z101">
        <v>2858500</v>
      </c>
      <c r="AA101">
        <v>1309208</v>
      </c>
      <c r="AB101">
        <v>1494496</v>
      </c>
      <c r="AC101">
        <v>283188</v>
      </c>
      <c r="AD101">
        <v>767784</v>
      </c>
      <c r="AE101">
        <v>1020924</v>
      </c>
      <c r="AF101">
        <v>525636</v>
      </c>
      <c r="AG101">
        <v>638168</v>
      </c>
      <c r="AH101">
        <v>233492</v>
      </c>
      <c r="AO101">
        <f t="shared" si="25"/>
        <v>2437986</v>
      </c>
      <c r="AP101">
        <f t="shared" si="26"/>
        <v>326890</v>
      </c>
      <c r="AQ101">
        <f t="shared" si="27"/>
        <v>242310</v>
      </c>
      <c r="AR101">
        <f t="shared" si="28"/>
        <v>0</v>
      </c>
      <c r="AS101">
        <f t="shared" si="29"/>
        <v>84580</v>
      </c>
      <c r="AT101">
        <f t="shared" si="30"/>
        <v>0</v>
      </c>
      <c r="AU101">
        <f t="shared" si="34"/>
        <v>14787772</v>
      </c>
      <c r="AV101">
        <f t="shared" si="31"/>
        <v>2111096</v>
      </c>
      <c r="AW101">
        <f t="shared" si="32"/>
        <v>2505852</v>
      </c>
      <c r="AX101">
        <f t="shared" si="33"/>
        <v>3893440</v>
      </c>
      <c r="AY101">
        <f t="shared" si="35"/>
        <v>6277384</v>
      </c>
      <c r="AZ101">
        <f t="shared" si="36"/>
        <v>4963688</v>
      </c>
      <c r="BA101">
        <f t="shared" si="37"/>
        <v>2545468</v>
      </c>
      <c r="BB101">
        <f t="shared" si="38"/>
        <v>2184728</v>
      </c>
      <c r="BC101">
        <f t="shared" si="39"/>
        <v>233492</v>
      </c>
      <c r="BD101">
        <f t="shared" si="40"/>
        <v>0</v>
      </c>
    </row>
    <row r="102" spans="2:56" ht="15.75">
      <c r="B102" t="s">
        <v>124</v>
      </c>
      <c r="C102" s="2" t="s">
        <v>122</v>
      </c>
      <c r="D102">
        <v>82957</v>
      </c>
      <c r="E102">
        <v>112981</v>
      </c>
      <c r="F102">
        <v>46178</v>
      </c>
      <c r="G102">
        <v>130951</v>
      </c>
      <c r="H102">
        <v>196841</v>
      </c>
      <c r="I102">
        <v>89995</v>
      </c>
      <c r="J102">
        <v>84294</v>
      </c>
      <c r="K102">
        <v>23639</v>
      </c>
      <c r="L102">
        <v>128567</v>
      </c>
      <c r="M102">
        <v>55072</v>
      </c>
      <c r="N102">
        <v>191023</v>
      </c>
      <c r="O102">
        <v>283766</v>
      </c>
      <c r="P102">
        <v>853784</v>
      </c>
      <c r="Q102">
        <v>335240</v>
      </c>
      <c r="R102">
        <v>641352</v>
      </c>
      <c r="S102">
        <v>635492</v>
      </c>
      <c r="T102">
        <v>351712</v>
      </c>
      <c r="U102">
        <v>289244</v>
      </c>
      <c r="V102">
        <v>1316252</v>
      </c>
      <c r="W102">
        <v>967160</v>
      </c>
      <c r="X102">
        <v>1975756</v>
      </c>
      <c r="Y102">
        <v>2574292</v>
      </c>
      <c r="Z102">
        <v>2323224</v>
      </c>
      <c r="AA102">
        <v>2220508</v>
      </c>
      <c r="AB102">
        <v>1909940</v>
      </c>
      <c r="AC102">
        <v>2225548</v>
      </c>
      <c r="AD102">
        <v>1755764</v>
      </c>
      <c r="AE102">
        <v>1347100</v>
      </c>
      <c r="AF102">
        <v>1944448</v>
      </c>
      <c r="AG102">
        <v>2654916</v>
      </c>
      <c r="AH102">
        <v>2746756</v>
      </c>
      <c r="AO102">
        <f t="shared" ref="AO102:AO132" si="41">SUMIF(D102:R102,"&lt;&gt;#NA")</f>
        <v>3256640</v>
      </c>
      <c r="AP102">
        <f t="shared" ref="AP102:AP132" si="42">SUM(D102:O102)</f>
        <v>1426264</v>
      </c>
      <c r="AQ102">
        <f t="shared" ref="AQ102:AQ132" si="43">SUM(D102:F102)</f>
        <v>242116</v>
      </c>
      <c r="AR102">
        <f t="shared" ref="AR102:AR132" si="44">SUM(G102:I102)</f>
        <v>417787</v>
      </c>
      <c r="AS102">
        <f t="shared" ref="AS102:AS132" si="45">SUM(J102:L102)</f>
        <v>236500</v>
      </c>
      <c r="AT102">
        <f t="shared" ref="AT102:AT132" si="46">SUM(M102:O102)</f>
        <v>529861</v>
      </c>
      <c r="AU102">
        <f t="shared" si="34"/>
        <v>14484016</v>
      </c>
      <c r="AV102">
        <f t="shared" ref="AV102:AV132" si="47">SUM(P102:R102)</f>
        <v>1830376</v>
      </c>
      <c r="AW102">
        <f t="shared" ref="AW102:AW132" si="48">SUM(S102:U102)</f>
        <v>1276448</v>
      </c>
      <c r="AX102">
        <f t="shared" ref="AX102:AX132" si="49">SUM(V102:X102)</f>
        <v>4259168</v>
      </c>
      <c r="AY102">
        <f t="shared" si="35"/>
        <v>7118024</v>
      </c>
      <c r="AZ102">
        <f t="shared" si="36"/>
        <v>14584472</v>
      </c>
      <c r="BA102">
        <f t="shared" si="37"/>
        <v>5891252</v>
      </c>
      <c r="BB102">
        <f t="shared" si="38"/>
        <v>5946464</v>
      </c>
      <c r="BC102">
        <f t="shared" si="39"/>
        <v>2746756</v>
      </c>
      <c r="BD102">
        <f t="shared" si="40"/>
        <v>0</v>
      </c>
    </row>
    <row r="103" spans="2:56" ht="15.75">
      <c r="B103" t="s">
        <v>128</v>
      </c>
      <c r="C103" s="2" t="s">
        <v>129</v>
      </c>
      <c r="D103">
        <v>96914</v>
      </c>
      <c r="E103">
        <v>91959</v>
      </c>
      <c r="F103">
        <v>58218</v>
      </c>
      <c r="G103">
        <v>40533</v>
      </c>
      <c r="H103">
        <v>7797</v>
      </c>
      <c r="I103">
        <v>50375</v>
      </c>
      <c r="J103">
        <v>120846</v>
      </c>
      <c r="K103">
        <v>41541</v>
      </c>
      <c r="L103">
        <v>66424</v>
      </c>
      <c r="M103">
        <v>133332</v>
      </c>
      <c r="N103">
        <v>302</v>
      </c>
      <c r="O103">
        <v>6274</v>
      </c>
      <c r="P103">
        <v>1136</v>
      </c>
      <c r="Q103">
        <v>46916</v>
      </c>
      <c r="R103">
        <v>34628</v>
      </c>
      <c r="S103">
        <v>1084</v>
      </c>
      <c r="T103">
        <v>20700</v>
      </c>
      <c r="U103">
        <v>270136</v>
      </c>
      <c r="V103">
        <v>508108</v>
      </c>
      <c r="W103">
        <v>82980</v>
      </c>
      <c r="X103">
        <v>192068</v>
      </c>
      <c r="Y103">
        <v>235968</v>
      </c>
      <c r="Z103">
        <v>291960</v>
      </c>
      <c r="AA103">
        <v>681356</v>
      </c>
      <c r="AB103">
        <v>1500744</v>
      </c>
      <c r="AC103">
        <v>1027276</v>
      </c>
      <c r="AD103">
        <v>1103948</v>
      </c>
      <c r="AE103">
        <v>1327324</v>
      </c>
      <c r="AF103">
        <v>1422784</v>
      </c>
      <c r="AG103">
        <v>714384</v>
      </c>
      <c r="AH103">
        <v>561456</v>
      </c>
      <c r="AO103">
        <f t="shared" si="41"/>
        <v>797195</v>
      </c>
      <c r="AP103">
        <f t="shared" si="42"/>
        <v>714515</v>
      </c>
      <c r="AQ103">
        <f t="shared" si="43"/>
        <v>247091</v>
      </c>
      <c r="AR103">
        <f t="shared" si="44"/>
        <v>98705</v>
      </c>
      <c r="AS103">
        <f t="shared" si="45"/>
        <v>228811</v>
      </c>
      <c r="AT103">
        <f t="shared" si="46"/>
        <v>139908</v>
      </c>
      <c r="AU103">
        <f t="shared" si="34"/>
        <v>2367040</v>
      </c>
      <c r="AV103">
        <f t="shared" si="47"/>
        <v>82680</v>
      </c>
      <c r="AW103">
        <f t="shared" si="48"/>
        <v>291920</v>
      </c>
      <c r="AX103">
        <f t="shared" si="49"/>
        <v>783156</v>
      </c>
      <c r="AY103">
        <f t="shared" si="35"/>
        <v>1209284</v>
      </c>
      <c r="AZ103">
        <f t="shared" si="36"/>
        <v>7657916</v>
      </c>
      <c r="BA103">
        <f t="shared" si="37"/>
        <v>3631968</v>
      </c>
      <c r="BB103">
        <f t="shared" si="38"/>
        <v>3464492</v>
      </c>
      <c r="BC103">
        <f t="shared" si="39"/>
        <v>561456</v>
      </c>
      <c r="BD103">
        <f t="shared" si="40"/>
        <v>0</v>
      </c>
    </row>
    <row r="104" spans="2:56" ht="15.75">
      <c r="B104" t="s">
        <v>189</v>
      </c>
      <c r="C104" s="2" t="s">
        <v>190</v>
      </c>
      <c r="D104">
        <v>330907</v>
      </c>
      <c r="E104">
        <v>509584</v>
      </c>
      <c r="F104">
        <v>335441</v>
      </c>
      <c r="G104">
        <v>592776</v>
      </c>
      <c r="H104">
        <v>660950</v>
      </c>
      <c r="I104">
        <v>660263</v>
      </c>
      <c r="J104">
        <v>532965</v>
      </c>
      <c r="K104">
        <v>992680</v>
      </c>
      <c r="L104">
        <v>538412</v>
      </c>
      <c r="M104">
        <v>534831</v>
      </c>
      <c r="N104">
        <v>817022</v>
      </c>
      <c r="O104">
        <v>551755</v>
      </c>
      <c r="P104">
        <v>5289124</v>
      </c>
      <c r="Q104">
        <v>2693832</v>
      </c>
      <c r="R104">
        <v>2549952</v>
      </c>
      <c r="S104">
        <v>3998020</v>
      </c>
      <c r="T104">
        <v>4786904</v>
      </c>
      <c r="U104">
        <v>4414952</v>
      </c>
      <c r="V104">
        <v>2667840</v>
      </c>
      <c r="W104">
        <v>6426504</v>
      </c>
      <c r="X104">
        <v>9399372</v>
      </c>
      <c r="Y104">
        <v>9253468</v>
      </c>
      <c r="Z104">
        <v>7992360</v>
      </c>
      <c r="AA104">
        <v>6499032</v>
      </c>
      <c r="AB104">
        <v>8391016</v>
      </c>
      <c r="AC104">
        <v>2921532</v>
      </c>
      <c r="AD104">
        <v>4353772</v>
      </c>
      <c r="AE104">
        <v>8764232</v>
      </c>
      <c r="AF104">
        <v>11395108</v>
      </c>
      <c r="AG104">
        <v>8218232</v>
      </c>
      <c r="AH104">
        <v>10251444</v>
      </c>
      <c r="AO104">
        <f t="shared" si="41"/>
        <v>17590494</v>
      </c>
      <c r="AP104">
        <f t="shared" si="42"/>
        <v>7057586</v>
      </c>
      <c r="AQ104">
        <f t="shared" si="43"/>
        <v>1175932</v>
      </c>
      <c r="AR104">
        <f t="shared" si="44"/>
        <v>1913989</v>
      </c>
      <c r="AS104">
        <f t="shared" si="45"/>
        <v>2064057</v>
      </c>
      <c r="AT104">
        <f t="shared" si="46"/>
        <v>1903608</v>
      </c>
      <c r="AU104">
        <f t="shared" si="34"/>
        <v>65971360</v>
      </c>
      <c r="AV104">
        <f t="shared" si="47"/>
        <v>10532908</v>
      </c>
      <c r="AW104">
        <f t="shared" si="48"/>
        <v>13199876</v>
      </c>
      <c r="AX104">
        <f t="shared" si="49"/>
        <v>18493716</v>
      </c>
      <c r="AY104">
        <f t="shared" si="35"/>
        <v>23744860</v>
      </c>
      <c r="AZ104">
        <f t="shared" si="36"/>
        <v>54295336</v>
      </c>
      <c r="BA104">
        <f t="shared" si="37"/>
        <v>15666320</v>
      </c>
      <c r="BB104">
        <f t="shared" si="38"/>
        <v>28377572</v>
      </c>
      <c r="BC104">
        <f t="shared" si="39"/>
        <v>10251444</v>
      </c>
      <c r="BD104">
        <f t="shared" si="40"/>
        <v>0</v>
      </c>
    </row>
    <row r="105" spans="2:56" ht="15.75">
      <c r="B105" t="s">
        <v>181</v>
      </c>
      <c r="C105" s="2" t="s">
        <v>180</v>
      </c>
      <c r="D105">
        <v>332697</v>
      </c>
      <c r="E105">
        <v>239172</v>
      </c>
      <c r="F105">
        <v>14246</v>
      </c>
      <c r="G105">
        <v>166736</v>
      </c>
      <c r="H105">
        <v>199371</v>
      </c>
      <c r="I105">
        <v>277917</v>
      </c>
      <c r="J105">
        <v>239996</v>
      </c>
      <c r="K105">
        <v>472216</v>
      </c>
      <c r="L105">
        <v>356403</v>
      </c>
      <c r="M105">
        <v>182145</v>
      </c>
      <c r="N105">
        <v>303227</v>
      </c>
      <c r="O105">
        <v>138526</v>
      </c>
      <c r="P105">
        <v>818700</v>
      </c>
      <c r="Q105">
        <v>546724</v>
      </c>
      <c r="R105">
        <v>1329484</v>
      </c>
      <c r="S105">
        <v>2865132</v>
      </c>
      <c r="T105">
        <v>2051312</v>
      </c>
      <c r="U105">
        <v>4273828</v>
      </c>
      <c r="V105">
        <v>1978576</v>
      </c>
      <c r="W105">
        <v>4384980</v>
      </c>
      <c r="X105">
        <v>5162608</v>
      </c>
      <c r="Y105">
        <v>3783460</v>
      </c>
      <c r="Z105">
        <v>3192068</v>
      </c>
      <c r="AA105">
        <v>3609792</v>
      </c>
      <c r="AB105">
        <v>4501528</v>
      </c>
      <c r="AC105">
        <v>1669392</v>
      </c>
      <c r="AD105">
        <v>3315636</v>
      </c>
      <c r="AE105">
        <v>9692144</v>
      </c>
      <c r="AF105">
        <v>13923248</v>
      </c>
      <c r="AG105">
        <v>7752152</v>
      </c>
      <c r="AH105">
        <v>11645716</v>
      </c>
      <c r="AO105">
        <f t="shared" si="41"/>
        <v>5617560</v>
      </c>
      <c r="AP105">
        <f t="shared" si="42"/>
        <v>2922652</v>
      </c>
      <c r="AQ105">
        <f t="shared" si="43"/>
        <v>586115</v>
      </c>
      <c r="AR105">
        <f t="shared" si="44"/>
        <v>644024</v>
      </c>
      <c r="AS105">
        <f t="shared" si="45"/>
        <v>1068615</v>
      </c>
      <c r="AT105">
        <f t="shared" si="46"/>
        <v>623898</v>
      </c>
      <c r="AU105">
        <f t="shared" si="34"/>
        <v>33996664</v>
      </c>
      <c r="AV105">
        <f t="shared" si="47"/>
        <v>2694908</v>
      </c>
      <c r="AW105">
        <f t="shared" si="48"/>
        <v>9190272</v>
      </c>
      <c r="AX105">
        <f t="shared" si="49"/>
        <v>11526164</v>
      </c>
      <c r="AY105">
        <f t="shared" si="35"/>
        <v>10585320</v>
      </c>
      <c r="AZ105">
        <f t="shared" si="36"/>
        <v>52499816</v>
      </c>
      <c r="BA105">
        <f t="shared" si="37"/>
        <v>9486556</v>
      </c>
      <c r="BB105">
        <f t="shared" si="38"/>
        <v>31367544</v>
      </c>
      <c r="BC105">
        <f t="shared" si="39"/>
        <v>11645716</v>
      </c>
      <c r="BD105">
        <f t="shared" si="40"/>
        <v>0</v>
      </c>
    </row>
    <row r="106" spans="2:56" ht="15.75">
      <c r="B106" t="s">
        <v>196</v>
      </c>
      <c r="C106" s="2" t="s">
        <v>180</v>
      </c>
      <c r="D106">
        <v>169144</v>
      </c>
      <c r="E106">
        <v>54323</v>
      </c>
      <c r="F106">
        <v>48720</v>
      </c>
      <c r="G106">
        <v>82872</v>
      </c>
      <c r="H106">
        <v>77277</v>
      </c>
      <c r="I106">
        <v>194198</v>
      </c>
      <c r="J106">
        <v>109635</v>
      </c>
      <c r="K106">
        <v>297892</v>
      </c>
      <c r="L106">
        <v>189744</v>
      </c>
      <c r="M106">
        <v>104378</v>
      </c>
      <c r="N106">
        <v>176483</v>
      </c>
      <c r="O106">
        <v>102170</v>
      </c>
      <c r="P106">
        <v>785256</v>
      </c>
      <c r="Q106">
        <v>219612</v>
      </c>
      <c r="R106">
        <v>385560</v>
      </c>
      <c r="S106">
        <v>372752</v>
      </c>
      <c r="T106">
        <v>468556</v>
      </c>
      <c r="U106">
        <v>425756</v>
      </c>
      <c r="V106">
        <v>348136</v>
      </c>
      <c r="W106">
        <v>444948</v>
      </c>
      <c r="X106">
        <v>312760</v>
      </c>
      <c r="Y106">
        <v>280548</v>
      </c>
      <c r="Z106">
        <v>710576</v>
      </c>
      <c r="AA106">
        <v>692972</v>
      </c>
      <c r="AB106">
        <v>1297040</v>
      </c>
      <c r="AC106">
        <v>798364</v>
      </c>
      <c r="AD106">
        <v>258052</v>
      </c>
      <c r="AE106">
        <v>1350120</v>
      </c>
      <c r="AF106">
        <v>1197296</v>
      </c>
      <c r="AG106">
        <v>1364512</v>
      </c>
      <c r="AH106">
        <v>1760036</v>
      </c>
      <c r="AO106">
        <f t="shared" si="41"/>
        <v>2997264</v>
      </c>
      <c r="AP106">
        <f t="shared" si="42"/>
        <v>1606836</v>
      </c>
      <c r="AQ106">
        <f t="shared" si="43"/>
        <v>272187</v>
      </c>
      <c r="AR106">
        <f t="shared" si="44"/>
        <v>354347</v>
      </c>
      <c r="AS106">
        <f t="shared" si="45"/>
        <v>597271</v>
      </c>
      <c r="AT106">
        <f t="shared" si="46"/>
        <v>383031</v>
      </c>
      <c r="AU106">
        <f t="shared" si="34"/>
        <v>5447432</v>
      </c>
      <c r="AV106">
        <f t="shared" si="47"/>
        <v>1390428</v>
      </c>
      <c r="AW106">
        <f t="shared" si="48"/>
        <v>1267064</v>
      </c>
      <c r="AX106">
        <f t="shared" si="49"/>
        <v>1105844</v>
      </c>
      <c r="AY106">
        <f t="shared" si="35"/>
        <v>1684096</v>
      </c>
      <c r="AZ106">
        <f t="shared" si="36"/>
        <v>8025420</v>
      </c>
      <c r="BA106">
        <f t="shared" si="37"/>
        <v>2353456</v>
      </c>
      <c r="BB106">
        <f t="shared" si="38"/>
        <v>3911928</v>
      </c>
      <c r="BC106">
        <f t="shared" si="39"/>
        <v>1760036</v>
      </c>
      <c r="BD106">
        <f t="shared" si="40"/>
        <v>0</v>
      </c>
    </row>
    <row r="107" spans="2:56" ht="15.75">
      <c r="B107" t="s">
        <v>139</v>
      </c>
      <c r="C107" s="2" t="s">
        <v>140</v>
      </c>
      <c r="D107">
        <v>469098</v>
      </c>
      <c r="E107">
        <v>452877</v>
      </c>
      <c r="F107">
        <v>316443</v>
      </c>
      <c r="G107">
        <v>316715</v>
      </c>
      <c r="H107">
        <v>476454</v>
      </c>
      <c r="I107">
        <v>320360</v>
      </c>
      <c r="J107">
        <v>231280</v>
      </c>
      <c r="K107">
        <v>361009</v>
      </c>
      <c r="L107">
        <v>329985</v>
      </c>
      <c r="M107">
        <v>279414</v>
      </c>
      <c r="N107">
        <v>111296</v>
      </c>
      <c r="O107">
        <v>165076</v>
      </c>
      <c r="P107">
        <v>493252</v>
      </c>
      <c r="Q107">
        <v>894460</v>
      </c>
      <c r="R107">
        <v>1392012</v>
      </c>
      <c r="S107">
        <v>617580</v>
      </c>
      <c r="T107">
        <v>1142368</v>
      </c>
      <c r="U107">
        <v>900568</v>
      </c>
      <c r="V107">
        <v>664516</v>
      </c>
      <c r="W107">
        <v>719756</v>
      </c>
      <c r="X107">
        <v>1102640</v>
      </c>
      <c r="Y107">
        <v>1282112</v>
      </c>
      <c r="Z107">
        <v>1407368</v>
      </c>
      <c r="AA107">
        <v>1741916</v>
      </c>
      <c r="AB107">
        <v>1920532</v>
      </c>
      <c r="AC107">
        <v>3388816</v>
      </c>
      <c r="AD107">
        <v>3001472</v>
      </c>
      <c r="AE107">
        <v>4861464</v>
      </c>
      <c r="AF107">
        <v>7876688</v>
      </c>
      <c r="AG107">
        <v>8266100</v>
      </c>
      <c r="AH107">
        <v>8753488</v>
      </c>
      <c r="AO107">
        <f t="shared" si="41"/>
        <v>6609731</v>
      </c>
      <c r="AP107">
        <f t="shared" si="42"/>
        <v>3830007</v>
      </c>
      <c r="AQ107">
        <f t="shared" si="43"/>
        <v>1238418</v>
      </c>
      <c r="AR107">
        <f t="shared" si="44"/>
        <v>1113529</v>
      </c>
      <c r="AS107">
        <f t="shared" si="45"/>
        <v>922274</v>
      </c>
      <c r="AT107">
        <f t="shared" si="46"/>
        <v>555786</v>
      </c>
      <c r="AU107">
        <f t="shared" si="34"/>
        <v>12358548</v>
      </c>
      <c r="AV107">
        <f t="shared" si="47"/>
        <v>2779724</v>
      </c>
      <c r="AW107">
        <f t="shared" si="48"/>
        <v>2660516</v>
      </c>
      <c r="AX107">
        <f t="shared" si="49"/>
        <v>2486912</v>
      </c>
      <c r="AY107">
        <f t="shared" si="35"/>
        <v>4431396</v>
      </c>
      <c r="AZ107">
        <f t="shared" si="36"/>
        <v>38068560</v>
      </c>
      <c r="BA107">
        <f t="shared" si="37"/>
        <v>8310820</v>
      </c>
      <c r="BB107">
        <f t="shared" si="38"/>
        <v>21004252</v>
      </c>
      <c r="BC107">
        <f t="shared" si="39"/>
        <v>8753488</v>
      </c>
      <c r="BD107">
        <f t="shared" si="40"/>
        <v>0</v>
      </c>
    </row>
    <row r="108" spans="2:56" ht="15.75">
      <c r="B108" t="s">
        <v>141</v>
      </c>
      <c r="C108" s="2" t="s">
        <v>140</v>
      </c>
      <c r="D108">
        <v>1006674</v>
      </c>
      <c r="E108">
        <v>733969</v>
      </c>
      <c r="F108">
        <v>1106107</v>
      </c>
      <c r="G108">
        <v>1274421</v>
      </c>
      <c r="H108">
        <v>1918159</v>
      </c>
      <c r="I108">
        <v>1148134</v>
      </c>
      <c r="J108">
        <v>1143866</v>
      </c>
      <c r="K108">
        <v>1311808</v>
      </c>
      <c r="L108">
        <v>1444857</v>
      </c>
      <c r="M108">
        <v>560754</v>
      </c>
      <c r="N108">
        <v>771151</v>
      </c>
      <c r="O108">
        <v>296862</v>
      </c>
      <c r="P108">
        <v>2901688</v>
      </c>
      <c r="Q108">
        <v>2748892</v>
      </c>
      <c r="R108">
        <v>3773168</v>
      </c>
      <c r="S108">
        <v>1774420</v>
      </c>
      <c r="T108">
        <v>2193012</v>
      </c>
      <c r="U108">
        <v>2705708</v>
      </c>
      <c r="V108">
        <v>1596124</v>
      </c>
      <c r="W108">
        <v>2721364</v>
      </c>
      <c r="X108">
        <v>3631788</v>
      </c>
      <c r="Y108">
        <v>6165400</v>
      </c>
      <c r="Z108">
        <v>5634496</v>
      </c>
      <c r="AA108">
        <v>5914060</v>
      </c>
      <c r="AB108">
        <v>4866132</v>
      </c>
      <c r="AC108">
        <v>4941380</v>
      </c>
      <c r="AD108">
        <v>3868344</v>
      </c>
      <c r="AE108">
        <v>6116880</v>
      </c>
      <c r="AF108">
        <v>7473016</v>
      </c>
      <c r="AG108">
        <v>8549636</v>
      </c>
      <c r="AH108">
        <v>9190868</v>
      </c>
      <c r="AO108">
        <f t="shared" si="41"/>
        <v>22140510</v>
      </c>
      <c r="AP108">
        <f t="shared" si="42"/>
        <v>12716762</v>
      </c>
      <c r="AQ108">
        <f t="shared" si="43"/>
        <v>2846750</v>
      </c>
      <c r="AR108">
        <f t="shared" si="44"/>
        <v>4340714</v>
      </c>
      <c r="AS108">
        <f t="shared" si="45"/>
        <v>3900531</v>
      </c>
      <c r="AT108">
        <f t="shared" si="46"/>
        <v>1628767</v>
      </c>
      <c r="AU108">
        <f t="shared" si="34"/>
        <v>41760120</v>
      </c>
      <c r="AV108">
        <f t="shared" si="47"/>
        <v>9423748</v>
      </c>
      <c r="AW108">
        <f t="shared" si="48"/>
        <v>6673140</v>
      </c>
      <c r="AX108">
        <f t="shared" si="49"/>
        <v>7949276</v>
      </c>
      <c r="AY108">
        <f t="shared" si="35"/>
        <v>17713956</v>
      </c>
      <c r="AZ108">
        <f t="shared" si="36"/>
        <v>45006256</v>
      </c>
      <c r="BA108">
        <f t="shared" si="37"/>
        <v>13675856</v>
      </c>
      <c r="BB108">
        <f t="shared" si="38"/>
        <v>22139532</v>
      </c>
      <c r="BC108">
        <f t="shared" si="39"/>
        <v>9190868</v>
      </c>
      <c r="BD108">
        <f t="shared" si="40"/>
        <v>0</v>
      </c>
    </row>
    <row r="109" spans="2:56" ht="15.75">
      <c r="B109" t="s">
        <v>143</v>
      </c>
      <c r="C109" s="2" t="s">
        <v>140</v>
      </c>
      <c r="D109">
        <v>1011045</v>
      </c>
      <c r="E109">
        <v>815139</v>
      </c>
      <c r="F109">
        <v>533338</v>
      </c>
      <c r="G109">
        <v>605666</v>
      </c>
      <c r="H109">
        <v>834167</v>
      </c>
      <c r="I109">
        <v>169723</v>
      </c>
      <c r="J109">
        <v>356685</v>
      </c>
      <c r="K109">
        <v>806200</v>
      </c>
      <c r="L109">
        <v>115455</v>
      </c>
      <c r="M109">
        <v>284938</v>
      </c>
      <c r="N109">
        <v>1121702</v>
      </c>
      <c r="O109">
        <v>565180</v>
      </c>
      <c r="P109">
        <v>2202200</v>
      </c>
      <c r="Q109">
        <v>997316</v>
      </c>
      <c r="R109">
        <v>1727432</v>
      </c>
      <c r="S109">
        <v>1495584</v>
      </c>
      <c r="T109">
        <v>830648</v>
      </c>
      <c r="U109">
        <v>753524</v>
      </c>
      <c r="V109">
        <v>396556</v>
      </c>
      <c r="W109">
        <v>1056560</v>
      </c>
      <c r="X109">
        <v>1051296</v>
      </c>
      <c r="Y109">
        <v>1475200</v>
      </c>
      <c r="Z109">
        <v>4291384</v>
      </c>
      <c r="AA109">
        <v>6028212</v>
      </c>
      <c r="AB109">
        <v>3870124</v>
      </c>
      <c r="AC109">
        <v>7176896</v>
      </c>
      <c r="AD109">
        <v>7950808</v>
      </c>
      <c r="AE109">
        <v>5061820</v>
      </c>
      <c r="AF109">
        <v>8348260</v>
      </c>
      <c r="AG109">
        <v>10330212</v>
      </c>
      <c r="AH109">
        <v>8834656</v>
      </c>
      <c r="AO109">
        <f t="shared" si="41"/>
        <v>12146186</v>
      </c>
      <c r="AP109">
        <f t="shared" si="42"/>
        <v>7219238</v>
      </c>
      <c r="AQ109">
        <f t="shared" si="43"/>
        <v>2359522</v>
      </c>
      <c r="AR109">
        <f t="shared" si="44"/>
        <v>1609556</v>
      </c>
      <c r="AS109">
        <f t="shared" si="45"/>
        <v>1278340</v>
      </c>
      <c r="AT109">
        <f t="shared" si="46"/>
        <v>1971820</v>
      </c>
      <c r="AU109">
        <f t="shared" si="34"/>
        <v>22305912</v>
      </c>
      <c r="AV109">
        <f t="shared" si="47"/>
        <v>4926948</v>
      </c>
      <c r="AW109">
        <f t="shared" si="48"/>
        <v>3079756</v>
      </c>
      <c r="AX109">
        <f t="shared" si="49"/>
        <v>2504412</v>
      </c>
      <c r="AY109">
        <f t="shared" si="35"/>
        <v>11794796</v>
      </c>
      <c r="AZ109">
        <f t="shared" si="36"/>
        <v>51572776</v>
      </c>
      <c r="BA109">
        <f t="shared" si="37"/>
        <v>18997828</v>
      </c>
      <c r="BB109">
        <f t="shared" si="38"/>
        <v>23740292</v>
      </c>
      <c r="BC109">
        <f t="shared" si="39"/>
        <v>8834656</v>
      </c>
      <c r="BD109">
        <f t="shared" si="40"/>
        <v>0</v>
      </c>
    </row>
    <row r="110" spans="2:56" ht="15.75">
      <c r="B110" t="s">
        <v>144</v>
      </c>
      <c r="C110" s="2" t="s">
        <v>140</v>
      </c>
      <c r="D110">
        <v>259570</v>
      </c>
      <c r="E110">
        <v>528921</v>
      </c>
      <c r="F110">
        <v>433466</v>
      </c>
      <c r="G110">
        <v>443186</v>
      </c>
      <c r="H110">
        <v>422306</v>
      </c>
      <c r="I110">
        <v>285596</v>
      </c>
      <c r="J110">
        <v>398444</v>
      </c>
      <c r="K110">
        <v>124599</v>
      </c>
      <c r="L110">
        <v>232443</v>
      </c>
      <c r="M110">
        <v>67457</v>
      </c>
      <c r="N110">
        <v>189792</v>
      </c>
      <c r="O110">
        <v>470558</v>
      </c>
      <c r="P110">
        <v>1678184</v>
      </c>
      <c r="Q110">
        <v>40096</v>
      </c>
      <c r="R110">
        <v>0</v>
      </c>
      <c r="S110">
        <v>0</v>
      </c>
      <c r="T110">
        <v>0</v>
      </c>
      <c r="U110">
        <v>0</v>
      </c>
      <c r="V110">
        <v>713336</v>
      </c>
      <c r="W110">
        <v>879640</v>
      </c>
      <c r="X110">
        <v>1364024</v>
      </c>
      <c r="Y110">
        <v>1993780</v>
      </c>
      <c r="Z110">
        <v>1364968</v>
      </c>
      <c r="AA110">
        <v>666976</v>
      </c>
      <c r="AB110">
        <v>1826564</v>
      </c>
      <c r="AC110">
        <v>1110700</v>
      </c>
      <c r="AD110">
        <v>1347068</v>
      </c>
      <c r="AE110">
        <v>1827700</v>
      </c>
      <c r="AF110">
        <v>4553204</v>
      </c>
      <c r="AG110">
        <v>5581964</v>
      </c>
      <c r="AH110">
        <v>5785608</v>
      </c>
      <c r="AO110">
        <f t="shared" si="41"/>
        <v>5574618</v>
      </c>
      <c r="AP110">
        <f t="shared" si="42"/>
        <v>3856338</v>
      </c>
      <c r="AQ110">
        <f t="shared" si="43"/>
        <v>1221957</v>
      </c>
      <c r="AR110">
        <f t="shared" si="44"/>
        <v>1151088</v>
      </c>
      <c r="AS110">
        <f t="shared" si="45"/>
        <v>755486</v>
      </c>
      <c r="AT110">
        <f t="shared" si="46"/>
        <v>727807</v>
      </c>
      <c r="AU110">
        <f t="shared" si="34"/>
        <v>8701004</v>
      </c>
      <c r="AV110">
        <f t="shared" si="47"/>
        <v>1718280</v>
      </c>
      <c r="AW110">
        <f t="shared" si="48"/>
        <v>0</v>
      </c>
      <c r="AX110">
        <f t="shared" si="49"/>
        <v>2957000</v>
      </c>
      <c r="AY110">
        <f t="shared" si="35"/>
        <v>4025724</v>
      </c>
      <c r="AZ110">
        <f t="shared" si="36"/>
        <v>22032808</v>
      </c>
      <c r="BA110">
        <f t="shared" si="37"/>
        <v>4284332</v>
      </c>
      <c r="BB110">
        <f t="shared" si="38"/>
        <v>11962868</v>
      </c>
      <c r="BC110">
        <f t="shared" si="39"/>
        <v>5785608</v>
      </c>
      <c r="BD110">
        <f t="shared" si="40"/>
        <v>0</v>
      </c>
    </row>
    <row r="111" spans="2:56" ht="15.75">
      <c r="B111" t="s">
        <v>145</v>
      </c>
      <c r="C111" s="2" t="s">
        <v>140</v>
      </c>
      <c r="D111">
        <v>0</v>
      </c>
      <c r="E111">
        <v>2023</v>
      </c>
      <c r="F111">
        <v>19471</v>
      </c>
      <c r="G111">
        <v>469</v>
      </c>
      <c r="H111">
        <v>2728</v>
      </c>
      <c r="I111">
        <v>24151</v>
      </c>
      <c r="J111">
        <v>27421</v>
      </c>
      <c r="K111">
        <v>30304</v>
      </c>
      <c r="L111">
        <v>16031</v>
      </c>
      <c r="M111">
        <v>26698</v>
      </c>
      <c r="N111">
        <v>67006</v>
      </c>
      <c r="O111">
        <v>109149</v>
      </c>
      <c r="P111">
        <v>1055988</v>
      </c>
      <c r="Q111">
        <v>10220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O111">
        <f t="shared" si="41"/>
        <v>1391659</v>
      </c>
      <c r="AP111">
        <f t="shared" si="42"/>
        <v>325451</v>
      </c>
      <c r="AQ111">
        <f t="shared" si="43"/>
        <v>21494</v>
      </c>
      <c r="AR111">
        <f t="shared" si="44"/>
        <v>27348</v>
      </c>
      <c r="AS111">
        <f t="shared" si="45"/>
        <v>73756</v>
      </c>
      <c r="AT111">
        <f t="shared" si="46"/>
        <v>202853</v>
      </c>
      <c r="AU111">
        <f t="shared" si="34"/>
        <v>1066208</v>
      </c>
      <c r="AV111">
        <f t="shared" si="47"/>
        <v>1066208</v>
      </c>
      <c r="AW111">
        <f t="shared" si="48"/>
        <v>0</v>
      </c>
      <c r="AX111">
        <f t="shared" si="49"/>
        <v>0</v>
      </c>
      <c r="AY111">
        <f t="shared" si="35"/>
        <v>0</v>
      </c>
      <c r="AZ111">
        <f t="shared" si="36"/>
        <v>0</v>
      </c>
      <c r="BA111">
        <f t="shared" si="37"/>
        <v>0</v>
      </c>
      <c r="BB111">
        <f t="shared" si="38"/>
        <v>0</v>
      </c>
      <c r="BC111">
        <f t="shared" si="39"/>
        <v>0</v>
      </c>
      <c r="BD111">
        <f t="shared" si="40"/>
        <v>0</v>
      </c>
    </row>
    <row r="112" spans="2:56" ht="15.75">
      <c r="B112" t="s">
        <v>146</v>
      </c>
      <c r="C112" s="2" t="s">
        <v>140</v>
      </c>
      <c r="D112">
        <v>347</v>
      </c>
      <c r="E112">
        <v>6189</v>
      </c>
      <c r="F112">
        <v>2494</v>
      </c>
      <c r="G112">
        <v>8894</v>
      </c>
      <c r="H112">
        <v>12226</v>
      </c>
      <c r="I112">
        <v>1002</v>
      </c>
      <c r="J112">
        <v>765</v>
      </c>
      <c r="K112">
        <v>2061</v>
      </c>
      <c r="L112">
        <v>4434</v>
      </c>
      <c r="M112">
        <v>13104</v>
      </c>
      <c r="N112">
        <v>73376</v>
      </c>
      <c r="O112">
        <v>102069</v>
      </c>
      <c r="P112">
        <v>295232</v>
      </c>
      <c r="Q112">
        <v>264760</v>
      </c>
      <c r="R112">
        <v>242840</v>
      </c>
      <c r="S112">
        <v>559092</v>
      </c>
      <c r="T112">
        <v>571776</v>
      </c>
      <c r="U112">
        <v>301272</v>
      </c>
      <c r="V112">
        <v>275060</v>
      </c>
      <c r="W112">
        <v>510088</v>
      </c>
      <c r="X112">
        <v>397448</v>
      </c>
      <c r="Y112">
        <v>475892</v>
      </c>
      <c r="Z112">
        <v>686152</v>
      </c>
      <c r="AA112">
        <v>119140</v>
      </c>
      <c r="AB112">
        <v>217024</v>
      </c>
      <c r="AC112">
        <v>308936</v>
      </c>
      <c r="AD112">
        <v>237736</v>
      </c>
      <c r="AE112">
        <v>103580</v>
      </c>
      <c r="AF112">
        <v>514972</v>
      </c>
      <c r="AG112">
        <v>639512</v>
      </c>
      <c r="AH112">
        <v>461476</v>
      </c>
      <c r="AO112">
        <f t="shared" si="41"/>
        <v>1029793</v>
      </c>
      <c r="AP112">
        <f t="shared" si="42"/>
        <v>226961</v>
      </c>
      <c r="AQ112">
        <f t="shared" si="43"/>
        <v>9030</v>
      </c>
      <c r="AR112">
        <f t="shared" si="44"/>
        <v>22122</v>
      </c>
      <c r="AS112">
        <f t="shared" si="45"/>
        <v>7260</v>
      </c>
      <c r="AT112">
        <f t="shared" si="46"/>
        <v>188549</v>
      </c>
      <c r="AU112">
        <f t="shared" si="34"/>
        <v>4698752</v>
      </c>
      <c r="AV112">
        <f t="shared" si="47"/>
        <v>802832</v>
      </c>
      <c r="AW112">
        <f t="shared" si="48"/>
        <v>1432140</v>
      </c>
      <c r="AX112">
        <f t="shared" si="49"/>
        <v>1182596</v>
      </c>
      <c r="AY112">
        <f t="shared" si="35"/>
        <v>1281184</v>
      </c>
      <c r="AZ112">
        <f t="shared" si="36"/>
        <v>2483236</v>
      </c>
      <c r="BA112">
        <f t="shared" si="37"/>
        <v>763696</v>
      </c>
      <c r="BB112">
        <f t="shared" si="38"/>
        <v>1258064</v>
      </c>
      <c r="BC112">
        <f t="shared" si="39"/>
        <v>461476</v>
      </c>
      <c r="BD112">
        <f t="shared" si="40"/>
        <v>0</v>
      </c>
    </row>
    <row r="113" spans="2:56" ht="15.75">
      <c r="B113" t="s">
        <v>147</v>
      </c>
      <c r="C113" s="2" t="s">
        <v>148</v>
      </c>
      <c r="D113">
        <v>31762</v>
      </c>
      <c r="E113">
        <v>100869</v>
      </c>
      <c r="F113">
        <v>99874</v>
      </c>
      <c r="G113">
        <v>398287</v>
      </c>
      <c r="H113">
        <v>430842</v>
      </c>
      <c r="I113">
        <v>356023</v>
      </c>
      <c r="J113">
        <v>355821</v>
      </c>
      <c r="K113">
        <v>61110</v>
      </c>
      <c r="L113">
        <v>56441</v>
      </c>
      <c r="M113">
        <v>119235</v>
      </c>
      <c r="N113">
        <v>114058</v>
      </c>
      <c r="O113">
        <v>271772</v>
      </c>
      <c r="P113">
        <v>660496</v>
      </c>
      <c r="Q113">
        <v>840252</v>
      </c>
      <c r="R113">
        <v>1779712</v>
      </c>
      <c r="S113">
        <v>2103044</v>
      </c>
      <c r="T113">
        <v>998968</v>
      </c>
      <c r="U113">
        <v>920760</v>
      </c>
      <c r="V113">
        <v>1846280</v>
      </c>
      <c r="W113">
        <v>1368796</v>
      </c>
      <c r="X113">
        <v>764620</v>
      </c>
      <c r="Y113">
        <v>2705052</v>
      </c>
      <c r="Z113">
        <v>1728088</v>
      </c>
      <c r="AA113">
        <v>1687540</v>
      </c>
      <c r="AB113">
        <v>2451464</v>
      </c>
      <c r="AC113">
        <v>2463132</v>
      </c>
      <c r="AD113">
        <v>2553468</v>
      </c>
      <c r="AE113">
        <v>2121148</v>
      </c>
      <c r="AF113">
        <v>2857420</v>
      </c>
      <c r="AG113">
        <v>3467460</v>
      </c>
      <c r="AH113">
        <v>3425456</v>
      </c>
      <c r="AO113">
        <f t="shared" si="41"/>
        <v>5676554</v>
      </c>
      <c r="AP113">
        <f t="shared" si="42"/>
        <v>2396094</v>
      </c>
      <c r="AQ113">
        <f t="shared" si="43"/>
        <v>232505</v>
      </c>
      <c r="AR113">
        <f t="shared" si="44"/>
        <v>1185152</v>
      </c>
      <c r="AS113">
        <f t="shared" si="45"/>
        <v>473372</v>
      </c>
      <c r="AT113">
        <f t="shared" si="46"/>
        <v>505065</v>
      </c>
      <c r="AU113">
        <f t="shared" si="34"/>
        <v>17403608</v>
      </c>
      <c r="AV113">
        <f t="shared" si="47"/>
        <v>3280460</v>
      </c>
      <c r="AW113">
        <f t="shared" si="48"/>
        <v>4022772</v>
      </c>
      <c r="AX113">
        <f t="shared" si="49"/>
        <v>3979696</v>
      </c>
      <c r="AY113">
        <f t="shared" si="35"/>
        <v>6120680</v>
      </c>
      <c r="AZ113">
        <f t="shared" si="36"/>
        <v>19339548</v>
      </c>
      <c r="BA113">
        <f t="shared" si="37"/>
        <v>7468064</v>
      </c>
      <c r="BB113">
        <f t="shared" si="38"/>
        <v>8446028</v>
      </c>
      <c r="BC113">
        <f t="shared" si="39"/>
        <v>3425456</v>
      </c>
      <c r="BD113">
        <f t="shared" si="40"/>
        <v>0</v>
      </c>
    </row>
    <row r="114" spans="2:56" ht="15.75">
      <c r="B114" t="s">
        <v>149</v>
      </c>
      <c r="C114" s="2" t="s">
        <v>148</v>
      </c>
      <c r="D114">
        <v>338080</v>
      </c>
      <c r="E114">
        <v>340306</v>
      </c>
      <c r="F114">
        <v>404062</v>
      </c>
      <c r="G114">
        <v>370415</v>
      </c>
      <c r="H114">
        <v>411178</v>
      </c>
      <c r="I114">
        <v>316554</v>
      </c>
      <c r="J114">
        <v>245132</v>
      </c>
      <c r="K114">
        <v>101740</v>
      </c>
      <c r="L114">
        <v>279954</v>
      </c>
      <c r="M114">
        <v>373683</v>
      </c>
      <c r="N114">
        <v>525742</v>
      </c>
      <c r="O114">
        <v>342135</v>
      </c>
      <c r="P114">
        <v>2022100</v>
      </c>
      <c r="Q114">
        <v>1391532</v>
      </c>
      <c r="R114">
        <v>541468</v>
      </c>
      <c r="S114">
        <v>435220</v>
      </c>
      <c r="T114">
        <v>956700</v>
      </c>
      <c r="U114">
        <v>1296956</v>
      </c>
      <c r="V114">
        <v>1724344</v>
      </c>
      <c r="W114">
        <v>1266448</v>
      </c>
      <c r="X114">
        <v>1322232</v>
      </c>
      <c r="Y114">
        <v>4571948</v>
      </c>
      <c r="Z114">
        <v>3964696</v>
      </c>
      <c r="AA114">
        <v>4624012</v>
      </c>
      <c r="AB114">
        <v>5453628</v>
      </c>
      <c r="AC114">
        <v>4320516</v>
      </c>
      <c r="AD114">
        <v>4176456</v>
      </c>
      <c r="AE114">
        <v>4414200</v>
      </c>
      <c r="AF114">
        <v>4903208</v>
      </c>
      <c r="AG114">
        <v>4835696</v>
      </c>
      <c r="AH114">
        <v>4287560</v>
      </c>
      <c r="AO114">
        <f t="shared" si="41"/>
        <v>8004081</v>
      </c>
      <c r="AP114">
        <f t="shared" si="42"/>
        <v>4048981</v>
      </c>
      <c r="AQ114">
        <f t="shared" si="43"/>
        <v>1082448</v>
      </c>
      <c r="AR114">
        <f t="shared" si="44"/>
        <v>1098147</v>
      </c>
      <c r="AS114">
        <f t="shared" si="45"/>
        <v>626826</v>
      </c>
      <c r="AT114">
        <f t="shared" si="46"/>
        <v>1241560</v>
      </c>
      <c r="AU114">
        <f t="shared" si="34"/>
        <v>24117656</v>
      </c>
      <c r="AV114">
        <f t="shared" si="47"/>
        <v>3955100</v>
      </c>
      <c r="AW114">
        <f t="shared" si="48"/>
        <v>2688876</v>
      </c>
      <c r="AX114">
        <f t="shared" si="49"/>
        <v>4313024</v>
      </c>
      <c r="AY114">
        <f t="shared" si="35"/>
        <v>13160656</v>
      </c>
      <c r="AZ114">
        <f t="shared" si="36"/>
        <v>32391264</v>
      </c>
      <c r="BA114">
        <f t="shared" si="37"/>
        <v>13950600</v>
      </c>
      <c r="BB114">
        <f t="shared" si="38"/>
        <v>14153104</v>
      </c>
      <c r="BC114">
        <f t="shared" si="39"/>
        <v>4287560</v>
      </c>
      <c r="BD114">
        <f t="shared" si="40"/>
        <v>0</v>
      </c>
    </row>
    <row r="115" spans="2:56" ht="15.75">
      <c r="B115" t="s">
        <v>150</v>
      </c>
      <c r="C115" s="2" t="s">
        <v>148</v>
      </c>
      <c r="D115">
        <v>4266</v>
      </c>
      <c r="E115">
        <v>0</v>
      </c>
      <c r="F115">
        <v>0</v>
      </c>
      <c r="G115">
        <v>22770</v>
      </c>
      <c r="H115">
        <v>234840</v>
      </c>
      <c r="I115">
        <v>675551</v>
      </c>
      <c r="J115">
        <v>910045</v>
      </c>
      <c r="K115">
        <v>303217</v>
      </c>
      <c r="L115">
        <v>342827</v>
      </c>
      <c r="M115">
        <v>701762</v>
      </c>
      <c r="N115">
        <v>971872</v>
      </c>
      <c r="O115">
        <v>1508723</v>
      </c>
      <c r="P115">
        <v>4535252</v>
      </c>
      <c r="Q115">
        <v>2768416</v>
      </c>
      <c r="R115">
        <v>3354248</v>
      </c>
      <c r="S115">
        <v>3863536</v>
      </c>
      <c r="T115">
        <v>2274432</v>
      </c>
      <c r="U115">
        <v>2621784</v>
      </c>
      <c r="V115">
        <v>4068916</v>
      </c>
      <c r="W115">
        <v>1535552</v>
      </c>
      <c r="X115">
        <v>5822752</v>
      </c>
      <c r="Y115">
        <v>9414556</v>
      </c>
      <c r="Z115">
        <v>7332436</v>
      </c>
      <c r="AA115">
        <v>6456432</v>
      </c>
      <c r="AB115">
        <v>9512816</v>
      </c>
      <c r="AC115">
        <v>9670012</v>
      </c>
      <c r="AD115">
        <v>9631752</v>
      </c>
      <c r="AE115">
        <v>8797620</v>
      </c>
      <c r="AF115">
        <v>8210896</v>
      </c>
      <c r="AG115">
        <v>10979196</v>
      </c>
      <c r="AH115">
        <v>12213888</v>
      </c>
      <c r="AO115">
        <f t="shared" si="41"/>
        <v>16333789</v>
      </c>
      <c r="AP115">
        <f t="shared" si="42"/>
        <v>5675873</v>
      </c>
      <c r="AQ115">
        <f t="shared" si="43"/>
        <v>4266</v>
      </c>
      <c r="AR115">
        <f t="shared" si="44"/>
        <v>933161</v>
      </c>
      <c r="AS115">
        <f t="shared" si="45"/>
        <v>1556089</v>
      </c>
      <c r="AT115">
        <f t="shared" si="46"/>
        <v>3182357</v>
      </c>
      <c r="AU115">
        <f t="shared" si="34"/>
        <v>54048312</v>
      </c>
      <c r="AV115">
        <f t="shared" si="47"/>
        <v>10657916</v>
      </c>
      <c r="AW115">
        <f t="shared" si="48"/>
        <v>8759752</v>
      </c>
      <c r="AX115">
        <f t="shared" si="49"/>
        <v>11427220</v>
      </c>
      <c r="AY115">
        <f t="shared" si="35"/>
        <v>23203424</v>
      </c>
      <c r="AZ115">
        <f t="shared" si="36"/>
        <v>69016180</v>
      </c>
      <c r="BA115">
        <f t="shared" si="37"/>
        <v>28814580</v>
      </c>
      <c r="BB115">
        <f t="shared" si="38"/>
        <v>27987712</v>
      </c>
      <c r="BC115">
        <f t="shared" si="39"/>
        <v>12213888</v>
      </c>
      <c r="BD115">
        <f t="shared" si="40"/>
        <v>0</v>
      </c>
    </row>
    <row r="116" spans="2:56" ht="15.75">
      <c r="B116" t="s">
        <v>151</v>
      </c>
      <c r="C116" s="2" t="s">
        <v>148</v>
      </c>
      <c r="D116">
        <v>144403</v>
      </c>
      <c r="E116">
        <v>150942</v>
      </c>
      <c r="F116">
        <v>104911</v>
      </c>
      <c r="G116">
        <v>120815</v>
      </c>
      <c r="H116">
        <v>147698</v>
      </c>
      <c r="I116">
        <v>89394</v>
      </c>
      <c r="J116">
        <v>122883</v>
      </c>
      <c r="K116">
        <v>57051</v>
      </c>
      <c r="L116">
        <v>91847</v>
      </c>
      <c r="M116">
        <v>124944</v>
      </c>
      <c r="N116">
        <v>220353</v>
      </c>
      <c r="O116">
        <v>265225</v>
      </c>
      <c r="P116">
        <v>705096</v>
      </c>
      <c r="Q116">
        <v>511192</v>
      </c>
      <c r="R116">
        <v>835032</v>
      </c>
      <c r="S116">
        <v>623784</v>
      </c>
      <c r="T116">
        <v>362440</v>
      </c>
      <c r="U116">
        <v>422664</v>
      </c>
      <c r="V116">
        <v>1448036</v>
      </c>
      <c r="W116">
        <v>1659484</v>
      </c>
      <c r="X116">
        <v>1560256</v>
      </c>
      <c r="Y116">
        <v>1243380</v>
      </c>
      <c r="Z116">
        <v>1123400</v>
      </c>
      <c r="AA116">
        <v>1405620</v>
      </c>
      <c r="AB116">
        <v>1973064</v>
      </c>
      <c r="AC116">
        <v>1738596</v>
      </c>
      <c r="AD116">
        <v>1799240</v>
      </c>
      <c r="AE116">
        <v>2175980</v>
      </c>
      <c r="AF116">
        <v>2892272</v>
      </c>
      <c r="AG116">
        <v>2847444</v>
      </c>
      <c r="AH116">
        <v>3281996</v>
      </c>
      <c r="AO116">
        <f t="shared" si="41"/>
        <v>3691786</v>
      </c>
      <c r="AP116">
        <f t="shared" si="42"/>
        <v>1640466</v>
      </c>
      <c r="AQ116">
        <f t="shared" si="43"/>
        <v>400256</v>
      </c>
      <c r="AR116">
        <f t="shared" si="44"/>
        <v>357907</v>
      </c>
      <c r="AS116">
        <f t="shared" si="45"/>
        <v>271781</v>
      </c>
      <c r="AT116">
        <f t="shared" si="46"/>
        <v>610522</v>
      </c>
      <c r="AU116">
        <f t="shared" si="34"/>
        <v>11900384</v>
      </c>
      <c r="AV116">
        <f t="shared" si="47"/>
        <v>2051320</v>
      </c>
      <c r="AW116">
        <f t="shared" si="48"/>
        <v>1408888</v>
      </c>
      <c r="AX116">
        <f t="shared" si="49"/>
        <v>4667776</v>
      </c>
      <c r="AY116">
        <f t="shared" si="35"/>
        <v>3772400</v>
      </c>
      <c r="AZ116">
        <f t="shared" si="36"/>
        <v>16708592</v>
      </c>
      <c r="BA116">
        <f t="shared" si="37"/>
        <v>5510900</v>
      </c>
      <c r="BB116">
        <f t="shared" si="38"/>
        <v>7915696</v>
      </c>
      <c r="BC116">
        <f t="shared" si="39"/>
        <v>3281996</v>
      </c>
      <c r="BD116">
        <f t="shared" si="40"/>
        <v>0</v>
      </c>
    </row>
    <row r="117" spans="2:56" ht="15.75">
      <c r="B117" t="s">
        <v>152</v>
      </c>
      <c r="C117" s="2" t="s">
        <v>153</v>
      </c>
      <c r="D117">
        <v>26553</v>
      </c>
      <c r="E117">
        <v>338142</v>
      </c>
      <c r="F117">
        <v>207407</v>
      </c>
      <c r="G117">
        <v>167239</v>
      </c>
      <c r="H117">
        <v>109268</v>
      </c>
      <c r="I117">
        <v>561956</v>
      </c>
      <c r="J117">
        <v>301834</v>
      </c>
      <c r="K117">
        <v>72818</v>
      </c>
      <c r="L117">
        <v>190871</v>
      </c>
      <c r="M117">
        <v>242238</v>
      </c>
      <c r="N117">
        <v>254966</v>
      </c>
      <c r="O117">
        <v>496729</v>
      </c>
      <c r="P117">
        <v>1149960</v>
      </c>
      <c r="Q117">
        <v>986396</v>
      </c>
      <c r="R117">
        <v>1134416</v>
      </c>
      <c r="S117">
        <v>887768</v>
      </c>
      <c r="T117">
        <v>512224</v>
      </c>
      <c r="U117">
        <v>364544</v>
      </c>
      <c r="V117">
        <v>2296</v>
      </c>
      <c r="W117">
        <v>859960</v>
      </c>
      <c r="X117">
        <v>636580</v>
      </c>
      <c r="Y117">
        <v>1328276</v>
      </c>
      <c r="Z117">
        <v>1374996</v>
      </c>
      <c r="AA117">
        <v>651732</v>
      </c>
      <c r="AB117">
        <v>1386000</v>
      </c>
      <c r="AC117">
        <v>919632</v>
      </c>
      <c r="AD117">
        <v>928528</v>
      </c>
      <c r="AE117">
        <v>1356872</v>
      </c>
      <c r="AF117">
        <v>905008</v>
      </c>
      <c r="AG117">
        <v>1776704</v>
      </c>
      <c r="AH117">
        <v>2384072</v>
      </c>
      <c r="AO117">
        <f t="shared" si="41"/>
        <v>6240793</v>
      </c>
      <c r="AP117">
        <f t="shared" si="42"/>
        <v>2970021</v>
      </c>
      <c r="AQ117">
        <f t="shared" si="43"/>
        <v>572102</v>
      </c>
      <c r="AR117">
        <f t="shared" si="44"/>
        <v>838463</v>
      </c>
      <c r="AS117">
        <f t="shared" si="45"/>
        <v>565523</v>
      </c>
      <c r="AT117">
        <f t="shared" si="46"/>
        <v>993933</v>
      </c>
      <c r="AU117">
        <f t="shared" si="34"/>
        <v>9889148</v>
      </c>
      <c r="AV117">
        <f t="shared" si="47"/>
        <v>3270772</v>
      </c>
      <c r="AW117">
        <f t="shared" si="48"/>
        <v>1764536</v>
      </c>
      <c r="AX117">
        <f t="shared" si="49"/>
        <v>1498836</v>
      </c>
      <c r="AY117">
        <f t="shared" si="35"/>
        <v>3355004</v>
      </c>
      <c r="AZ117">
        <f t="shared" si="36"/>
        <v>9656816</v>
      </c>
      <c r="BA117">
        <f t="shared" si="37"/>
        <v>3234160</v>
      </c>
      <c r="BB117">
        <f t="shared" si="38"/>
        <v>4038584</v>
      </c>
      <c r="BC117">
        <f t="shared" si="39"/>
        <v>2384072</v>
      </c>
      <c r="BD117">
        <f t="shared" si="40"/>
        <v>0</v>
      </c>
    </row>
    <row r="118" spans="2:56" ht="15.75">
      <c r="B118" t="s">
        <v>154</v>
      </c>
      <c r="C118" s="2" t="s">
        <v>153</v>
      </c>
      <c r="D118">
        <v>103500</v>
      </c>
      <c r="E118">
        <v>78541</v>
      </c>
      <c r="F118">
        <v>748621</v>
      </c>
      <c r="G118">
        <v>168778</v>
      </c>
      <c r="H118">
        <v>361631</v>
      </c>
      <c r="I118">
        <v>278837</v>
      </c>
      <c r="J118">
        <v>29659</v>
      </c>
      <c r="K118">
        <v>1192</v>
      </c>
      <c r="L118">
        <v>0</v>
      </c>
      <c r="M118">
        <v>1163</v>
      </c>
      <c r="N118">
        <v>8306</v>
      </c>
      <c r="O118">
        <v>181755</v>
      </c>
      <c r="P118">
        <v>1287884</v>
      </c>
      <c r="Q118">
        <v>818468</v>
      </c>
      <c r="R118">
        <v>1070988</v>
      </c>
      <c r="S118">
        <v>1042984</v>
      </c>
      <c r="T118">
        <v>607672</v>
      </c>
      <c r="U118">
        <v>255620</v>
      </c>
      <c r="V118">
        <v>542948</v>
      </c>
      <c r="W118">
        <v>535876</v>
      </c>
      <c r="X118">
        <v>763312</v>
      </c>
      <c r="Y118">
        <v>1668960</v>
      </c>
      <c r="Z118">
        <v>2945656</v>
      </c>
      <c r="AA118">
        <v>3725828</v>
      </c>
      <c r="AB118">
        <v>1861536</v>
      </c>
      <c r="AC118">
        <v>1224728</v>
      </c>
      <c r="AD118">
        <v>997400</v>
      </c>
      <c r="AE118">
        <v>2248548</v>
      </c>
      <c r="AF118">
        <v>3723220</v>
      </c>
      <c r="AG118">
        <v>3819856</v>
      </c>
      <c r="AH118">
        <v>3885076</v>
      </c>
      <c r="AO118">
        <f t="shared" si="41"/>
        <v>5139323</v>
      </c>
      <c r="AP118">
        <f t="shared" si="42"/>
        <v>1961983</v>
      </c>
      <c r="AQ118">
        <f t="shared" si="43"/>
        <v>930662</v>
      </c>
      <c r="AR118">
        <f t="shared" si="44"/>
        <v>809246</v>
      </c>
      <c r="AS118">
        <f t="shared" si="45"/>
        <v>30851</v>
      </c>
      <c r="AT118">
        <f t="shared" si="46"/>
        <v>191224</v>
      </c>
      <c r="AU118">
        <f t="shared" si="34"/>
        <v>15266196</v>
      </c>
      <c r="AV118">
        <f t="shared" si="47"/>
        <v>3177340</v>
      </c>
      <c r="AW118">
        <f t="shared" si="48"/>
        <v>1906276</v>
      </c>
      <c r="AX118">
        <f t="shared" si="49"/>
        <v>1842136</v>
      </c>
      <c r="AY118">
        <f t="shared" si="35"/>
        <v>8340444</v>
      </c>
      <c r="AZ118">
        <f t="shared" si="36"/>
        <v>17760364</v>
      </c>
      <c r="BA118">
        <f t="shared" si="37"/>
        <v>4083664</v>
      </c>
      <c r="BB118">
        <f t="shared" si="38"/>
        <v>9791624</v>
      </c>
      <c r="BC118">
        <f t="shared" si="39"/>
        <v>3885076</v>
      </c>
      <c r="BD118">
        <f t="shared" si="40"/>
        <v>0</v>
      </c>
    </row>
    <row r="119" spans="2:56" ht="15.75">
      <c r="B119" t="s">
        <v>155</v>
      </c>
      <c r="C119" s="2" t="s">
        <v>153</v>
      </c>
      <c r="D119">
        <v>535895</v>
      </c>
      <c r="E119">
        <v>1042554</v>
      </c>
      <c r="F119">
        <v>120248</v>
      </c>
      <c r="G119">
        <v>1130186</v>
      </c>
      <c r="H119">
        <v>1057556</v>
      </c>
      <c r="I119">
        <v>1106683</v>
      </c>
      <c r="J119">
        <v>1342722</v>
      </c>
      <c r="K119">
        <v>1147264</v>
      </c>
      <c r="L119">
        <v>390885</v>
      </c>
      <c r="M119">
        <v>1179413</v>
      </c>
      <c r="N119">
        <v>1985569</v>
      </c>
      <c r="O119">
        <v>2167564</v>
      </c>
      <c r="P119">
        <v>6840708</v>
      </c>
      <c r="Q119">
        <v>3889280</v>
      </c>
      <c r="R119">
        <v>7225572</v>
      </c>
      <c r="S119">
        <v>7144704</v>
      </c>
      <c r="T119">
        <v>3540708</v>
      </c>
      <c r="U119">
        <v>1347592</v>
      </c>
      <c r="V119">
        <v>2783900</v>
      </c>
      <c r="W119">
        <v>2704480</v>
      </c>
      <c r="X119">
        <v>4539584</v>
      </c>
      <c r="Y119">
        <v>8868572</v>
      </c>
      <c r="Z119">
        <v>5953276</v>
      </c>
      <c r="AA119">
        <v>7247552</v>
      </c>
      <c r="AB119">
        <v>10031008</v>
      </c>
      <c r="AC119">
        <v>3202076</v>
      </c>
      <c r="AD119">
        <v>8431536</v>
      </c>
      <c r="AE119">
        <v>6034464</v>
      </c>
      <c r="AF119">
        <v>7852388</v>
      </c>
      <c r="AG119">
        <v>11921540</v>
      </c>
      <c r="AH119">
        <v>12851072</v>
      </c>
      <c r="AO119">
        <f t="shared" si="41"/>
        <v>31162099</v>
      </c>
      <c r="AP119">
        <f t="shared" si="42"/>
        <v>13206539</v>
      </c>
      <c r="AQ119">
        <f t="shared" si="43"/>
        <v>1698697</v>
      </c>
      <c r="AR119">
        <f t="shared" si="44"/>
        <v>3294425</v>
      </c>
      <c r="AS119">
        <f t="shared" si="45"/>
        <v>2880871</v>
      </c>
      <c r="AT119">
        <f t="shared" si="46"/>
        <v>5332546</v>
      </c>
      <c r="AU119">
        <f t="shared" si="34"/>
        <v>62085928</v>
      </c>
      <c r="AV119">
        <f t="shared" si="47"/>
        <v>17955560</v>
      </c>
      <c r="AW119">
        <f t="shared" si="48"/>
        <v>12033004</v>
      </c>
      <c r="AX119">
        <f t="shared" si="49"/>
        <v>10027964</v>
      </c>
      <c r="AY119">
        <f t="shared" si="35"/>
        <v>22069400</v>
      </c>
      <c r="AZ119">
        <f t="shared" si="36"/>
        <v>60324084</v>
      </c>
      <c r="BA119">
        <f t="shared" si="37"/>
        <v>21664620</v>
      </c>
      <c r="BB119">
        <f t="shared" si="38"/>
        <v>25808392</v>
      </c>
      <c r="BC119">
        <f t="shared" si="39"/>
        <v>12851072</v>
      </c>
      <c r="BD119">
        <f t="shared" si="40"/>
        <v>0</v>
      </c>
    </row>
    <row r="120" spans="2:56" ht="15.75">
      <c r="B120" t="s">
        <v>158</v>
      </c>
      <c r="C120" s="2" t="s">
        <v>157</v>
      </c>
      <c r="D120">
        <v>48947</v>
      </c>
      <c r="E120">
        <v>183221</v>
      </c>
      <c r="F120">
        <v>143995</v>
      </c>
      <c r="G120">
        <v>108551</v>
      </c>
      <c r="H120">
        <v>73526</v>
      </c>
      <c r="I120">
        <v>48088</v>
      </c>
      <c r="J120">
        <v>54091</v>
      </c>
      <c r="K120">
        <v>29003</v>
      </c>
      <c r="L120">
        <v>35475</v>
      </c>
      <c r="M120">
        <v>36573</v>
      </c>
      <c r="N120">
        <v>18205</v>
      </c>
      <c r="O120">
        <v>36202</v>
      </c>
      <c r="P120">
        <v>727384</v>
      </c>
      <c r="Q120">
        <v>535724</v>
      </c>
      <c r="R120">
        <v>586196</v>
      </c>
      <c r="S120">
        <v>984064</v>
      </c>
      <c r="T120">
        <v>112448</v>
      </c>
      <c r="U120">
        <v>184564</v>
      </c>
      <c r="V120">
        <v>831016</v>
      </c>
      <c r="W120">
        <v>592192</v>
      </c>
      <c r="X120">
        <v>1007940</v>
      </c>
      <c r="Y120">
        <v>839012</v>
      </c>
      <c r="Z120">
        <v>593552</v>
      </c>
      <c r="AA120">
        <v>635392</v>
      </c>
      <c r="AB120">
        <v>808952</v>
      </c>
      <c r="AC120">
        <v>1285172</v>
      </c>
      <c r="AD120">
        <v>1319836</v>
      </c>
      <c r="AE120">
        <v>1071664</v>
      </c>
      <c r="AF120">
        <v>1361984</v>
      </c>
      <c r="AG120">
        <v>1468528</v>
      </c>
      <c r="AH120">
        <v>1482708</v>
      </c>
      <c r="AO120">
        <f t="shared" si="41"/>
        <v>2665181</v>
      </c>
      <c r="AP120">
        <f t="shared" si="42"/>
        <v>815877</v>
      </c>
      <c r="AQ120">
        <f t="shared" si="43"/>
        <v>376163</v>
      </c>
      <c r="AR120">
        <f t="shared" si="44"/>
        <v>230165</v>
      </c>
      <c r="AS120">
        <f t="shared" si="45"/>
        <v>118569</v>
      </c>
      <c r="AT120">
        <f t="shared" si="46"/>
        <v>90980</v>
      </c>
      <c r="AU120">
        <f t="shared" si="34"/>
        <v>7629484</v>
      </c>
      <c r="AV120">
        <f t="shared" si="47"/>
        <v>1849304</v>
      </c>
      <c r="AW120">
        <f t="shared" si="48"/>
        <v>1281076</v>
      </c>
      <c r="AX120">
        <f t="shared" si="49"/>
        <v>2431148</v>
      </c>
      <c r="AY120">
        <f t="shared" si="35"/>
        <v>2067956</v>
      </c>
      <c r="AZ120">
        <f t="shared" si="36"/>
        <v>8798844</v>
      </c>
      <c r="BA120">
        <f t="shared" si="37"/>
        <v>3413960</v>
      </c>
      <c r="BB120">
        <f t="shared" si="38"/>
        <v>3902176</v>
      </c>
      <c r="BC120">
        <f t="shared" si="39"/>
        <v>1482708</v>
      </c>
      <c r="BD120">
        <f t="shared" si="40"/>
        <v>0</v>
      </c>
    </row>
    <row r="121" spans="2:56" ht="15.75">
      <c r="B121" t="s">
        <v>159</v>
      </c>
      <c r="C121" s="2" t="s">
        <v>157</v>
      </c>
      <c r="D121">
        <v>29545</v>
      </c>
      <c r="E121">
        <v>33885</v>
      </c>
      <c r="F121">
        <v>46477</v>
      </c>
      <c r="G121">
        <v>32084</v>
      </c>
      <c r="H121">
        <v>32536</v>
      </c>
      <c r="I121">
        <v>81274</v>
      </c>
      <c r="J121">
        <v>79086</v>
      </c>
      <c r="K121">
        <v>40556</v>
      </c>
      <c r="L121">
        <v>82485</v>
      </c>
      <c r="M121">
        <v>32146</v>
      </c>
      <c r="N121">
        <v>38505</v>
      </c>
      <c r="O121">
        <v>9239</v>
      </c>
      <c r="P121">
        <v>246432</v>
      </c>
      <c r="Q121">
        <v>121860</v>
      </c>
      <c r="R121">
        <v>523540</v>
      </c>
      <c r="S121">
        <v>616616</v>
      </c>
      <c r="T121">
        <v>574928</v>
      </c>
      <c r="U121">
        <v>577420</v>
      </c>
      <c r="V121">
        <v>603380</v>
      </c>
      <c r="W121">
        <v>621588</v>
      </c>
      <c r="X121">
        <v>256684</v>
      </c>
      <c r="Y121">
        <v>454708</v>
      </c>
      <c r="Z121">
        <v>465656</v>
      </c>
      <c r="AA121">
        <v>500748</v>
      </c>
      <c r="AB121">
        <v>789324</v>
      </c>
      <c r="AC121">
        <v>415360</v>
      </c>
      <c r="AD121">
        <v>993900</v>
      </c>
      <c r="AE121">
        <v>1244140</v>
      </c>
      <c r="AF121">
        <v>1537788</v>
      </c>
      <c r="AG121">
        <v>1289760</v>
      </c>
      <c r="AH121">
        <v>1172996</v>
      </c>
      <c r="AO121">
        <f t="shared" si="41"/>
        <v>1429650</v>
      </c>
      <c r="AP121">
        <f t="shared" si="42"/>
        <v>537818</v>
      </c>
      <c r="AQ121">
        <f t="shared" si="43"/>
        <v>109907</v>
      </c>
      <c r="AR121">
        <f t="shared" si="44"/>
        <v>145894</v>
      </c>
      <c r="AS121">
        <f t="shared" si="45"/>
        <v>202127</v>
      </c>
      <c r="AT121">
        <f t="shared" si="46"/>
        <v>79890</v>
      </c>
      <c r="AU121">
        <f t="shared" si="34"/>
        <v>5563560</v>
      </c>
      <c r="AV121">
        <f t="shared" si="47"/>
        <v>891832</v>
      </c>
      <c r="AW121">
        <f t="shared" si="48"/>
        <v>1768964</v>
      </c>
      <c r="AX121">
        <f t="shared" si="49"/>
        <v>1481652</v>
      </c>
      <c r="AY121">
        <f t="shared" si="35"/>
        <v>1421112</v>
      </c>
      <c r="AZ121">
        <f t="shared" si="36"/>
        <v>7443268</v>
      </c>
      <c r="BA121">
        <f t="shared" si="37"/>
        <v>2198584</v>
      </c>
      <c r="BB121">
        <f t="shared" si="38"/>
        <v>4071688</v>
      </c>
      <c r="BC121">
        <f t="shared" si="39"/>
        <v>1172996</v>
      </c>
      <c r="BD121">
        <f t="shared" si="40"/>
        <v>0</v>
      </c>
    </row>
    <row r="122" spans="2:56" ht="15.75">
      <c r="B122" t="s">
        <v>160</v>
      </c>
      <c r="C122" s="2" t="s">
        <v>157</v>
      </c>
      <c r="D122">
        <v>94587</v>
      </c>
      <c r="E122">
        <v>158013</v>
      </c>
      <c r="F122">
        <v>125220</v>
      </c>
      <c r="G122">
        <v>199416</v>
      </c>
      <c r="H122">
        <v>202490</v>
      </c>
      <c r="I122">
        <v>153808</v>
      </c>
      <c r="J122">
        <v>80227</v>
      </c>
      <c r="K122">
        <v>72941</v>
      </c>
      <c r="L122">
        <v>67498</v>
      </c>
      <c r="M122">
        <v>963</v>
      </c>
      <c r="N122">
        <v>185647</v>
      </c>
      <c r="O122">
        <v>315684</v>
      </c>
      <c r="P122">
        <v>661592</v>
      </c>
      <c r="Q122">
        <v>230124</v>
      </c>
      <c r="R122">
        <v>520628</v>
      </c>
      <c r="S122">
        <v>129192</v>
      </c>
      <c r="T122">
        <v>196920</v>
      </c>
      <c r="U122">
        <v>20268</v>
      </c>
      <c r="V122">
        <v>69704</v>
      </c>
      <c r="W122">
        <v>74820</v>
      </c>
      <c r="X122">
        <v>48384</v>
      </c>
      <c r="Y122">
        <v>167024</v>
      </c>
      <c r="Z122">
        <v>93284</v>
      </c>
      <c r="AA122">
        <v>162508</v>
      </c>
      <c r="AB122">
        <v>121156</v>
      </c>
      <c r="AC122">
        <v>406789</v>
      </c>
      <c r="AD122">
        <v>768276</v>
      </c>
      <c r="AE122">
        <v>273044</v>
      </c>
      <c r="AF122">
        <v>316932</v>
      </c>
      <c r="AG122">
        <v>930699</v>
      </c>
      <c r="AH122">
        <v>412908</v>
      </c>
      <c r="AO122">
        <f t="shared" si="41"/>
        <v>3068838</v>
      </c>
      <c r="AP122">
        <f t="shared" si="42"/>
        <v>1656494</v>
      </c>
      <c r="AQ122">
        <f t="shared" si="43"/>
        <v>377820</v>
      </c>
      <c r="AR122">
        <f t="shared" si="44"/>
        <v>555714</v>
      </c>
      <c r="AS122">
        <f t="shared" si="45"/>
        <v>220666</v>
      </c>
      <c r="AT122">
        <f t="shared" si="46"/>
        <v>502294</v>
      </c>
      <c r="AU122">
        <f t="shared" si="34"/>
        <v>2374448</v>
      </c>
      <c r="AV122">
        <f t="shared" si="47"/>
        <v>1412344</v>
      </c>
      <c r="AW122">
        <f t="shared" si="48"/>
        <v>346380</v>
      </c>
      <c r="AX122">
        <f t="shared" si="49"/>
        <v>192908</v>
      </c>
      <c r="AY122">
        <f t="shared" si="35"/>
        <v>422816</v>
      </c>
      <c r="AZ122">
        <f t="shared" si="36"/>
        <v>3229804</v>
      </c>
      <c r="BA122">
        <f t="shared" si="37"/>
        <v>1296221</v>
      </c>
      <c r="BB122">
        <f t="shared" si="38"/>
        <v>1520675</v>
      </c>
      <c r="BC122">
        <f t="shared" si="39"/>
        <v>412908</v>
      </c>
      <c r="BD122">
        <f t="shared" si="40"/>
        <v>0</v>
      </c>
    </row>
    <row r="123" spans="2:56" ht="15.75">
      <c r="B123" t="s">
        <v>161</v>
      </c>
      <c r="C123" s="2" t="s">
        <v>157</v>
      </c>
      <c r="D123">
        <v>247398</v>
      </c>
      <c r="E123">
        <v>367355</v>
      </c>
      <c r="F123">
        <v>297824</v>
      </c>
      <c r="G123">
        <v>275815</v>
      </c>
      <c r="H123">
        <v>226393</v>
      </c>
      <c r="I123">
        <v>228682</v>
      </c>
      <c r="J123">
        <v>310690</v>
      </c>
      <c r="K123">
        <v>160025</v>
      </c>
      <c r="L123">
        <v>241609</v>
      </c>
      <c r="M123">
        <v>35944</v>
      </c>
      <c r="N123">
        <v>43816</v>
      </c>
      <c r="O123">
        <v>253382</v>
      </c>
      <c r="P123">
        <v>806564</v>
      </c>
      <c r="Q123">
        <v>1263016</v>
      </c>
      <c r="R123">
        <v>1646288</v>
      </c>
      <c r="S123">
        <v>1531144</v>
      </c>
      <c r="T123">
        <v>1022940</v>
      </c>
      <c r="U123">
        <v>548860</v>
      </c>
      <c r="V123">
        <v>1643984</v>
      </c>
      <c r="W123">
        <v>1115628</v>
      </c>
      <c r="X123">
        <v>1637452</v>
      </c>
      <c r="Y123">
        <v>1920980</v>
      </c>
      <c r="Z123">
        <v>1555528</v>
      </c>
      <c r="AA123">
        <v>2619596</v>
      </c>
      <c r="AB123">
        <v>3424736</v>
      </c>
      <c r="AC123">
        <v>2570172</v>
      </c>
      <c r="AD123">
        <v>2705744</v>
      </c>
      <c r="AE123">
        <v>2832060</v>
      </c>
      <c r="AF123">
        <v>3284392</v>
      </c>
      <c r="AG123">
        <v>2988316</v>
      </c>
      <c r="AH123">
        <v>2846688</v>
      </c>
      <c r="AO123">
        <f t="shared" si="41"/>
        <v>6404801</v>
      </c>
      <c r="AP123">
        <f t="shared" si="42"/>
        <v>2688933</v>
      </c>
      <c r="AQ123">
        <f t="shared" si="43"/>
        <v>912577</v>
      </c>
      <c r="AR123">
        <f t="shared" si="44"/>
        <v>730890</v>
      </c>
      <c r="AS123">
        <f t="shared" si="45"/>
        <v>712324</v>
      </c>
      <c r="AT123">
        <f t="shared" si="46"/>
        <v>333142</v>
      </c>
      <c r="AU123">
        <f t="shared" si="34"/>
        <v>17311980</v>
      </c>
      <c r="AV123">
        <f t="shared" si="47"/>
        <v>3715868</v>
      </c>
      <c r="AW123">
        <f t="shared" si="48"/>
        <v>3102944</v>
      </c>
      <c r="AX123">
        <f t="shared" si="49"/>
        <v>4397064</v>
      </c>
      <c r="AY123">
        <f t="shared" si="35"/>
        <v>6096104</v>
      </c>
      <c r="AZ123">
        <f t="shared" si="36"/>
        <v>20652108</v>
      </c>
      <c r="BA123">
        <f t="shared" si="37"/>
        <v>8700652</v>
      </c>
      <c r="BB123">
        <f t="shared" si="38"/>
        <v>9104768</v>
      </c>
      <c r="BC123">
        <f t="shared" si="39"/>
        <v>2846688</v>
      </c>
      <c r="BD123">
        <f t="shared" si="40"/>
        <v>0</v>
      </c>
    </row>
    <row r="124" spans="2:56" ht="15.75">
      <c r="B124" t="s">
        <v>162</v>
      </c>
      <c r="C124" s="2" t="s">
        <v>157</v>
      </c>
      <c r="D124">
        <v>387624</v>
      </c>
      <c r="E124">
        <v>447195</v>
      </c>
      <c r="F124">
        <v>370776</v>
      </c>
      <c r="G124">
        <v>436657</v>
      </c>
      <c r="H124">
        <v>580926</v>
      </c>
      <c r="I124">
        <v>343025</v>
      </c>
      <c r="J124">
        <v>320634</v>
      </c>
      <c r="K124">
        <v>475054</v>
      </c>
      <c r="L124">
        <v>772643</v>
      </c>
      <c r="M124">
        <v>463266</v>
      </c>
      <c r="N124">
        <v>338600</v>
      </c>
      <c r="O124">
        <v>507217</v>
      </c>
      <c r="P124">
        <v>531888</v>
      </c>
      <c r="Q124">
        <v>489012</v>
      </c>
      <c r="R124">
        <v>1214116</v>
      </c>
      <c r="S124">
        <v>2716264</v>
      </c>
      <c r="T124">
        <v>2679256</v>
      </c>
      <c r="U124">
        <v>2504460</v>
      </c>
      <c r="V124">
        <v>604572</v>
      </c>
      <c r="W124">
        <v>2788476</v>
      </c>
      <c r="X124">
        <v>2284876</v>
      </c>
      <c r="Y124">
        <v>3916756</v>
      </c>
      <c r="Z124">
        <v>2979092</v>
      </c>
      <c r="AA124">
        <v>3952312</v>
      </c>
      <c r="AB124">
        <v>5908488</v>
      </c>
      <c r="AC124">
        <v>5873956</v>
      </c>
      <c r="AD124">
        <v>3084896</v>
      </c>
      <c r="AE124">
        <v>6951184</v>
      </c>
      <c r="AF124">
        <v>10397972</v>
      </c>
      <c r="AG124">
        <v>10402012</v>
      </c>
      <c r="AH124">
        <v>11351904</v>
      </c>
      <c r="AO124">
        <f t="shared" si="41"/>
        <v>7678633</v>
      </c>
      <c r="AP124">
        <f t="shared" si="42"/>
        <v>5443617</v>
      </c>
      <c r="AQ124">
        <f t="shared" si="43"/>
        <v>1205595</v>
      </c>
      <c r="AR124">
        <f t="shared" si="44"/>
        <v>1360608</v>
      </c>
      <c r="AS124">
        <f t="shared" si="45"/>
        <v>1568331</v>
      </c>
      <c r="AT124">
        <f t="shared" si="46"/>
        <v>1309083</v>
      </c>
      <c r="AU124">
        <f t="shared" si="34"/>
        <v>26661080</v>
      </c>
      <c r="AV124">
        <f t="shared" si="47"/>
        <v>2235016</v>
      </c>
      <c r="AW124">
        <f t="shared" si="48"/>
        <v>7899980</v>
      </c>
      <c r="AX124">
        <f t="shared" si="49"/>
        <v>5677924</v>
      </c>
      <c r="AY124">
        <f t="shared" si="35"/>
        <v>10848160</v>
      </c>
      <c r="AZ124">
        <f t="shared" si="36"/>
        <v>53970412</v>
      </c>
      <c r="BA124">
        <f t="shared" si="37"/>
        <v>14867340</v>
      </c>
      <c r="BB124">
        <f t="shared" si="38"/>
        <v>27751168</v>
      </c>
      <c r="BC124">
        <f t="shared" si="39"/>
        <v>11351904</v>
      </c>
      <c r="BD124">
        <f t="shared" si="40"/>
        <v>0</v>
      </c>
    </row>
    <row r="125" spans="2:56" ht="15.75">
      <c r="B125" t="s">
        <v>43</v>
      </c>
      <c r="C125" s="2" t="s">
        <v>44</v>
      </c>
      <c r="D125">
        <v>117018</v>
      </c>
      <c r="E125">
        <v>253563</v>
      </c>
      <c r="F125">
        <v>77768</v>
      </c>
      <c r="G125">
        <v>236655</v>
      </c>
      <c r="H125">
        <v>179633</v>
      </c>
      <c r="I125">
        <v>143851</v>
      </c>
      <c r="J125">
        <v>295049</v>
      </c>
      <c r="K125">
        <v>54309</v>
      </c>
      <c r="L125">
        <v>92344</v>
      </c>
      <c r="M125">
        <v>149497</v>
      </c>
      <c r="N125">
        <v>402674</v>
      </c>
      <c r="O125">
        <v>163993</v>
      </c>
      <c r="P125">
        <v>440336</v>
      </c>
      <c r="Q125">
        <v>391888</v>
      </c>
      <c r="R125">
        <v>1309884</v>
      </c>
      <c r="S125">
        <v>1394620</v>
      </c>
      <c r="T125">
        <v>894536</v>
      </c>
      <c r="U125">
        <v>561384</v>
      </c>
      <c r="V125">
        <v>458796</v>
      </c>
      <c r="W125">
        <v>1192176</v>
      </c>
      <c r="X125">
        <v>1533072</v>
      </c>
      <c r="Y125">
        <v>2277212</v>
      </c>
      <c r="Z125">
        <v>1715788</v>
      </c>
      <c r="AA125">
        <v>2549760</v>
      </c>
      <c r="AB125">
        <v>1989508</v>
      </c>
      <c r="AC125">
        <v>1908144</v>
      </c>
      <c r="AD125">
        <v>2184836</v>
      </c>
      <c r="AE125">
        <v>1740124</v>
      </c>
      <c r="AF125">
        <v>2346996</v>
      </c>
      <c r="AG125">
        <v>3274488</v>
      </c>
      <c r="AH125">
        <v>4686860</v>
      </c>
      <c r="AO125">
        <f t="shared" si="41"/>
        <v>4308462</v>
      </c>
      <c r="AP125">
        <f t="shared" si="42"/>
        <v>2166354</v>
      </c>
      <c r="AQ125">
        <f t="shared" si="43"/>
        <v>448349</v>
      </c>
      <c r="AR125">
        <f t="shared" si="44"/>
        <v>560139</v>
      </c>
      <c r="AS125">
        <f t="shared" si="45"/>
        <v>441702</v>
      </c>
      <c r="AT125">
        <f t="shared" si="46"/>
        <v>716164</v>
      </c>
      <c r="AU125">
        <f t="shared" si="34"/>
        <v>14719452</v>
      </c>
      <c r="AV125">
        <f t="shared" si="47"/>
        <v>2142108</v>
      </c>
      <c r="AW125">
        <f t="shared" si="48"/>
        <v>2850540</v>
      </c>
      <c r="AX125">
        <f t="shared" si="49"/>
        <v>3184044</v>
      </c>
      <c r="AY125">
        <f t="shared" si="35"/>
        <v>6542760</v>
      </c>
      <c r="AZ125">
        <f t="shared" si="36"/>
        <v>18130956</v>
      </c>
      <c r="BA125">
        <f t="shared" si="37"/>
        <v>6082488</v>
      </c>
      <c r="BB125">
        <f t="shared" si="38"/>
        <v>7361608</v>
      </c>
      <c r="BC125">
        <f t="shared" si="39"/>
        <v>4686860</v>
      </c>
      <c r="BD125">
        <f t="shared" si="40"/>
        <v>0</v>
      </c>
    </row>
    <row r="126" spans="2:56" ht="15.75">
      <c r="B126" t="s">
        <v>130</v>
      </c>
      <c r="C126" s="2" t="s">
        <v>129</v>
      </c>
      <c r="D126">
        <v>225621</v>
      </c>
      <c r="E126">
        <v>161191</v>
      </c>
      <c r="F126">
        <v>99218</v>
      </c>
      <c r="G126">
        <v>82058</v>
      </c>
      <c r="H126">
        <v>41247</v>
      </c>
      <c r="I126">
        <v>16126</v>
      </c>
      <c r="J126">
        <v>84195</v>
      </c>
      <c r="K126">
        <v>118323</v>
      </c>
      <c r="L126">
        <v>212376</v>
      </c>
      <c r="M126">
        <v>169242</v>
      </c>
      <c r="N126">
        <v>46732</v>
      </c>
      <c r="O126">
        <v>6190</v>
      </c>
      <c r="P126">
        <v>1672</v>
      </c>
      <c r="Q126">
        <v>70092</v>
      </c>
      <c r="R126">
        <v>47836</v>
      </c>
      <c r="S126">
        <v>14160</v>
      </c>
      <c r="T126">
        <v>85432</v>
      </c>
      <c r="U126">
        <v>220932</v>
      </c>
      <c r="V126">
        <v>127496</v>
      </c>
      <c r="W126">
        <v>83140</v>
      </c>
      <c r="X126">
        <v>175928</v>
      </c>
      <c r="Y126">
        <v>172556</v>
      </c>
      <c r="Z126">
        <v>382444</v>
      </c>
      <c r="AA126">
        <v>147876</v>
      </c>
      <c r="AB126">
        <v>807320</v>
      </c>
      <c r="AC126">
        <v>962720</v>
      </c>
      <c r="AD126">
        <v>1082248</v>
      </c>
      <c r="AE126">
        <v>865960</v>
      </c>
      <c r="AF126">
        <v>665088</v>
      </c>
      <c r="AG126">
        <v>683744</v>
      </c>
      <c r="AH126">
        <v>2467956</v>
      </c>
      <c r="AO126">
        <f t="shared" si="41"/>
        <v>1382119</v>
      </c>
      <c r="AP126">
        <f t="shared" si="42"/>
        <v>1262519</v>
      </c>
      <c r="AQ126">
        <f t="shared" si="43"/>
        <v>486030</v>
      </c>
      <c r="AR126">
        <f t="shared" si="44"/>
        <v>139431</v>
      </c>
      <c r="AS126">
        <f t="shared" si="45"/>
        <v>414894</v>
      </c>
      <c r="AT126">
        <f t="shared" si="46"/>
        <v>222164</v>
      </c>
      <c r="AU126">
        <f t="shared" si="34"/>
        <v>1529564</v>
      </c>
      <c r="AV126">
        <f t="shared" si="47"/>
        <v>119600</v>
      </c>
      <c r="AW126">
        <f t="shared" si="48"/>
        <v>320524</v>
      </c>
      <c r="AX126">
        <f t="shared" si="49"/>
        <v>386564</v>
      </c>
      <c r="AY126">
        <f t="shared" si="35"/>
        <v>702876</v>
      </c>
      <c r="AZ126">
        <f t="shared" si="36"/>
        <v>7535036</v>
      </c>
      <c r="BA126">
        <f t="shared" si="37"/>
        <v>2852288</v>
      </c>
      <c r="BB126">
        <f t="shared" si="38"/>
        <v>2214792</v>
      </c>
      <c r="BC126">
        <f t="shared" si="39"/>
        <v>2467956</v>
      </c>
      <c r="BD126">
        <f t="shared" si="40"/>
        <v>0</v>
      </c>
    </row>
    <row r="127" spans="2:56" ht="15.75">
      <c r="B127" t="s">
        <v>174</v>
      </c>
      <c r="C127" s="2" t="s">
        <v>172</v>
      </c>
      <c r="D127">
        <v>29</v>
      </c>
      <c r="E127">
        <v>212129</v>
      </c>
      <c r="F127">
        <v>116982</v>
      </c>
      <c r="G127">
        <v>161915</v>
      </c>
      <c r="H127">
        <v>110355</v>
      </c>
      <c r="I127">
        <v>264277</v>
      </c>
      <c r="J127">
        <v>236965</v>
      </c>
      <c r="K127">
        <v>292547</v>
      </c>
      <c r="L127">
        <v>282213</v>
      </c>
      <c r="M127">
        <v>129705</v>
      </c>
      <c r="N127">
        <v>0</v>
      </c>
      <c r="O127">
        <v>327</v>
      </c>
      <c r="P127">
        <v>840700</v>
      </c>
      <c r="Q127">
        <v>1887768</v>
      </c>
      <c r="R127">
        <v>2752772</v>
      </c>
      <c r="S127">
        <v>3454672</v>
      </c>
      <c r="T127">
        <v>2782588</v>
      </c>
      <c r="U127">
        <v>3031100</v>
      </c>
      <c r="V127">
        <v>4363840</v>
      </c>
      <c r="W127">
        <v>4509204</v>
      </c>
      <c r="X127">
        <v>6930060</v>
      </c>
      <c r="Y127">
        <v>7755372</v>
      </c>
      <c r="Z127">
        <v>8761508</v>
      </c>
      <c r="AA127">
        <v>8433116</v>
      </c>
      <c r="AB127">
        <v>8470488</v>
      </c>
      <c r="AC127">
        <v>8261156</v>
      </c>
      <c r="AD127">
        <v>5694092</v>
      </c>
      <c r="AE127">
        <v>0</v>
      </c>
      <c r="AF127">
        <v>0</v>
      </c>
      <c r="AG127">
        <v>8954336</v>
      </c>
      <c r="AH127">
        <v>9737044</v>
      </c>
      <c r="AO127">
        <f t="shared" si="41"/>
        <v>7288684</v>
      </c>
      <c r="AP127">
        <f t="shared" si="42"/>
        <v>1807444</v>
      </c>
      <c r="AQ127">
        <f t="shared" si="43"/>
        <v>329140</v>
      </c>
      <c r="AR127">
        <f t="shared" si="44"/>
        <v>536547</v>
      </c>
      <c r="AS127">
        <f t="shared" si="45"/>
        <v>811725</v>
      </c>
      <c r="AT127">
        <f t="shared" si="46"/>
        <v>130032</v>
      </c>
      <c r="AU127">
        <f t="shared" si="34"/>
        <v>55502700</v>
      </c>
      <c r="AV127">
        <f t="shared" si="47"/>
        <v>5481240</v>
      </c>
      <c r="AW127">
        <f t="shared" si="48"/>
        <v>9268360</v>
      </c>
      <c r="AX127">
        <f t="shared" si="49"/>
        <v>15803104</v>
      </c>
      <c r="AY127">
        <f t="shared" si="35"/>
        <v>24949996</v>
      </c>
      <c r="AZ127">
        <f t="shared" si="36"/>
        <v>41117116</v>
      </c>
      <c r="BA127">
        <f t="shared" si="37"/>
        <v>22425736</v>
      </c>
      <c r="BB127">
        <f t="shared" si="38"/>
        <v>8954336</v>
      </c>
      <c r="BC127">
        <f t="shared" si="39"/>
        <v>9737044</v>
      </c>
      <c r="BD127">
        <f t="shared" si="40"/>
        <v>0</v>
      </c>
    </row>
    <row r="128" spans="2:56" ht="15.75">
      <c r="B128" t="s">
        <v>19</v>
      </c>
      <c r="C128" s="2" t="s">
        <v>17</v>
      </c>
      <c r="D128">
        <v>83672</v>
      </c>
      <c r="E128">
        <v>110992</v>
      </c>
      <c r="F128">
        <v>120925</v>
      </c>
      <c r="G128">
        <v>92184</v>
      </c>
      <c r="H128">
        <v>119415</v>
      </c>
      <c r="I128">
        <v>65399</v>
      </c>
      <c r="J128">
        <v>101555</v>
      </c>
      <c r="K128">
        <v>52619</v>
      </c>
      <c r="L128">
        <v>31846</v>
      </c>
      <c r="M128">
        <v>68648</v>
      </c>
      <c r="N128">
        <v>90984</v>
      </c>
      <c r="O128">
        <v>113600</v>
      </c>
      <c r="P128">
        <v>647436</v>
      </c>
      <c r="Q128">
        <v>420624</v>
      </c>
      <c r="R128">
        <v>75784</v>
      </c>
      <c r="S128">
        <v>346932</v>
      </c>
      <c r="T128">
        <v>227700</v>
      </c>
      <c r="U128">
        <v>270396</v>
      </c>
      <c r="V128">
        <v>164892</v>
      </c>
      <c r="W128">
        <v>20376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O128">
        <f t="shared" si="41"/>
        <v>2195683</v>
      </c>
      <c r="AP128">
        <f t="shared" si="42"/>
        <v>1051839</v>
      </c>
      <c r="AQ128">
        <f t="shared" si="43"/>
        <v>315589</v>
      </c>
      <c r="AR128">
        <f t="shared" si="44"/>
        <v>276998</v>
      </c>
      <c r="AS128">
        <f t="shared" si="45"/>
        <v>186020</v>
      </c>
      <c r="AT128">
        <f t="shared" si="46"/>
        <v>273232</v>
      </c>
      <c r="AU128">
        <f t="shared" si="34"/>
        <v>2174140</v>
      </c>
      <c r="AV128">
        <f t="shared" si="47"/>
        <v>1143844</v>
      </c>
      <c r="AW128">
        <f t="shared" si="48"/>
        <v>845028</v>
      </c>
      <c r="AX128">
        <f t="shared" si="49"/>
        <v>185268</v>
      </c>
      <c r="AY128">
        <f t="shared" si="35"/>
        <v>0</v>
      </c>
      <c r="AZ128">
        <f t="shared" si="36"/>
        <v>0</v>
      </c>
      <c r="BA128">
        <f t="shared" si="37"/>
        <v>0</v>
      </c>
      <c r="BB128">
        <f t="shared" si="38"/>
        <v>0</v>
      </c>
      <c r="BC128">
        <f t="shared" si="39"/>
        <v>0</v>
      </c>
      <c r="BD128">
        <f t="shared" si="40"/>
        <v>0</v>
      </c>
    </row>
    <row r="129" spans="2:56" ht="15.75">
      <c r="B129" t="s">
        <v>96</v>
      </c>
      <c r="C129" s="2" t="s">
        <v>94</v>
      </c>
      <c r="D129">
        <v>52456</v>
      </c>
      <c r="E129">
        <v>73876</v>
      </c>
      <c r="F129">
        <v>49835</v>
      </c>
      <c r="G129">
        <v>77581</v>
      </c>
      <c r="H129">
        <v>212901</v>
      </c>
      <c r="I129">
        <v>266922</v>
      </c>
      <c r="J129">
        <v>252822</v>
      </c>
      <c r="K129">
        <v>129644</v>
      </c>
      <c r="L129">
        <v>143166</v>
      </c>
      <c r="M129">
        <v>171760</v>
      </c>
      <c r="N129">
        <v>104401</v>
      </c>
      <c r="O129">
        <v>140245</v>
      </c>
      <c r="P129">
        <v>743552</v>
      </c>
      <c r="Q129">
        <v>226416</v>
      </c>
      <c r="R129">
        <v>266332</v>
      </c>
      <c r="S129">
        <v>24876</v>
      </c>
      <c r="T129">
        <v>180</v>
      </c>
      <c r="U129">
        <v>24</v>
      </c>
      <c r="V129">
        <v>24</v>
      </c>
      <c r="W129">
        <v>15260</v>
      </c>
      <c r="X129">
        <v>137744</v>
      </c>
      <c r="Y129">
        <v>172708</v>
      </c>
      <c r="Z129">
        <v>645256</v>
      </c>
      <c r="AA129">
        <v>593336</v>
      </c>
      <c r="AB129">
        <v>947440</v>
      </c>
      <c r="AC129">
        <v>481528</v>
      </c>
      <c r="AD129">
        <v>385576</v>
      </c>
      <c r="AE129">
        <v>962528</v>
      </c>
      <c r="AF129">
        <v>1064536</v>
      </c>
      <c r="AG129">
        <v>455320</v>
      </c>
      <c r="AH129">
        <v>445820</v>
      </c>
      <c r="AO129">
        <f t="shared" si="41"/>
        <v>2911909</v>
      </c>
      <c r="AP129">
        <f t="shared" si="42"/>
        <v>1675609</v>
      </c>
      <c r="AQ129">
        <f t="shared" si="43"/>
        <v>176167</v>
      </c>
      <c r="AR129">
        <f t="shared" si="44"/>
        <v>557404</v>
      </c>
      <c r="AS129">
        <f t="shared" si="45"/>
        <v>525632</v>
      </c>
      <c r="AT129">
        <f t="shared" si="46"/>
        <v>416406</v>
      </c>
      <c r="AU129">
        <f t="shared" si="34"/>
        <v>2825708</v>
      </c>
      <c r="AV129">
        <f t="shared" si="47"/>
        <v>1236300</v>
      </c>
      <c r="AW129">
        <f t="shared" si="48"/>
        <v>25080</v>
      </c>
      <c r="AX129">
        <f t="shared" si="49"/>
        <v>153028</v>
      </c>
      <c r="AY129">
        <f t="shared" si="35"/>
        <v>1411300</v>
      </c>
      <c r="AZ129">
        <f t="shared" si="36"/>
        <v>4742748</v>
      </c>
      <c r="BA129">
        <f t="shared" si="37"/>
        <v>1814544</v>
      </c>
      <c r="BB129">
        <f t="shared" si="38"/>
        <v>2482384</v>
      </c>
      <c r="BC129">
        <f t="shared" si="39"/>
        <v>445820</v>
      </c>
      <c r="BD129">
        <f t="shared" si="40"/>
        <v>0</v>
      </c>
    </row>
    <row r="130" spans="2:56" ht="15.75">
      <c r="B130" t="s">
        <v>64</v>
      </c>
      <c r="C130" s="2" t="s">
        <v>65</v>
      </c>
      <c r="D130">
        <v>3</v>
      </c>
      <c r="E130">
        <v>16</v>
      </c>
      <c r="F130">
        <v>7604</v>
      </c>
      <c r="G130">
        <v>11303</v>
      </c>
      <c r="H130">
        <v>54523</v>
      </c>
      <c r="I130">
        <v>31423</v>
      </c>
      <c r="J130">
        <v>47842</v>
      </c>
      <c r="K130">
        <v>10618</v>
      </c>
      <c r="L130">
        <v>46524</v>
      </c>
      <c r="M130">
        <v>43476</v>
      </c>
      <c r="N130">
        <v>30333</v>
      </c>
      <c r="O130">
        <v>80445</v>
      </c>
      <c r="P130">
        <v>478288</v>
      </c>
      <c r="Q130">
        <v>1014484</v>
      </c>
      <c r="R130">
        <v>1421664</v>
      </c>
      <c r="S130">
        <v>556240</v>
      </c>
      <c r="T130">
        <v>451148</v>
      </c>
      <c r="U130">
        <v>971912</v>
      </c>
      <c r="V130">
        <v>64772</v>
      </c>
      <c r="W130">
        <v>380112</v>
      </c>
      <c r="X130">
        <v>699052</v>
      </c>
      <c r="Y130">
        <v>1456072</v>
      </c>
      <c r="Z130">
        <v>509980</v>
      </c>
      <c r="AA130">
        <v>139988</v>
      </c>
      <c r="AB130">
        <v>1156848</v>
      </c>
      <c r="AC130">
        <v>1717636</v>
      </c>
      <c r="AD130">
        <v>102088</v>
      </c>
      <c r="AE130">
        <v>1058260</v>
      </c>
      <c r="AF130">
        <v>365528</v>
      </c>
      <c r="AG130">
        <v>1570068</v>
      </c>
      <c r="AH130">
        <v>1586000</v>
      </c>
      <c r="AO130">
        <f t="shared" si="41"/>
        <v>3278546</v>
      </c>
      <c r="AP130">
        <f t="shared" si="42"/>
        <v>364110</v>
      </c>
      <c r="AQ130">
        <f t="shared" si="43"/>
        <v>7623</v>
      </c>
      <c r="AR130">
        <f t="shared" si="44"/>
        <v>97249</v>
      </c>
      <c r="AS130">
        <f t="shared" si="45"/>
        <v>104984</v>
      </c>
      <c r="AT130">
        <f t="shared" si="46"/>
        <v>154254</v>
      </c>
      <c r="AU130">
        <f t="shared" si="34"/>
        <v>8143712</v>
      </c>
      <c r="AV130">
        <f t="shared" si="47"/>
        <v>2914436</v>
      </c>
      <c r="AW130">
        <f t="shared" si="48"/>
        <v>1979300</v>
      </c>
      <c r="AX130">
        <f t="shared" si="49"/>
        <v>1143936</v>
      </c>
      <c r="AY130">
        <f t="shared" si="35"/>
        <v>2106040</v>
      </c>
      <c r="AZ130">
        <f t="shared" si="36"/>
        <v>7556428</v>
      </c>
      <c r="BA130">
        <f t="shared" si="37"/>
        <v>2976572</v>
      </c>
      <c r="BB130">
        <f t="shared" si="38"/>
        <v>2993856</v>
      </c>
      <c r="BC130">
        <f t="shared" si="39"/>
        <v>1586000</v>
      </c>
      <c r="BD130">
        <f t="shared" si="40"/>
        <v>0</v>
      </c>
    </row>
    <row r="131" spans="2:56" ht="15.75">
      <c r="B131" t="s">
        <v>175</v>
      </c>
      <c r="C131" s="2" t="s">
        <v>176</v>
      </c>
      <c r="D131">
        <v>800448</v>
      </c>
      <c r="E131">
        <v>1024664</v>
      </c>
      <c r="F131">
        <v>717284</v>
      </c>
      <c r="G131">
        <v>641245</v>
      </c>
      <c r="H131">
        <v>1071785</v>
      </c>
      <c r="I131">
        <v>1188534</v>
      </c>
      <c r="J131">
        <v>1059310</v>
      </c>
      <c r="K131">
        <v>748455</v>
      </c>
      <c r="L131">
        <v>954451</v>
      </c>
      <c r="M131">
        <v>955398</v>
      </c>
      <c r="N131">
        <v>808378</v>
      </c>
      <c r="O131">
        <v>1633522</v>
      </c>
      <c r="P131">
        <v>6131448</v>
      </c>
      <c r="Q131">
        <v>3097756</v>
      </c>
      <c r="R131">
        <v>6767392</v>
      </c>
      <c r="S131">
        <v>9170536</v>
      </c>
      <c r="T131">
        <v>3855308</v>
      </c>
      <c r="U131">
        <v>3546312</v>
      </c>
      <c r="V131">
        <v>5493168</v>
      </c>
      <c r="W131">
        <v>4127060</v>
      </c>
      <c r="X131">
        <v>6835872</v>
      </c>
      <c r="Y131">
        <v>10265356</v>
      </c>
      <c r="Z131">
        <v>11407172</v>
      </c>
      <c r="AA131">
        <v>10088468</v>
      </c>
      <c r="AB131">
        <v>9141572</v>
      </c>
      <c r="AC131">
        <v>8452440</v>
      </c>
      <c r="AD131">
        <v>4737320</v>
      </c>
      <c r="AE131">
        <v>0</v>
      </c>
      <c r="AF131">
        <v>0</v>
      </c>
      <c r="AG131">
        <v>10764436</v>
      </c>
      <c r="AH131">
        <v>15024632</v>
      </c>
      <c r="AO131">
        <f t="shared" si="41"/>
        <v>27600070</v>
      </c>
      <c r="AP131">
        <f t="shared" si="42"/>
        <v>11603474</v>
      </c>
      <c r="AQ131">
        <f t="shared" si="43"/>
        <v>2542396</v>
      </c>
      <c r="AR131">
        <f t="shared" si="44"/>
        <v>2901564</v>
      </c>
      <c r="AS131">
        <f t="shared" si="45"/>
        <v>2762216</v>
      </c>
      <c r="AT131">
        <f t="shared" si="46"/>
        <v>3397298</v>
      </c>
      <c r="AU131">
        <f t="shared" si="34"/>
        <v>80785848</v>
      </c>
      <c r="AV131">
        <f t="shared" si="47"/>
        <v>15996596</v>
      </c>
      <c r="AW131">
        <f t="shared" si="48"/>
        <v>16572156</v>
      </c>
      <c r="AX131">
        <f t="shared" si="49"/>
        <v>16456100</v>
      </c>
      <c r="AY131">
        <f t="shared" si="35"/>
        <v>31760996</v>
      </c>
      <c r="AZ131">
        <f t="shared" si="36"/>
        <v>48120400</v>
      </c>
      <c r="BA131">
        <f t="shared" si="37"/>
        <v>22331332</v>
      </c>
      <c r="BB131">
        <f t="shared" si="38"/>
        <v>10764436</v>
      </c>
      <c r="BC131">
        <f t="shared" si="39"/>
        <v>15024632</v>
      </c>
      <c r="BD131">
        <f t="shared" si="40"/>
        <v>0</v>
      </c>
    </row>
    <row r="132" spans="2:56" ht="15.75">
      <c r="B132" t="s">
        <v>45</v>
      </c>
      <c r="C132" s="2" t="s">
        <v>44</v>
      </c>
      <c r="D132">
        <v>20693</v>
      </c>
      <c r="E132">
        <v>347997</v>
      </c>
      <c r="F132">
        <v>105229</v>
      </c>
      <c r="G132">
        <v>7990</v>
      </c>
      <c r="H132">
        <v>21807</v>
      </c>
      <c r="I132">
        <v>129888</v>
      </c>
      <c r="J132">
        <v>184025</v>
      </c>
      <c r="K132">
        <v>56541</v>
      </c>
      <c r="L132">
        <v>84523</v>
      </c>
      <c r="M132">
        <v>410979</v>
      </c>
      <c r="N132">
        <v>211244</v>
      </c>
      <c r="O132">
        <v>543671</v>
      </c>
      <c r="P132">
        <v>1064668</v>
      </c>
      <c r="Q132">
        <v>1095548</v>
      </c>
      <c r="R132">
        <v>2483480</v>
      </c>
      <c r="S132">
        <v>1421000</v>
      </c>
      <c r="T132">
        <v>1023476</v>
      </c>
      <c r="U132">
        <v>70600</v>
      </c>
      <c r="V132">
        <v>41332</v>
      </c>
      <c r="W132">
        <v>23464</v>
      </c>
      <c r="X132">
        <v>59580</v>
      </c>
      <c r="Y132">
        <v>2783928</v>
      </c>
      <c r="Z132">
        <v>293184</v>
      </c>
      <c r="AA132">
        <v>3074360</v>
      </c>
      <c r="AB132">
        <v>2200908</v>
      </c>
      <c r="AC132">
        <v>2657220</v>
      </c>
      <c r="AD132">
        <v>2583760</v>
      </c>
      <c r="AE132">
        <v>2591844</v>
      </c>
      <c r="AF132">
        <v>3300724</v>
      </c>
      <c r="AG132">
        <v>2876092</v>
      </c>
      <c r="AH132">
        <v>4213860</v>
      </c>
      <c r="AO132">
        <f t="shared" si="41"/>
        <v>6768283</v>
      </c>
      <c r="AP132">
        <f t="shared" si="42"/>
        <v>2124587</v>
      </c>
      <c r="AQ132">
        <f t="shared" si="43"/>
        <v>473919</v>
      </c>
      <c r="AR132">
        <f t="shared" si="44"/>
        <v>159685</v>
      </c>
      <c r="AS132">
        <f t="shared" si="45"/>
        <v>325089</v>
      </c>
      <c r="AT132">
        <f t="shared" si="46"/>
        <v>1165894</v>
      </c>
      <c r="AU132">
        <f t="shared" si="34"/>
        <v>13434620</v>
      </c>
      <c r="AV132">
        <f t="shared" si="47"/>
        <v>4643696</v>
      </c>
      <c r="AW132">
        <f t="shared" si="48"/>
        <v>2515076</v>
      </c>
      <c r="AX132">
        <f t="shared" si="49"/>
        <v>124376</v>
      </c>
      <c r="AY132">
        <f t="shared" si="35"/>
        <v>6151472</v>
      </c>
      <c r="AZ132">
        <f t="shared" si="36"/>
        <v>20424408</v>
      </c>
      <c r="BA132">
        <f t="shared" si="37"/>
        <v>7441888</v>
      </c>
      <c r="BB132">
        <f t="shared" si="38"/>
        <v>8768660</v>
      </c>
      <c r="BC132">
        <f t="shared" si="39"/>
        <v>4213860</v>
      </c>
      <c r="BD132">
        <f t="shared" si="40"/>
        <v>0</v>
      </c>
    </row>
  </sheetData>
  <sortState ref="B6:AH132">
    <sortCondition ref="B6:B132"/>
  </sortState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filterMode="1"/>
  <dimension ref="C3:D321"/>
  <sheetViews>
    <sheetView topLeftCell="A4" workbookViewId="0">
      <selection activeCell="C3" sqref="C3:D321"/>
    </sheetView>
  </sheetViews>
  <sheetFormatPr defaultRowHeight="15"/>
  <cols>
    <col min="2" max="3" width="22.5703125" customWidth="1"/>
    <col min="4" max="4" width="23.42578125" customWidth="1"/>
  </cols>
  <sheetData>
    <row r="3" spans="3:4">
      <c r="C3" s="3" t="s">
        <v>1</v>
      </c>
      <c r="D3" s="3" t="s">
        <v>2</v>
      </c>
    </row>
    <row r="4" spans="3:4">
      <c r="C4" t="s">
        <v>3</v>
      </c>
      <c r="D4" t="s">
        <v>165</v>
      </c>
    </row>
    <row r="5" spans="3:4" hidden="1">
      <c r="C5" t="s">
        <v>3</v>
      </c>
      <c r="D5" t="s">
        <v>165</v>
      </c>
    </row>
    <row r="6" spans="3:4">
      <c r="C6" t="s">
        <v>16</v>
      </c>
      <c r="D6" t="s">
        <v>17</v>
      </c>
    </row>
    <row r="7" spans="3:4" hidden="1">
      <c r="C7" t="s">
        <v>16</v>
      </c>
      <c r="D7" t="s">
        <v>17</v>
      </c>
    </row>
    <row r="8" spans="3:4">
      <c r="C8" t="s">
        <v>4</v>
      </c>
      <c r="D8" t="s">
        <v>5</v>
      </c>
    </row>
    <row r="9" spans="3:4" hidden="1">
      <c r="C9" t="s">
        <v>4</v>
      </c>
      <c r="D9" t="s">
        <v>5</v>
      </c>
    </row>
    <row r="10" spans="3:4" hidden="1">
      <c r="C10" t="s">
        <v>207</v>
      </c>
      <c r="D10" t="s">
        <v>5</v>
      </c>
    </row>
    <row r="11" spans="3:4">
      <c r="C11" t="s">
        <v>9</v>
      </c>
      <c r="D11" t="s">
        <v>10</v>
      </c>
    </row>
    <row r="12" spans="3:4" hidden="1">
      <c r="C12" t="s">
        <v>9</v>
      </c>
      <c r="D12" t="s">
        <v>10</v>
      </c>
    </row>
    <row r="13" spans="3:4">
      <c r="C13" t="s">
        <v>20</v>
      </c>
      <c r="D13" t="s">
        <v>21</v>
      </c>
    </row>
    <row r="14" spans="3:4" hidden="1">
      <c r="C14" t="s">
        <v>20</v>
      </c>
      <c r="D14" t="s">
        <v>21</v>
      </c>
    </row>
    <row r="15" spans="3:4" hidden="1">
      <c r="C15" t="s">
        <v>11</v>
      </c>
      <c r="D15" t="s">
        <v>10</v>
      </c>
    </row>
    <row r="16" spans="3:4" hidden="1">
      <c r="C16" t="s">
        <v>11</v>
      </c>
      <c r="D16" t="s">
        <v>10</v>
      </c>
    </row>
    <row r="17" spans="3:4">
      <c r="C17" t="s">
        <v>166</v>
      </c>
      <c r="D17" t="s">
        <v>167</v>
      </c>
    </row>
    <row r="18" spans="3:4" hidden="1">
      <c r="C18" t="s">
        <v>166</v>
      </c>
      <c r="D18" t="s">
        <v>167</v>
      </c>
    </row>
    <row r="19" spans="3:4">
      <c r="C19" t="s">
        <v>56</v>
      </c>
      <c r="D19" t="s">
        <v>57</v>
      </c>
    </row>
    <row r="20" spans="3:4" hidden="1">
      <c r="C20" t="s">
        <v>56</v>
      </c>
      <c r="D20" t="s">
        <v>57</v>
      </c>
    </row>
    <row r="21" spans="3:4" hidden="1">
      <c r="C21" t="s">
        <v>195</v>
      </c>
      <c r="D21" t="s">
        <v>17</v>
      </c>
    </row>
    <row r="22" spans="3:4" hidden="1">
      <c r="C22" t="s">
        <v>193</v>
      </c>
      <c r="D22" t="s">
        <v>17</v>
      </c>
    </row>
    <row r="23" spans="3:4">
      <c r="C23" t="s">
        <v>125</v>
      </c>
      <c r="D23" t="s">
        <v>126</v>
      </c>
    </row>
    <row r="24" spans="3:4" hidden="1">
      <c r="C24" t="s">
        <v>125</v>
      </c>
      <c r="D24" t="s">
        <v>126</v>
      </c>
    </row>
    <row r="25" spans="3:4">
      <c r="C25" t="s">
        <v>177</v>
      </c>
      <c r="D25" t="s">
        <v>178</v>
      </c>
    </row>
    <row r="26" spans="3:4" hidden="1">
      <c r="C26" t="s">
        <v>177</v>
      </c>
      <c r="D26" t="s">
        <v>178</v>
      </c>
    </row>
    <row r="27" spans="3:4">
      <c r="C27" t="s">
        <v>27</v>
      </c>
      <c r="D27" t="s">
        <v>28</v>
      </c>
    </row>
    <row r="28" spans="3:4" hidden="1">
      <c r="C28" t="s">
        <v>27</v>
      </c>
      <c r="D28" t="s">
        <v>28</v>
      </c>
    </row>
    <row r="29" spans="3:4">
      <c r="C29" t="s">
        <v>132</v>
      </c>
      <c r="D29" t="s">
        <v>133</v>
      </c>
    </row>
    <row r="30" spans="3:4" hidden="1">
      <c r="C30" t="s">
        <v>132</v>
      </c>
      <c r="D30" t="s">
        <v>133</v>
      </c>
    </row>
    <row r="31" spans="3:4">
      <c r="C31" t="s">
        <v>93</v>
      </c>
      <c r="D31" t="s">
        <v>94</v>
      </c>
    </row>
    <row r="32" spans="3:4" hidden="1">
      <c r="C32" t="s">
        <v>93</v>
      </c>
      <c r="D32" t="s">
        <v>94</v>
      </c>
    </row>
    <row r="33" spans="3:4">
      <c r="C33" t="s">
        <v>49</v>
      </c>
      <c r="D33" t="s">
        <v>50</v>
      </c>
    </row>
    <row r="34" spans="3:4">
      <c r="C34" t="s">
        <v>49</v>
      </c>
      <c r="D34" t="s">
        <v>54</v>
      </c>
    </row>
    <row r="35" spans="3:4" hidden="1">
      <c r="C35" t="s">
        <v>49</v>
      </c>
      <c r="D35" t="s">
        <v>50</v>
      </c>
    </row>
    <row r="36" spans="3:4" hidden="1">
      <c r="C36" t="s">
        <v>49</v>
      </c>
      <c r="D36" t="s">
        <v>54</v>
      </c>
    </row>
    <row r="37" spans="3:4" hidden="1">
      <c r="C37" t="s">
        <v>51</v>
      </c>
      <c r="D37" t="s">
        <v>50</v>
      </c>
    </row>
    <row r="38" spans="3:4" hidden="1">
      <c r="C38" t="s">
        <v>51</v>
      </c>
      <c r="D38" t="s">
        <v>54</v>
      </c>
    </row>
    <row r="39" spans="3:4" hidden="1">
      <c r="C39" t="s">
        <v>51</v>
      </c>
      <c r="D39" t="s">
        <v>50</v>
      </c>
    </row>
    <row r="40" spans="3:4" hidden="1">
      <c r="C40" t="s">
        <v>51</v>
      </c>
      <c r="D40" t="s">
        <v>54</v>
      </c>
    </row>
    <row r="41" spans="3:4">
      <c r="C41" t="s">
        <v>156</v>
      </c>
      <c r="D41" t="s">
        <v>157</v>
      </c>
    </row>
    <row r="42" spans="3:4" hidden="1">
      <c r="C42" t="s">
        <v>156</v>
      </c>
      <c r="D42" t="s">
        <v>157</v>
      </c>
    </row>
    <row r="43" spans="3:4" hidden="1">
      <c r="C43" t="s">
        <v>58</v>
      </c>
      <c r="D43" t="s">
        <v>57</v>
      </c>
    </row>
    <row r="44" spans="3:4" hidden="1">
      <c r="C44" t="s">
        <v>58</v>
      </c>
      <c r="D44" t="s">
        <v>57</v>
      </c>
    </row>
    <row r="45" spans="3:4">
      <c r="C45" t="s">
        <v>163</v>
      </c>
      <c r="D45" t="s">
        <v>164</v>
      </c>
    </row>
    <row r="46" spans="3:4" hidden="1">
      <c r="C46" t="s">
        <v>163</v>
      </c>
      <c r="D46" t="s">
        <v>164</v>
      </c>
    </row>
    <row r="47" spans="3:4">
      <c r="C47" t="s">
        <v>191</v>
      </c>
      <c r="D47" t="s">
        <v>192</v>
      </c>
    </row>
    <row r="48" spans="3:4" hidden="1">
      <c r="C48" t="s">
        <v>191</v>
      </c>
      <c r="D48" t="s">
        <v>192</v>
      </c>
    </row>
    <row r="49" spans="3:4">
      <c r="C49" t="s">
        <v>52</v>
      </c>
      <c r="D49" t="s">
        <v>53</v>
      </c>
    </row>
    <row r="50" spans="3:4">
      <c r="C50" t="s">
        <v>33</v>
      </c>
      <c r="D50" t="s">
        <v>34</v>
      </c>
    </row>
    <row r="51" spans="3:4" hidden="1">
      <c r="C51" t="s">
        <v>33</v>
      </c>
      <c r="D51" t="s">
        <v>34</v>
      </c>
    </row>
    <row r="52" spans="3:4">
      <c r="C52" t="s">
        <v>41</v>
      </c>
      <c r="D52" t="s">
        <v>42</v>
      </c>
    </row>
    <row r="53" spans="3:4" hidden="1">
      <c r="C53" t="s">
        <v>41</v>
      </c>
      <c r="D53" t="s">
        <v>42</v>
      </c>
    </row>
    <row r="54" spans="3:4">
      <c r="C54" t="s">
        <v>6</v>
      </c>
      <c r="D54" t="s">
        <v>7</v>
      </c>
    </row>
    <row r="55" spans="3:4" hidden="1">
      <c r="C55" t="s">
        <v>6</v>
      </c>
      <c r="D55" t="s">
        <v>7</v>
      </c>
    </row>
    <row r="56" spans="3:4" hidden="1">
      <c r="C56" t="s">
        <v>8</v>
      </c>
      <c r="D56" t="s">
        <v>7</v>
      </c>
    </row>
    <row r="57" spans="3:4" hidden="1">
      <c r="C57" t="s">
        <v>8</v>
      </c>
      <c r="D57" t="s">
        <v>7</v>
      </c>
    </row>
    <row r="58" spans="3:4">
      <c r="C58" t="s">
        <v>121</v>
      </c>
      <c r="D58" t="s">
        <v>122</v>
      </c>
    </row>
    <row r="59" spans="3:4" hidden="1">
      <c r="C59" t="s">
        <v>121</v>
      </c>
      <c r="D59" t="s">
        <v>122</v>
      </c>
    </row>
    <row r="60" spans="3:4" hidden="1">
      <c r="C60" t="s">
        <v>127</v>
      </c>
      <c r="D60" t="s">
        <v>126</v>
      </c>
    </row>
    <row r="61" spans="3:4" hidden="1">
      <c r="C61" t="s">
        <v>127</v>
      </c>
      <c r="D61" t="s">
        <v>126</v>
      </c>
    </row>
    <row r="62" spans="3:4" hidden="1">
      <c r="C62" t="s">
        <v>123</v>
      </c>
      <c r="D62" t="s">
        <v>122</v>
      </c>
    </row>
    <row r="63" spans="3:4" hidden="1">
      <c r="C63" t="s">
        <v>123</v>
      </c>
      <c r="D63" t="s">
        <v>122</v>
      </c>
    </row>
    <row r="64" spans="3:4">
      <c r="C64" t="s">
        <v>67</v>
      </c>
      <c r="D64" t="s">
        <v>65</v>
      </c>
    </row>
    <row r="65" spans="3:4">
      <c r="C65" t="s">
        <v>29</v>
      </c>
      <c r="D65" t="s">
        <v>30</v>
      </c>
    </row>
    <row r="66" spans="3:4" hidden="1">
      <c r="C66" t="s">
        <v>29</v>
      </c>
      <c r="D66" t="s">
        <v>30</v>
      </c>
    </row>
    <row r="67" spans="3:4">
      <c r="C67" t="s">
        <v>31</v>
      </c>
      <c r="D67" t="s">
        <v>32</v>
      </c>
    </row>
    <row r="68" spans="3:4" hidden="1">
      <c r="C68" t="s">
        <v>31</v>
      </c>
      <c r="D68" t="s">
        <v>32</v>
      </c>
    </row>
    <row r="69" spans="3:4">
      <c r="C69" t="s">
        <v>35</v>
      </c>
      <c r="D69" t="s">
        <v>36</v>
      </c>
    </row>
    <row r="70" spans="3:4" hidden="1">
      <c r="C70" t="s">
        <v>35</v>
      </c>
      <c r="D70" t="s">
        <v>36</v>
      </c>
    </row>
    <row r="71" spans="3:4">
      <c r="C71" t="s">
        <v>37</v>
      </c>
      <c r="D71" t="s">
        <v>38</v>
      </c>
    </row>
    <row r="72" spans="3:4" hidden="1">
      <c r="C72" t="s">
        <v>37</v>
      </c>
      <c r="D72" t="s">
        <v>38</v>
      </c>
    </row>
    <row r="73" spans="3:4">
      <c r="C73" t="s">
        <v>39</v>
      </c>
      <c r="D73" t="s">
        <v>40</v>
      </c>
    </row>
    <row r="74" spans="3:4" hidden="1">
      <c r="C74" t="s">
        <v>39</v>
      </c>
      <c r="D74" t="s">
        <v>40</v>
      </c>
    </row>
    <row r="75" spans="3:4">
      <c r="C75" t="s">
        <v>61</v>
      </c>
      <c r="D75" t="s">
        <v>62</v>
      </c>
    </row>
    <row r="76" spans="3:4" hidden="1">
      <c r="C76" t="s">
        <v>61</v>
      </c>
      <c r="D76" t="s">
        <v>62</v>
      </c>
    </row>
    <row r="77" spans="3:4" hidden="1">
      <c r="C77" t="s">
        <v>63</v>
      </c>
      <c r="D77" t="s">
        <v>62</v>
      </c>
    </row>
    <row r="78" spans="3:4">
      <c r="C78" t="s">
        <v>59</v>
      </c>
      <c r="D78" t="s">
        <v>60</v>
      </c>
    </row>
    <row r="79" spans="3:4" hidden="1">
      <c r="C79" t="s">
        <v>59</v>
      </c>
      <c r="D79" t="s">
        <v>60</v>
      </c>
    </row>
    <row r="80" spans="3:4">
      <c r="C80" t="s">
        <v>68</v>
      </c>
      <c r="D80" t="s">
        <v>69</v>
      </c>
    </row>
    <row r="81" spans="3:4">
      <c r="C81" t="s">
        <v>68</v>
      </c>
      <c r="D81" t="s">
        <v>79</v>
      </c>
    </row>
    <row r="82" spans="3:4">
      <c r="C82" t="s">
        <v>68</v>
      </c>
      <c r="D82" t="s">
        <v>80</v>
      </c>
    </row>
    <row r="83" spans="3:4">
      <c r="C83" t="s">
        <v>68</v>
      </c>
      <c r="D83" t="s">
        <v>81</v>
      </c>
    </row>
    <row r="84" spans="3:4" hidden="1">
      <c r="C84" t="s">
        <v>68</v>
      </c>
      <c r="D84" t="s">
        <v>69</v>
      </c>
    </row>
    <row r="85" spans="3:4" hidden="1">
      <c r="C85" t="s">
        <v>68</v>
      </c>
      <c r="D85" t="s">
        <v>79</v>
      </c>
    </row>
    <row r="86" spans="3:4" hidden="1">
      <c r="C86" t="s">
        <v>68</v>
      </c>
      <c r="D86" t="s">
        <v>80</v>
      </c>
    </row>
    <row r="87" spans="3:4" hidden="1">
      <c r="C87" t="s">
        <v>68</v>
      </c>
      <c r="D87" t="s">
        <v>81</v>
      </c>
    </row>
    <row r="88" spans="3:4" hidden="1">
      <c r="C88" t="s">
        <v>70</v>
      </c>
      <c r="D88" t="s">
        <v>69</v>
      </c>
    </row>
    <row r="89" spans="3:4" hidden="1">
      <c r="C89" t="s">
        <v>70</v>
      </c>
      <c r="D89" t="s">
        <v>79</v>
      </c>
    </row>
    <row r="90" spans="3:4" hidden="1">
      <c r="C90" t="s">
        <v>70</v>
      </c>
      <c r="D90" t="s">
        <v>80</v>
      </c>
    </row>
    <row r="91" spans="3:4" hidden="1">
      <c r="C91" t="s">
        <v>70</v>
      </c>
      <c r="D91" t="s">
        <v>81</v>
      </c>
    </row>
    <row r="92" spans="3:4" hidden="1">
      <c r="C92" t="s">
        <v>70</v>
      </c>
      <c r="D92" t="s">
        <v>69</v>
      </c>
    </row>
    <row r="93" spans="3:4" hidden="1">
      <c r="C93" t="s">
        <v>70</v>
      </c>
      <c r="D93" t="s">
        <v>79</v>
      </c>
    </row>
    <row r="94" spans="3:4" hidden="1">
      <c r="C94" t="s">
        <v>70</v>
      </c>
      <c r="D94" t="s">
        <v>80</v>
      </c>
    </row>
    <row r="95" spans="3:4" hidden="1">
      <c r="C95" t="s">
        <v>70</v>
      </c>
      <c r="D95" t="s">
        <v>81</v>
      </c>
    </row>
    <row r="96" spans="3:4" hidden="1">
      <c r="C96" t="s">
        <v>82</v>
      </c>
      <c r="D96" t="s">
        <v>81</v>
      </c>
    </row>
    <row r="97" spans="3:4" hidden="1">
      <c r="C97" t="s">
        <v>71</v>
      </c>
      <c r="D97" t="s">
        <v>69</v>
      </c>
    </row>
    <row r="98" spans="3:4" hidden="1">
      <c r="C98" t="s">
        <v>71</v>
      </c>
      <c r="D98" t="s">
        <v>79</v>
      </c>
    </row>
    <row r="99" spans="3:4" hidden="1">
      <c r="C99" t="s">
        <v>71</v>
      </c>
      <c r="D99" t="s">
        <v>80</v>
      </c>
    </row>
    <row r="100" spans="3:4" hidden="1">
      <c r="C100" t="s">
        <v>71</v>
      </c>
      <c r="D100" t="s">
        <v>81</v>
      </c>
    </row>
    <row r="101" spans="3:4" hidden="1">
      <c r="C101" t="s">
        <v>71</v>
      </c>
      <c r="D101" t="s">
        <v>69</v>
      </c>
    </row>
    <row r="102" spans="3:4" hidden="1">
      <c r="C102" t="s">
        <v>71</v>
      </c>
      <c r="D102" t="s">
        <v>79</v>
      </c>
    </row>
    <row r="103" spans="3:4" hidden="1">
      <c r="C103" t="s">
        <v>71</v>
      </c>
      <c r="D103" t="s">
        <v>80</v>
      </c>
    </row>
    <row r="104" spans="3:4" hidden="1">
      <c r="C104" t="s">
        <v>71</v>
      </c>
      <c r="D104" t="s">
        <v>81</v>
      </c>
    </row>
    <row r="105" spans="3:4" hidden="1">
      <c r="C105" t="s">
        <v>72</v>
      </c>
      <c r="D105" t="s">
        <v>69</v>
      </c>
    </row>
    <row r="106" spans="3:4" hidden="1">
      <c r="C106" t="s">
        <v>72</v>
      </c>
      <c r="D106" t="s">
        <v>79</v>
      </c>
    </row>
    <row r="107" spans="3:4" hidden="1">
      <c r="C107" t="s">
        <v>72</v>
      </c>
      <c r="D107" t="s">
        <v>80</v>
      </c>
    </row>
    <row r="108" spans="3:4" hidden="1">
      <c r="C108" t="s">
        <v>72</v>
      </c>
      <c r="D108" t="s">
        <v>81</v>
      </c>
    </row>
    <row r="109" spans="3:4" hidden="1">
      <c r="C109" t="s">
        <v>72</v>
      </c>
      <c r="D109" t="s">
        <v>69</v>
      </c>
    </row>
    <row r="110" spans="3:4" hidden="1">
      <c r="C110" t="s">
        <v>72</v>
      </c>
      <c r="D110" t="s">
        <v>79</v>
      </c>
    </row>
    <row r="111" spans="3:4" hidden="1">
      <c r="C111" t="s">
        <v>72</v>
      </c>
      <c r="D111" t="s">
        <v>80</v>
      </c>
    </row>
    <row r="112" spans="3:4" hidden="1">
      <c r="C112" t="s">
        <v>72</v>
      </c>
      <c r="D112" t="s">
        <v>81</v>
      </c>
    </row>
    <row r="113" spans="3:4" hidden="1">
      <c r="C113" t="s">
        <v>209</v>
      </c>
      <c r="D113" t="s">
        <v>69</v>
      </c>
    </row>
    <row r="114" spans="3:4" hidden="1">
      <c r="C114" t="s">
        <v>209</v>
      </c>
      <c r="D114" t="s">
        <v>79</v>
      </c>
    </row>
    <row r="115" spans="3:4" hidden="1">
      <c r="C115" t="s">
        <v>209</v>
      </c>
      <c r="D115" t="s">
        <v>80</v>
      </c>
    </row>
    <row r="116" spans="3:4" hidden="1">
      <c r="C116" t="s">
        <v>209</v>
      </c>
      <c r="D116" t="s">
        <v>81</v>
      </c>
    </row>
    <row r="117" spans="3:4" hidden="1">
      <c r="C117" t="s">
        <v>73</v>
      </c>
      <c r="D117" t="s">
        <v>69</v>
      </c>
    </row>
    <row r="118" spans="3:4" hidden="1">
      <c r="C118" t="s">
        <v>73</v>
      </c>
      <c r="D118" t="s">
        <v>79</v>
      </c>
    </row>
    <row r="119" spans="3:4" hidden="1">
      <c r="C119" t="s">
        <v>73</v>
      </c>
      <c r="D119" t="s">
        <v>80</v>
      </c>
    </row>
    <row r="120" spans="3:4" hidden="1">
      <c r="C120" t="s">
        <v>73</v>
      </c>
      <c r="D120" t="s">
        <v>81</v>
      </c>
    </row>
    <row r="121" spans="3:4" hidden="1">
      <c r="C121" t="s">
        <v>74</v>
      </c>
      <c r="D121" t="s">
        <v>69</v>
      </c>
    </row>
    <row r="122" spans="3:4" hidden="1">
      <c r="C122" t="s">
        <v>74</v>
      </c>
      <c r="D122" t="s">
        <v>79</v>
      </c>
    </row>
    <row r="123" spans="3:4" hidden="1">
      <c r="C123" t="s">
        <v>74</v>
      </c>
      <c r="D123" t="s">
        <v>80</v>
      </c>
    </row>
    <row r="124" spans="3:4" hidden="1">
      <c r="C124" t="s">
        <v>74</v>
      </c>
      <c r="D124" t="s">
        <v>81</v>
      </c>
    </row>
    <row r="125" spans="3:4" hidden="1">
      <c r="C125" t="s">
        <v>74</v>
      </c>
      <c r="D125" t="s">
        <v>69</v>
      </c>
    </row>
    <row r="126" spans="3:4" hidden="1">
      <c r="C126" t="s">
        <v>74</v>
      </c>
      <c r="D126" t="s">
        <v>79</v>
      </c>
    </row>
    <row r="127" spans="3:4" hidden="1">
      <c r="C127" t="s">
        <v>74</v>
      </c>
      <c r="D127" t="s">
        <v>80</v>
      </c>
    </row>
    <row r="128" spans="3:4" hidden="1">
      <c r="C128" t="s">
        <v>74</v>
      </c>
      <c r="D128" t="s">
        <v>81</v>
      </c>
    </row>
    <row r="129" spans="3:4" hidden="1">
      <c r="C129" t="s">
        <v>75</v>
      </c>
      <c r="D129" t="s">
        <v>69</v>
      </c>
    </row>
    <row r="130" spans="3:4" hidden="1">
      <c r="C130" t="s">
        <v>75</v>
      </c>
      <c r="D130" t="s">
        <v>79</v>
      </c>
    </row>
    <row r="131" spans="3:4" hidden="1">
      <c r="C131" t="s">
        <v>75</v>
      </c>
      <c r="D131" t="s">
        <v>80</v>
      </c>
    </row>
    <row r="132" spans="3:4" hidden="1">
      <c r="C132" t="s">
        <v>75</v>
      </c>
      <c r="D132" t="s">
        <v>81</v>
      </c>
    </row>
    <row r="133" spans="3:4" hidden="1">
      <c r="C133" t="s">
        <v>75</v>
      </c>
      <c r="D133" t="s">
        <v>69</v>
      </c>
    </row>
    <row r="134" spans="3:4" hidden="1">
      <c r="C134" t="s">
        <v>75</v>
      </c>
      <c r="D134" t="s">
        <v>79</v>
      </c>
    </row>
    <row r="135" spans="3:4" hidden="1">
      <c r="C135" t="s">
        <v>75</v>
      </c>
      <c r="D135" t="s">
        <v>80</v>
      </c>
    </row>
    <row r="136" spans="3:4" hidden="1">
      <c r="C136" t="s">
        <v>75</v>
      </c>
      <c r="D136" t="s">
        <v>81</v>
      </c>
    </row>
    <row r="137" spans="3:4" hidden="1">
      <c r="C137" t="s">
        <v>76</v>
      </c>
      <c r="D137" t="s">
        <v>69</v>
      </c>
    </row>
    <row r="138" spans="3:4" hidden="1">
      <c r="C138" t="s">
        <v>76</v>
      </c>
      <c r="D138" t="s">
        <v>79</v>
      </c>
    </row>
    <row r="139" spans="3:4" hidden="1">
      <c r="C139" t="s">
        <v>76</v>
      </c>
      <c r="D139" t="s">
        <v>80</v>
      </c>
    </row>
    <row r="140" spans="3:4" hidden="1">
      <c r="C140" t="s">
        <v>76</v>
      </c>
      <c r="D140" t="s">
        <v>81</v>
      </c>
    </row>
    <row r="141" spans="3:4" hidden="1">
      <c r="C141" t="s">
        <v>76</v>
      </c>
      <c r="D141" t="s">
        <v>69</v>
      </c>
    </row>
    <row r="142" spans="3:4" hidden="1">
      <c r="C142" t="s">
        <v>76</v>
      </c>
      <c r="D142" t="s">
        <v>79</v>
      </c>
    </row>
    <row r="143" spans="3:4" hidden="1">
      <c r="C143" t="s">
        <v>76</v>
      </c>
      <c r="D143" t="s">
        <v>80</v>
      </c>
    </row>
    <row r="144" spans="3:4" hidden="1">
      <c r="C144" t="s">
        <v>76</v>
      </c>
      <c r="D144" t="s">
        <v>81</v>
      </c>
    </row>
    <row r="145" spans="3:4" hidden="1">
      <c r="C145" t="s">
        <v>77</v>
      </c>
      <c r="D145" t="s">
        <v>69</v>
      </c>
    </row>
    <row r="146" spans="3:4" hidden="1">
      <c r="C146" t="s">
        <v>77</v>
      </c>
      <c r="D146" t="s">
        <v>79</v>
      </c>
    </row>
    <row r="147" spans="3:4" hidden="1">
      <c r="C147" t="s">
        <v>77</v>
      </c>
      <c r="D147" t="s">
        <v>80</v>
      </c>
    </row>
    <row r="148" spans="3:4" hidden="1">
      <c r="C148" t="s">
        <v>77</v>
      </c>
      <c r="D148" t="s">
        <v>81</v>
      </c>
    </row>
    <row r="149" spans="3:4" hidden="1">
      <c r="C149" t="s">
        <v>77</v>
      </c>
      <c r="D149" t="s">
        <v>69</v>
      </c>
    </row>
    <row r="150" spans="3:4" hidden="1">
      <c r="C150" t="s">
        <v>77</v>
      </c>
      <c r="D150" t="s">
        <v>79</v>
      </c>
    </row>
    <row r="151" spans="3:4" hidden="1">
      <c r="C151" t="s">
        <v>77</v>
      </c>
      <c r="D151" t="s">
        <v>80</v>
      </c>
    </row>
    <row r="152" spans="3:4" hidden="1">
      <c r="C152" t="s">
        <v>77</v>
      </c>
      <c r="D152" t="s">
        <v>81</v>
      </c>
    </row>
    <row r="153" spans="3:4" hidden="1">
      <c r="C153" t="s">
        <v>78</v>
      </c>
      <c r="D153" t="s">
        <v>69</v>
      </c>
    </row>
    <row r="154" spans="3:4" hidden="1">
      <c r="C154" t="s">
        <v>78</v>
      </c>
      <c r="D154" t="s">
        <v>79</v>
      </c>
    </row>
    <row r="155" spans="3:4" hidden="1">
      <c r="C155" t="s">
        <v>78</v>
      </c>
      <c r="D155" t="s">
        <v>80</v>
      </c>
    </row>
    <row r="156" spans="3:4" hidden="1">
      <c r="C156" t="s">
        <v>78</v>
      </c>
      <c r="D156" t="s">
        <v>81</v>
      </c>
    </row>
    <row r="157" spans="3:4" hidden="1">
      <c r="C157" t="s">
        <v>78</v>
      </c>
      <c r="D157" t="s">
        <v>69</v>
      </c>
    </row>
    <row r="158" spans="3:4" hidden="1">
      <c r="C158" t="s">
        <v>78</v>
      </c>
      <c r="D158" t="s">
        <v>79</v>
      </c>
    </row>
    <row r="159" spans="3:4" hidden="1">
      <c r="C159" t="s">
        <v>78</v>
      </c>
      <c r="D159" t="s">
        <v>80</v>
      </c>
    </row>
    <row r="160" spans="3:4" hidden="1">
      <c r="C160" t="s">
        <v>78</v>
      </c>
      <c r="D160" t="s">
        <v>81</v>
      </c>
    </row>
    <row r="161" spans="3:4">
      <c r="C161" t="s">
        <v>109</v>
      </c>
      <c r="D161" t="s">
        <v>108</v>
      </c>
    </row>
    <row r="162" spans="3:4" hidden="1">
      <c r="C162" t="s">
        <v>109</v>
      </c>
      <c r="D162" t="s">
        <v>108</v>
      </c>
    </row>
    <row r="163" spans="3:4" hidden="1">
      <c r="C163" t="s">
        <v>110</v>
      </c>
      <c r="D163" t="s">
        <v>108</v>
      </c>
    </row>
    <row r="164" spans="3:4" hidden="1">
      <c r="C164" t="s">
        <v>110</v>
      </c>
      <c r="D164" t="s">
        <v>108</v>
      </c>
    </row>
    <row r="165" spans="3:4">
      <c r="C165" t="s">
        <v>85</v>
      </c>
      <c r="D165" t="s">
        <v>86</v>
      </c>
    </row>
    <row r="166" spans="3:4" hidden="1">
      <c r="C166" t="s">
        <v>85</v>
      </c>
      <c r="D166" t="s">
        <v>86</v>
      </c>
    </row>
    <row r="167" spans="3:4">
      <c r="C167" t="s">
        <v>87</v>
      </c>
      <c r="D167" t="s">
        <v>88</v>
      </c>
    </row>
    <row r="168" spans="3:4" hidden="1">
      <c r="C168" t="s">
        <v>87</v>
      </c>
      <c r="D168" t="s">
        <v>88</v>
      </c>
    </row>
    <row r="169" spans="3:4">
      <c r="C169" t="s">
        <v>97</v>
      </c>
      <c r="D169" t="s">
        <v>98</v>
      </c>
    </row>
    <row r="170" spans="3:4" hidden="1">
      <c r="C170" t="s">
        <v>97</v>
      </c>
      <c r="D170" t="s">
        <v>98</v>
      </c>
    </row>
    <row r="171" spans="3:4" hidden="1">
      <c r="C171" t="s">
        <v>99</v>
      </c>
      <c r="D171" t="s">
        <v>98</v>
      </c>
    </row>
    <row r="172" spans="3:4" hidden="1">
      <c r="C172" t="s">
        <v>99</v>
      </c>
      <c r="D172" t="s">
        <v>98</v>
      </c>
    </row>
    <row r="173" spans="3:4">
      <c r="C173" t="s">
        <v>46</v>
      </c>
      <c r="D173" t="s">
        <v>47</v>
      </c>
    </row>
    <row r="174" spans="3:4" hidden="1">
      <c r="C174" t="s">
        <v>46</v>
      </c>
      <c r="D174" t="s">
        <v>47</v>
      </c>
    </row>
    <row r="175" spans="3:4">
      <c r="C175" t="s">
        <v>182</v>
      </c>
      <c r="D175" t="s">
        <v>183</v>
      </c>
    </row>
    <row r="176" spans="3:4" hidden="1">
      <c r="C176" t="s">
        <v>182</v>
      </c>
      <c r="D176" t="s">
        <v>183</v>
      </c>
    </row>
    <row r="177" spans="3:4" hidden="1">
      <c r="C177" t="s">
        <v>48</v>
      </c>
      <c r="D177" t="s">
        <v>47</v>
      </c>
    </row>
    <row r="178" spans="3:4" hidden="1">
      <c r="C178" t="s">
        <v>48</v>
      </c>
      <c r="D178" t="s">
        <v>47</v>
      </c>
    </row>
    <row r="179" spans="3:4">
      <c r="C179" t="s">
        <v>170</v>
      </c>
      <c r="D179" t="s">
        <v>169</v>
      </c>
    </row>
    <row r="180" spans="3:4" hidden="1">
      <c r="C180" t="s">
        <v>170</v>
      </c>
      <c r="D180" t="s">
        <v>169</v>
      </c>
    </row>
    <row r="181" spans="3:4" hidden="1">
      <c r="C181" t="s">
        <v>168</v>
      </c>
      <c r="D181" t="s">
        <v>169</v>
      </c>
    </row>
    <row r="182" spans="3:4" hidden="1">
      <c r="C182" t="s">
        <v>168</v>
      </c>
      <c r="D182" t="s">
        <v>169</v>
      </c>
    </row>
    <row r="183" spans="3:4" hidden="1">
      <c r="C183" t="s">
        <v>100</v>
      </c>
      <c r="D183" t="s">
        <v>98</v>
      </c>
    </row>
    <row r="184" spans="3:4">
      <c r="C184" t="s">
        <v>90</v>
      </c>
      <c r="D184" t="s">
        <v>91</v>
      </c>
    </row>
    <row r="185" spans="3:4" hidden="1">
      <c r="C185" t="s">
        <v>90</v>
      </c>
      <c r="D185" t="s">
        <v>91</v>
      </c>
    </row>
    <row r="186" spans="3:4">
      <c r="C186" t="s">
        <v>184</v>
      </c>
      <c r="D186" t="s">
        <v>185</v>
      </c>
    </row>
    <row r="187" spans="3:4" hidden="1">
      <c r="C187" t="s">
        <v>184</v>
      </c>
      <c r="D187" t="s">
        <v>185</v>
      </c>
    </row>
    <row r="188" spans="3:4">
      <c r="C188" t="s">
        <v>101</v>
      </c>
      <c r="D188" t="s">
        <v>102</v>
      </c>
    </row>
    <row r="189" spans="3:4" hidden="1">
      <c r="C189" t="s">
        <v>101</v>
      </c>
      <c r="D189" t="s">
        <v>102</v>
      </c>
    </row>
    <row r="190" spans="3:4">
      <c r="C190" t="s">
        <v>89</v>
      </c>
      <c r="D190" t="s">
        <v>89</v>
      </c>
    </row>
    <row r="191" spans="3:4">
      <c r="C191" t="s">
        <v>89</v>
      </c>
      <c r="D191" t="s">
        <v>210</v>
      </c>
    </row>
    <row r="192" spans="3:4">
      <c r="C192" t="s">
        <v>171</v>
      </c>
      <c r="D192" t="s">
        <v>172</v>
      </c>
    </row>
    <row r="193" spans="3:4" hidden="1">
      <c r="C193" t="s">
        <v>171</v>
      </c>
      <c r="D193" t="s">
        <v>172</v>
      </c>
    </row>
    <row r="194" spans="3:4" hidden="1">
      <c r="C194" t="s">
        <v>92</v>
      </c>
      <c r="D194" t="s">
        <v>91</v>
      </c>
    </row>
    <row r="195" spans="3:4" hidden="1">
      <c r="C195" t="s">
        <v>92</v>
      </c>
      <c r="D195" t="s">
        <v>91</v>
      </c>
    </row>
    <row r="196" spans="3:4">
      <c r="C196" t="s">
        <v>24</v>
      </c>
      <c r="D196" t="s">
        <v>23</v>
      </c>
    </row>
    <row r="197" spans="3:4" hidden="1">
      <c r="C197" t="s">
        <v>24</v>
      </c>
      <c r="D197" t="s">
        <v>23</v>
      </c>
    </row>
    <row r="198" spans="3:4" hidden="1">
      <c r="C198" t="s">
        <v>22</v>
      </c>
      <c r="D198" t="s">
        <v>23</v>
      </c>
    </row>
    <row r="199" spans="3:4" hidden="1">
      <c r="C199" t="s">
        <v>22</v>
      </c>
      <c r="D199" t="s">
        <v>23</v>
      </c>
    </row>
    <row r="200" spans="3:4" hidden="1">
      <c r="C200" t="s">
        <v>95</v>
      </c>
      <c r="D200" t="s">
        <v>94</v>
      </c>
    </row>
    <row r="201" spans="3:4" hidden="1">
      <c r="C201" t="s">
        <v>95</v>
      </c>
      <c r="D201" t="s">
        <v>94</v>
      </c>
    </row>
    <row r="202" spans="3:4">
      <c r="C202" t="s">
        <v>212</v>
      </c>
      <c r="D202" t="s">
        <v>187</v>
      </c>
    </row>
    <row r="203" spans="3:4" hidden="1">
      <c r="C203" t="s">
        <v>186</v>
      </c>
      <c r="D203" t="s">
        <v>187</v>
      </c>
    </row>
    <row r="204" spans="3:4" hidden="1">
      <c r="C204" t="s">
        <v>186</v>
      </c>
      <c r="D204" t="s">
        <v>187</v>
      </c>
    </row>
    <row r="205" spans="3:4" hidden="1">
      <c r="C205" t="s">
        <v>188</v>
      </c>
      <c r="D205" t="s">
        <v>187</v>
      </c>
    </row>
    <row r="206" spans="3:4" hidden="1">
      <c r="C206" t="s">
        <v>188</v>
      </c>
      <c r="D206" t="s">
        <v>187</v>
      </c>
    </row>
    <row r="207" spans="3:4" hidden="1">
      <c r="C207" t="s">
        <v>103</v>
      </c>
      <c r="D207" t="s">
        <v>102</v>
      </c>
    </row>
    <row r="208" spans="3:4" hidden="1">
      <c r="C208" t="s">
        <v>103</v>
      </c>
      <c r="D208" t="s">
        <v>102</v>
      </c>
    </row>
    <row r="209" spans="3:4" hidden="1">
      <c r="C209" t="s">
        <v>104</v>
      </c>
      <c r="D209" t="s">
        <v>102</v>
      </c>
    </row>
    <row r="210" spans="3:4" hidden="1">
      <c r="C210" t="s">
        <v>104</v>
      </c>
      <c r="D210" t="s">
        <v>102</v>
      </c>
    </row>
    <row r="211" spans="3:4" hidden="1">
      <c r="C211" t="s">
        <v>105</v>
      </c>
      <c r="D211" t="s">
        <v>102</v>
      </c>
    </row>
    <row r="212" spans="3:4" hidden="1">
      <c r="C212" t="s">
        <v>105</v>
      </c>
      <c r="D212" t="s">
        <v>102</v>
      </c>
    </row>
    <row r="213" spans="3:4" hidden="1">
      <c r="C213" t="s">
        <v>106</v>
      </c>
      <c r="D213" t="s">
        <v>102</v>
      </c>
    </row>
    <row r="214" spans="3:4" hidden="1">
      <c r="C214" t="s">
        <v>111</v>
      </c>
      <c r="D214" t="s">
        <v>108</v>
      </c>
    </row>
    <row r="215" spans="3:4" hidden="1">
      <c r="C215" t="s">
        <v>111</v>
      </c>
      <c r="D215" t="s">
        <v>108</v>
      </c>
    </row>
    <row r="216" spans="3:4" hidden="1">
      <c r="C216" t="s">
        <v>113</v>
      </c>
      <c r="D216" t="s">
        <v>108</v>
      </c>
    </row>
    <row r="217" spans="3:4" hidden="1">
      <c r="C217" t="s">
        <v>113</v>
      </c>
      <c r="D217" t="s">
        <v>108</v>
      </c>
    </row>
    <row r="218" spans="3:4" hidden="1">
      <c r="C218" t="s">
        <v>114</v>
      </c>
      <c r="D218" t="s">
        <v>108</v>
      </c>
    </row>
    <row r="219" spans="3:4" hidden="1">
      <c r="C219" t="s">
        <v>114</v>
      </c>
      <c r="D219" t="s">
        <v>108</v>
      </c>
    </row>
    <row r="220" spans="3:4" hidden="1">
      <c r="C220" t="s">
        <v>112</v>
      </c>
      <c r="D220" t="s">
        <v>108</v>
      </c>
    </row>
    <row r="221" spans="3:4" hidden="1">
      <c r="C221" t="s">
        <v>112</v>
      </c>
      <c r="D221" t="s">
        <v>108</v>
      </c>
    </row>
    <row r="222" spans="3:4" hidden="1">
      <c r="C222" t="s">
        <v>116</v>
      </c>
      <c r="D222" t="s">
        <v>108</v>
      </c>
    </row>
    <row r="223" spans="3:4" hidden="1">
      <c r="C223" t="s">
        <v>116</v>
      </c>
      <c r="D223" t="s">
        <v>108</v>
      </c>
    </row>
    <row r="224" spans="3:4" hidden="1">
      <c r="C224" t="s">
        <v>117</v>
      </c>
      <c r="D224" t="s">
        <v>108</v>
      </c>
    </row>
    <row r="225" spans="3:4" hidden="1">
      <c r="C225" t="s">
        <v>117</v>
      </c>
      <c r="D225" t="s">
        <v>108</v>
      </c>
    </row>
    <row r="226" spans="3:4" hidden="1">
      <c r="C226" t="s">
        <v>107</v>
      </c>
      <c r="D226" t="s">
        <v>108</v>
      </c>
    </row>
    <row r="227" spans="3:4" hidden="1">
      <c r="C227" t="s">
        <v>107</v>
      </c>
      <c r="D227" t="s">
        <v>108</v>
      </c>
    </row>
    <row r="228" spans="3:4" hidden="1">
      <c r="C228" t="s">
        <v>115</v>
      </c>
      <c r="D228" t="s">
        <v>108</v>
      </c>
    </row>
    <row r="229" spans="3:4" hidden="1">
      <c r="C229" t="s">
        <v>115</v>
      </c>
      <c r="D229" t="s">
        <v>108</v>
      </c>
    </row>
    <row r="230" spans="3:4" hidden="1">
      <c r="C230" t="s">
        <v>118</v>
      </c>
      <c r="D230" t="s">
        <v>108</v>
      </c>
    </row>
    <row r="231" spans="3:4" hidden="1">
      <c r="C231" t="s">
        <v>118</v>
      </c>
      <c r="D231" t="s">
        <v>108</v>
      </c>
    </row>
    <row r="232" spans="3:4" hidden="1">
      <c r="C232" t="s">
        <v>55</v>
      </c>
      <c r="D232" t="s">
        <v>54</v>
      </c>
    </row>
    <row r="233" spans="3:4" hidden="1">
      <c r="C233" t="s">
        <v>55</v>
      </c>
      <c r="D233" t="s">
        <v>54</v>
      </c>
    </row>
    <row r="234" spans="3:4">
      <c r="C234" t="s">
        <v>131</v>
      </c>
      <c r="D234" t="s">
        <v>131</v>
      </c>
    </row>
    <row r="235" spans="3:4" hidden="1">
      <c r="C235" t="s">
        <v>131</v>
      </c>
      <c r="D235" t="s">
        <v>131</v>
      </c>
    </row>
    <row r="236" spans="3:4" hidden="1">
      <c r="C236" t="s">
        <v>18</v>
      </c>
      <c r="D236" t="s">
        <v>17</v>
      </c>
    </row>
    <row r="237" spans="3:4" hidden="1">
      <c r="C237" t="s">
        <v>18</v>
      </c>
      <c r="D237" t="s">
        <v>17</v>
      </c>
    </row>
    <row r="238" spans="3:4">
      <c r="C238" t="s">
        <v>119</v>
      </c>
      <c r="D238" t="s">
        <v>120</v>
      </c>
    </row>
    <row r="239" spans="3:4" hidden="1">
      <c r="C239" t="s">
        <v>119</v>
      </c>
      <c r="D239" t="s">
        <v>120</v>
      </c>
    </row>
    <row r="240" spans="3:4">
      <c r="C240" t="s">
        <v>12</v>
      </c>
      <c r="D240" t="s">
        <v>13</v>
      </c>
    </row>
    <row r="241" spans="3:4" hidden="1">
      <c r="C241" t="s">
        <v>173</v>
      </c>
      <c r="D241" t="s">
        <v>172</v>
      </c>
    </row>
    <row r="242" spans="3:4" hidden="1">
      <c r="C242" t="s">
        <v>173</v>
      </c>
      <c r="D242" t="s">
        <v>172</v>
      </c>
    </row>
    <row r="243" spans="3:4">
      <c r="C243" t="s">
        <v>25</v>
      </c>
      <c r="D243" t="s">
        <v>26</v>
      </c>
    </row>
    <row r="244" spans="3:4" hidden="1">
      <c r="C244" t="s">
        <v>25</v>
      </c>
      <c r="D244" t="s">
        <v>26</v>
      </c>
    </row>
    <row r="245" spans="3:4" hidden="1">
      <c r="C245" t="s">
        <v>208</v>
      </c>
      <c r="D245" t="s">
        <v>65</v>
      </c>
    </row>
    <row r="246" spans="3:4" hidden="1">
      <c r="C246" t="s">
        <v>66</v>
      </c>
      <c r="D246" t="s">
        <v>65</v>
      </c>
    </row>
    <row r="247" spans="3:4">
      <c r="C247" t="s">
        <v>83</v>
      </c>
      <c r="D247" t="s">
        <v>84</v>
      </c>
    </row>
    <row r="248" spans="3:4" hidden="1">
      <c r="C248" t="s">
        <v>83</v>
      </c>
      <c r="D248" t="s">
        <v>84</v>
      </c>
    </row>
    <row r="249" spans="3:4">
      <c r="C249" t="s">
        <v>14</v>
      </c>
      <c r="D249" t="s">
        <v>15</v>
      </c>
    </row>
    <row r="250" spans="3:4" hidden="1">
      <c r="C250" t="s">
        <v>14</v>
      </c>
      <c r="D250" t="s">
        <v>15</v>
      </c>
    </row>
    <row r="251" spans="3:4">
      <c r="C251" t="s">
        <v>136</v>
      </c>
      <c r="D251" t="s">
        <v>137</v>
      </c>
    </row>
    <row r="252" spans="3:4" hidden="1">
      <c r="C252" t="s">
        <v>136</v>
      </c>
      <c r="D252" t="s">
        <v>137</v>
      </c>
    </row>
    <row r="253" spans="3:4" hidden="1">
      <c r="C253" t="s">
        <v>138</v>
      </c>
      <c r="D253" t="s">
        <v>137</v>
      </c>
    </row>
    <row r="254" spans="3:4" hidden="1">
      <c r="C254" t="s">
        <v>138</v>
      </c>
      <c r="D254" t="s">
        <v>137</v>
      </c>
    </row>
    <row r="255" spans="3:4">
      <c r="C255" t="s">
        <v>134</v>
      </c>
      <c r="D255" t="s">
        <v>135</v>
      </c>
    </row>
    <row r="256" spans="3:4" hidden="1">
      <c r="C256" t="s">
        <v>134</v>
      </c>
      <c r="D256" t="s">
        <v>135</v>
      </c>
    </row>
    <row r="257" spans="3:4" hidden="1">
      <c r="C257" t="s">
        <v>124</v>
      </c>
      <c r="D257" t="s">
        <v>122</v>
      </c>
    </row>
    <row r="258" spans="3:4" hidden="1">
      <c r="C258" t="s">
        <v>124</v>
      </c>
      <c r="D258" t="s">
        <v>122</v>
      </c>
    </row>
    <row r="259" spans="3:4">
      <c r="C259" t="s">
        <v>128</v>
      </c>
      <c r="D259" t="s">
        <v>129</v>
      </c>
    </row>
    <row r="260" spans="3:4" hidden="1">
      <c r="C260" t="s">
        <v>128</v>
      </c>
      <c r="D260" t="s">
        <v>129</v>
      </c>
    </row>
    <row r="261" spans="3:4">
      <c r="C261" t="s">
        <v>189</v>
      </c>
      <c r="D261" t="s">
        <v>190</v>
      </c>
    </row>
    <row r="262" spans="3:4" hidden="1">
      <c r="C262" t="s">
        <v>189</v>
      </c>
      <c r="D262" t="s">
        <v>190</v>
      </c>
    </row>
    <row r="263" spans="3:4">
      <c r="C263" t="s">
        <v>181</v>
      </c>
      <c r="D263" t="s">
        <v>180</v>
      </c>
    </row>
    <row r="264" spans="3:4" hidden="1">
      <c r="C264" t="s">
        <v>181</v>
      </c>
      <c r="D264" t="s">
        <v>180</v>
      </c>
    </row>
    <row r="265" spans="3:4" hidden="1">
      <c r="C265" t="s">
        <v>211</v>
      </c>
      <c r="D265" t="s">
        <v>180</v>
      </c>
    </row>
    <row r="266" spans="3:4" hidden="1">
      <c r="C266" t="s">
        <v>179</v>
      </c>
      <c r="D266" t="s">
        <v>180</v>
      </c>
    </row>
    <row r="267" spans="3:4" hidden="1">
      <c r="C267" t="s">
        <v>179</v>
      </c>
      <c r="D267" t="s">
        <v>180</v>
      </c>
    </row>
    <row r="268" spans="3:4">
      <c r="C268" t="s">
        <v>139</v>
      </c>
      <c r="D268" t="s">
        <v>140</v>
      </c>
    </row>
    <row r="269" spans="3:4" hidden="1">
      <c r="C269" t="s">
        <v>139</v>
      </c>
      <c r="D269" t="s">
        <v>140</v>
      </c>
    </row>
    <row r="270" spans="3:4" hidden="1">
      <c r="C270" t="s">
        <v>141</v>
      </c>
      <c r="D270" t="s">
        <v>140</v>
      </c>
    </row>
    <row r="271" spans="3:4" hidden="1">
      <c r="C271" t="s">
        <v>141</v>
      </c>
      <c r="D271" t="s">
        <v>140</v>
      </c>
    </row>
    <row r="272" spans="3:4" hidden="1">
      <c r="C272" t="s">
        <v>142</v>
      </c>
      <c r="D272" t="s">
        <v>140</v>
      </c>
    </row>
    <row r="273" spans="3:4" hidden="1">
      <c r="C273" t="s">
        <v>142</v>
      </c>
      <c r="D273" t="s">
        <v>140</v>
      </c>
    </row>
    <row r="274" spans="3:4" hidden="1">
      <c r="C274" t="s">
        <v>143</v>
      </c>
      <c r="D274" t="s">
        <v>140</v>
      </c>
    </row>
    <row r="275" spans="3:4" hidden="1">
      <c r="C275" t="s">
        <v>143</v>
      </c>
      <c r="D275" t="s">
        <v>140</v>
      </c>
    </row>
    <row r="276" spans="3:4" hidden="1">
      <c r="C276" t="s">
        <v>144</v>
      </c>
      <c r="D276" t="s">
        <v>140</v>
      </c>
    </row>
    <row r="277" spans="3:4" hidden="1">
      <c r="C277" t="s">
        <v>144</v>
      </c>
      <c r="D277" t="s">
        <v>140</v>
      </c>
    </row>
    <row r="278" spans="3:4" hidden="1">
      <c r="C278" t="s">
        <v>145</v>
      </c>
      <c r="D278" t="s">
        <v>140</v>
      </c>
    </row>
    <row r="279" spans="3:4" hidden="1">
      <c r="C279" t="s">
        <v>145</v>
      </c>
      <c r="D279" t="s">
        <v>140</v>
      </c>
    </row>
    <row r="280" spans="3:4" hidden="1">
      <c r="C280" t="s">
        <v>146</v>
      </c>
      <c r="D280" t="s">
        <v>140</v>
      </c>
    </row>
    <row r="281" spans="3:4" hidden="1">
      <c r="C281" t="s">
        <v>146</v>
      </c>
      <c r="D281" t="s">
        <v>140</v>
      </c>
    </row>
    <row r="282" spans="3:4">
      <c r="C282" t="s">
        <v>147</v>
      </c>
      <c r="D282" t="s">
        <v>148</v>
      </c>
    </row>
    <row r="283" spans="3:4" hidden="1">
      <c r="C283" t="s">
        <v>147</v>
      </c>
      <c r="D283" t="s">
        <v>148</v>
      </c>
    </row>
    <row r="284" spans="3:4" hidden="1">
      <c r="C284" t="s">
        <v>149</v>
      </c>
      <c r="D284" t="s">
        <v>148</v>
      </c>
    </row>
    <row r="285" spans="3:4" hidden="1">
      <c r="C285" t="s">
        <v>149</v>
      </c>
      <c r="D285" t="s">
        <v>148</v>
      </c>
    </row>
    <row r="286" spans="3:4" hidden="1">
      <c r="C286" t="s">
        <v>150</v>
      </c>
      <c r="D286" t="s">
        <v>148</v>
      </c>
    </row>
    <row r="287" spans="3:4" hidden="1">
      <c r="C287" t="s">
        <v>150</v>
      </c>
      <c r="D287" t="s">
        <v>148</v>
      </c>
    </row>
    <row r="288" spans="3:4" hidden="1">
      <c r="C288" t="s">
        <v>151</v>
      </c>
      <c r="D288" t="s">
        <v>148</v>
      </c>
    </row>
    <row r="289" spans="3:4" hidden="1">
      <c r="C289" t="s">
        <v>151</v>
      </c>
      <c r="D289" t="s">
        <v>148</v>
      </c>
    </row>
    <row r="290" spans="3:4">
      <c r="C290" t="s">
        <v>152</v>
      </c>
      <c r="D290" t="s">
        <v>153</v>
      </c>
    </row>
    <row r="291" spans="3:4" hidden="1">
      <c r="C291" t="s">
        <v>152</v>
      </c>
      <c r="D291" t="s">
        <v>153</v>
      </c>
    </row>
    <row r="292" spans="3:4" hidden="1">
      <c r="C292" t="s">
        <v>154</v>
      </c>
      <c r="D292" t="s">
        <v>153</v>
      </c>
    </row>
    <row r="293" spans="3:4" hidden="1">
      <c r="C293" t="s">
        <v>154</v>
      </c>
      <c r="D293" t="s">
        <v>153</v>
      </c>
    </row>
    <row r="294" spans="3:4" hidden="1">
      <c r="C294" t="s">
        <v>155</v>
      </c>
      <c r="D294" t="s">
        <v>153</v>
      </c>
    </row>
    <row r="295" spans="3:4" hidden="1">
      <c r="C295" t="s">
        <v>155</v>
      </c>
      <c r="D295" t="s">
        <v>153</v>
      </c>
    </row>
    <row r="296" spans="3:4" hidden="1">
      <c r="C296" t="s">
        <v>158</v>
      </c>
      <c r="D296" t="s">
        <v>157</v>
      </c>
    </row>
    <row r="297" spans="3:4" hidden="1">
      <c r="C297" t="s">
        <v>158</v>
      </c>
      <c r="D297" t="s">
        <v>157</v>
      </c>
    </row>
    <row r="298" spans="3:4" hidden="1">
      <c r="C298" t="s">
        <v>159</v>
      </c>
      <c r="D298" t="s">
        <v>157</v>
      </c>
    </row>
    <row r="299" spans="3:4" hidden="1">
      <c r="C299" t="s">
        <v>159</v>
      </c>
      <c r="D299" t="s">
        <v>157</v>
      </c>
    </row>
    <row r="300" spans="3:4" hidden="1">
      <c r="C300" t="s">
        <v>160</v>
      </c>
      <c r="D300" t="s">
        <v>157</v>
      </c>
    </row>
    <row r="301" spans="3:4" hidden="1">
      <c r="C301" t="s">
        <v>160</v>
      </c>
      <c r="D301" t="s">
        <v>157</v>
      </c>
    </row>
    <row r="302" spans="3:4" hidden="1">
      <c r="C302" t="s">
        <v>161</v>
      </c>
      <c r="D302" t="s">
        <v>157</v>
      </c>
    </row>
    <row r="303" spans="3:4" hidden="1">
      <c r="C303" t="s">
        <v>161</v>
      </c>
      <c r="D303" t="s">
        <v>157</v>
      </c>
    </row>
    <row r="304" spans="3:4" hidden="1">
      <c r="C304" t="s">
        <v>162</v>
      </c>
      <c r="D304" t="s">
        <v>157</v>
      </c>
    </row>
    <row r="305" spans="3:4" hidden="1">
      <c r="C305" t="s">
        <v>162</v>
      </c>
      <c r="D305" t="s">
        <v>157</v>
      </c>
    </row>
    <row r="306" spans="3:4">
      <c r="C306" t="s">
        <v>43</v>
      </c>
      <c r="D306" t="s">
        <v>44</v>
      </c>
    </row>
    <row r="307" spans="3:4" hidden="1">
      <c r="C307" t="s">
        <v>43</v>
      </c>
      <c r="D307" t="s">
        <v>44</v>
      </c>
    </row>
    <row r="308" spans="3:4" hidden="1">
      <c r="C308" t="s">
        <v>130</v>
      </c>
      <c r="D308" t="s">
        <v>129</v>
      </c>
    </row>
    <row r="309" spans="3:4" hidden="1">
      <c r="C309" t="s">
        <v>130</v>
      </c>
      <c r="D309" t="s">
        <v>129</v>
      </c>
    </row>
    <row r="310" spans="3:4" hidden="1">
      <c r="C310" t="s">
        <v>174</v>
      </c>
      <c r="D310" t="s">
        <v>172</v>
      </c>
    </row>
    <row r="311" spans="3:4" hidden="1">
      <c r="C311" t="s">
        <v>174</v>
      </c>
      <c r="D311" t="s">
        <v>172</v>
      </c>
    </row>
    <row r="312" spans="3:4" hidden="1">
      <c r="C312" t="s">
        <v>19</v>
      </c>
      <c r="D312" t="s">
        <v>17</v>
      </c>
    </row>
    <row r="313" spans="3:4" hidden="1">
      <c r="C313" t="s">
        <v>19</v>
      </c>
      <c r="D313" t="s">
        <v>17</v>
      </c>
    </row>
    <row r="314" spans="3:4" hidden="1">
      <c r="C314" t="s">
        <v>96</v>
      </c>
      <c r="D314" t="s">
        <v>94</v>
      </c>
    </row>
    <row r="315" spans="3:4" hidden="1">
      <c r="C315" t="s">
        <v>96</v>
      </c>
      <c r="D315" t="s">
        <v>94</v>
      </c>
    </row>
    <row r="316" spans="3:4" hidden="1">
      <c r="C316" t="s">
        <v>64</v>
      </c>
      <c r="D316" t="s">
        <v>65</v>
      </c>
    </row>
    <row r="317" spans="3:4" hidden="1">
      <c r="C317" t="s">
        <v>64</v>
      </c>
      <c r="D317" t="s">
        <v>65</v>
      </c>
    </row>
    <row r="318" spans="3:4">
      <c r="C318" t="s">
        <v>175</v>
      </c>
      <c r="D318" t="s">
        <v>176</v>
      </c>
    </row>
    <row r="319" spans="3:4" hidden="1">
      <c r="C319" t="s">
        <v>175</v>
      </c>
      <c r="D319" t="s">
        <v>176</v>
      </c>
    </row>
    <row r="320" spans="3:4" hidden="1">
      <c r="C320" t="s">
        <v>45</v>
      </c>
      <c r="D320" t="s">
        <v>44</v>
      </c>
    </row>
    <row r="321" spans="3:4" hidden="1">
      <c r="C321" t="s">
        <v>45</v>
      </c>
      <c r="D321" t="s">
        <v>44</v>
      </c>
    </row>
  </sheetData>
  <sortState ref="C4:D382">
    <sortCondition ref="C4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BC67"/>
  <sheetViews>
    <sheetView tabSelected="1" topLeftCell="AV48" workbookViewId="0">
      <selection activeCell="BB67" sqref="A2:BB67"/>
    </sheetView>
  </sheetViews>
  <sheetFormatPr defaultRowHeight="15"/>
  <cols>
    <col min="1" max="1" width="18.85546875" customWidth="1"/>
    <col min="2" max="37" width="9.28515625" bestFit="1" customWidth="1"/>
    <col min="39" max="39" width="10.140625" bestFit="1" customWidth="1"/>
    <col min="40" max="40" width="10" bestFit="1" customWidth="1"/>
    <col min="41" max="44" width="9.28515625" bestFit="1" customWidth="1"/>
    <col min="45" max="45" width="13.5703125" customWidth="1"/>
    <col min="46" max="46" width="11.42578125" customWidth="1"/>
    <col min="47" max="48" width="9.28515625" bestFit="1" customWidth="1"/>
    <col min="49" max="49" width="14.85546875" customWidth="1"/>
    <col min="50" max="50" width="9.85546875" customWidth="1"/>
    <col min="51" max="51" width="13.140625" customWidth="1"/>
    <col min="52" max="53" width="15" customWidth="1"/>
    <col min="54" max="54" width="12.7109375" customWidth="1"/>
    <col min="55" max="55" width="14.7109375" customWidth="1"/>
  </cols>
  <sheetData>
    <row r="1" spans="1:55">
      <c r="B1">
        <v>3.9</v>
      </c>
      <c r="C1" t="s">
        <v>216</v>
      </c>
    </row>
    <row r="2" spans="1:55">
      <c r="A2" s="3" t="s">
        <v>2</v>
      </c>
      <c r="B2" s="1">
        <f>ALL_VOs!D5</f>
        <v>39814</v>
      </c>
      <c r="C2" s="1">
        <f>ALL_VOs!E5</f>
        <v>39845</v>
      </c>
      <c r="D2" s="1">
        <f>ALL_VOs!F5</f>
        <v>39873</v>
      </c>
      <c r="E2" s="1">
        <f>ALL_VOs!G5</f>
        <v>39904</v>
      </c>
      <c r="F2" s="1">
        <f>ALL_VOs!H5</f>
        <v>39934</v>
      </c>
      <c r="G2" s="1">
        <f>ALL_VOs!I5</f>
        <v>39965</v>
      </c>
      <c r="H2" s="1">
        <f>ALL_VOs!J5</f>
        <v>39995</v>
      </c>
      <c r="I2" s="1">
        <f>ALL_VOs!K5</f>
        <v>40026</v>
      </c>
      <c r="J2" s="1">
        <f>ALL_VOs!L5</f>
        <v>40057</v>
      </c>
      <c r="K2" s="1">
        <f>ALL_VOs!M5</f>
        <v>40087</v>
      </c>
      <c r="L2" s="1">
        <f>ALL_VOs!N5</f>
        <v>40118</v>
      </c>
      <c r="M2" s="1">
        <f>ALL_VOs!O5</f>
        <v>40148</v>
      </c>
      <c r="N2" s="1">
        <f>ALL_VOs!P5</f>
        <v>40179</v>
      </c>
      <c r="O2" s="1">
        <f>ALL_VOs!Q5</f>
        <v>40210</v>
      </c>
      <c r="P2" s="1">
        <f>ALL_VOs!R5</f>
        <v>40238</v>
      </c>
      <c r="Q2" s="1">
        <f>ALL_VOs!S5</f>
        <v>40269</v>
      </c>
      <c r="R2" s="1">
        <f>ALL_VOs!T5</f>
        <v>40299</v>
      </c>
      <c r="S2" s="1">
        <f>ALL_VOs!U5</f>
        <v>40330</v>
      </c>
      <c r="T2" s="1">
        <f>ALL_VOs!V5</f>
        <v>40360</v>
      </c>
      <c r="U2" s="1">
        <f>ALL_VOs!W5</f>
        <v>40391</v>
      </c>
      <c r="V2" s="1">
        <f>ALL_VOs!X5</f>
        <v>40422</v>
      </c>
      <c r="W2" s="1">
        <v>40452</v>
      </c>
      <c r="X2" s="1">
        <v>40483</v>
      </c>
      <c r="Y2" s="1">
        <v>40513</v>
      </c>
      <c r="Z2" s="1">
        <v>40544</v>
      </c>
      <c r="AA2" s="1">
        <v>40575</v>
      </c>
      <c r="AB2" s="1">
        <v>40603</v>
      </c>
      <c r="AC2" s="1">
        <v>40634</v>
      </c>
      <c r="AD2" s="1">
        <v>40664</v>
      </c>
      <c r="AE2" s="1">
        <v>40695</v>
      </c>
      <c r="AF2" s="1">
        <v>40725</v>
      </c>
      <c r="AG2" s="1">
        <v>40756</v>
      </c>
      <c r="AH2" s="1">
        <v>40787</v>
      </c>
      <c r="AI2" s="1">
        <v>40817</v>
      </c>
      <c r="AJ2" s="1">
        <v>40848</v>
      </c>
      <c r="AK2" s="1">
        <v>40878</v>
      </c>
      <c r="AL2" s="1" t="s">
        <v>215</v>
      </c>
      <c r="AM2" t="s">
        <v>200</v>
      </c>
      <c r="AN2" t="s">
        <v>201</v>
      </c>
      <c r="AO2" t="s">
        <v>202</v>
      </c>
      <c r="AP2" t="s">
        <v>204</v>
      </c>
      <c r="AQ2" t="s">
        <v>205</v>
      </c>
      <c r="AR2" t="s">
        <v>206</v>
      </c>
      <c r="AS2" t="s">
        <v>217</v>
      </c>
      <c r="AT2" t="s">
        <v>203</v>
      </c>
      <c r="AU2" t="s">
        <v>213</v>
      </c>
      <c r="AV2" t="s">
        <v>214</v>
      </c>
      <c r="AW2" t="s">
        <v>218</v>
      </c>
      <c r="AX2" t="s">
        <v>219</v>
      </c>
      <c r="AY2" t="s">
        <v>220</v>
      </c>
      <c r="AZ2" t="s">
        <v>221</v>
      </c>
      <c r="BA2" t="s">
        <v>224</v>
      </c>
      <c r="BB2" t="s">
        <v>222</v>
      </c>
      <c r="BC2" t="s">
        <v>223</v>
      </c>
    </row>
    <row r="3" spans="1:55">
      <c r="A3" t="s">
        <v>81</v>
      </c>
      <c r="B3">
        <f>SUMIF(ALL_VOs_static!$C$5:$C$132,$A3,ALL_VOs_static!D$5:D$132)*$B$1</f>
        <v>3958515.6</v>
      </c>
      <c r="C3">
        <f>SUMIF(ALL_VOs_static!$C$5:$C$132,$A3,ALL_VOs_static!E$5:E$132)*$B$1</f>
        <v>7656784.2000000002</v>
      </c>
      <c r="D3">
        <f>SUMIF(ALL_VOs_static!$C$5:$C$132,$A3,ALL_VOs_static!F$5:F$132)*$B$1</f>
        <v>4396002</v>
      </c>
      <c r="E3">
        <f>SUMIF(ALL_VOs_static!$C$5:$C$132,$A3,ALL_VOs_static!G$5:G$132)*$B$1</f>
        <v>7684856.3999999994</v>
      </c>
      <c r="F3">
        <f>SUMIF(ALL_VOs_static!$C$5:$C$132,$A3,ALL_VOs_static!H$5:H$132)*$B$1</f>
        <v>9624096.2999999989</v>
      </c>
      <c r="G3">
        <f>SUMIF(ALL_VOs_static!$C$5:$C$132,$A3,ALL_VOs_static!I$5:I$132)*$B$1</f>
        <v>10399404.6</v>
      </c>
      <c r="H3">
        <f>SUMIF(ALL_VOs_static!$C$5:$C$132,$A3,ALL_VOs_static!J$5:J$132)*$B$1</f>
        <v>8432256.2999999989</v>
      </c>
      <c r="I3">
        <f>SUMIF(ALL_VOs_static!$C$5:$C$132,$A3,ALL_VOs_static!K$5:K$132)*$B$1</f>
        <v>7555356.8999999994</v>
      </c>
      <c r="J3">
        <f>SUMIF(ALL_VOs_static!$C$5:$C$132,$A3,ALL_VOs_static!L$5:L$132)*$B$1</f>
        <v>8530770.2999999989</v>
      </c>
      <c r="K3">
        <f>SUMIF(ALL_VOs_static!$C$5:$C$132,$A3,ALL_VOs_static!M$5:M$132)*$B$1</f>
        <v>8961451.1999999993</v>
      </c>
      <c r="L3">
        <f>SUMIF(ALL_VOs_static!$C$5:$C$132,$A3,ALL_VOs_static!N$5:N$132)*$B$1</f>
        <v>7206923.0999999996</v>
      </c>
      <c r="M3">
        <f>SUMIF(ALL_VOs_static!$C$5:$C$132,$A3,ALL_VOs_static!O$5:O$132)*$B$1</f>
        <v>9440113.7999999989</v>
      </c>
      <c r="N3">
        <f>SUMIF(ALL_VOs_static!$C$5:$C$132,$A3,ALL_VOs_static!P$5:P$132)</f>
        <v>13104600</v>
      </c>
      <c r="O3">
        <f>SUMIF(ALL_VOs_static!$C$5:$C$132,$A3,ALL_VOs_static!Q$5:Q$132)</f>
        <v>6224612</v>
      </c>
      <c r="P3">
        <f>SUMIF(ALL_VOs_static!$C$5:$C$132,$A3,ALL_VOs_static!R$5:R$132)</f>
        <v>9508684</v>
      </c>
      <c r="Q3">
        <f>SUMIF(ALL_VOs_static!$C$5:$C$132,$A3,ALL_VOs_static!S$5:S$132)</f>
        <v>33618880</v>
      </c>
      <c r="R3">
        <f>SUMIF(ALL_VOs_static!$C$5:$C$132,$A3,ALL_VOs_static!T$5:T$132)</f>
        <v>36662504</v>
      </c>
      <c r="S3">
        <f>SUMIF(ALL_VOs_static!$C$5:$C$132,$A3,ALL_VOs_static!U$5:U$132)</f>
        <v>9533832</v>
      </c>
      <c r="T3">
        <f>SUMIF(ALL_VOs_static!$C$5:$C$132,$A3,ALL_VOs_static!V$5:V$132)</f>
        <v>15720088</v>
      </c>
      <c r="U3">
        <f>SUMIF(ALL_VOs_static!$C$5:$C$132,$A3,ALL_VOs_static!W$5:W$132)</f>
        <v>20286732</v>
      </c>
      <c r="V3">
        <f>SUMIF(ALL_VOs_static!$C$5:$C$132,$A3,ALL_VOs_static!X$5:X$132)</f>
        <v>18132604</v>
      </c>
      <c r="W3">
        <f>SUMIF(ALL_VOs_static!$C$5:$C$132,$A3,ALL_VOs_static!Y$5:Y$132)</f>
        <v>18296816</v>
      </c>
      <c r="X3">
        <f>SUMIF(ALL_VOs_static!$C$5:$C$132,$A3,ALL_VOs_static!Z$5:Z$132)</f>
        <v>19275080</v>
      </c>
      <c r="Y3">
        <f>SUMIF(ALL_VOs_static!$C$5:$C$132,$A3,ALL_VOs_static!AA$5:AA$132)</f>
        <v>23751880</v>
      </c>
      <c r="Z3">
        <f>SUMIF(ALL_VOs_static!$C$5:$C$132,$A3,ALL_VOs_static!AB$5:AB$132)</f>
        <v>29406568</v>
      </c>
      <c r="AA3">
        <f>SUMIF(ALL_VOs_static!$C$5:$C$132,$A3,ALL_VOs_static!AC$5:AC$132)</f>
        <v>20498548</v>
      </c>
      <c r="AB3">
        <f>SUMIF(ALL_VOs_static!$C$5:$C$132,$A3,ALL_VOs_static!AD$5:AD$132)</f>
        <v>21568208</v>
      </c>
      <c r="AC3">
        <f>SUMIF(ALL_VOs_static!$C$5:$C$132,$A3,ALL_VOs_static!AE$5:AE$132)</f>
        <v>27651976</v>
      </c>
      <c r="AD3">
        <f>SUMIF(ALL_VOs_static!$C$5:$C$132,$A3,ALL_VOs_static!AF$5:AF$132)</f>
        <v>31171904</v>
      </c>
      <c r="AE3">
        <f>SUMIF(ALL_VOs_static!$C$5:$C$132,$A3,ALL_VOs_static!AG$5:AG$132)</f>
        <v>26435652</v>
      </c>
      <c r="AF3">
        <f>SUMIF(ALL_VOs_static!$C$5:$C$132,$A3,ALL_VOs_static!AH$5:AH$132)</f>
        <v>29926700</v>
      </c>
      <c r="AM3">
        <f>SUM(B3:Z3)</f>
        <v>347369410.69999999</v>
      </c>
      <c r="AN3">
        <f t="shared" ref="AN3:AN34" si="0">SUM(B3:M3)</f>
        <v>93846530.699999988</v>
      </c>
      <c r="AO3">
        <f t="shared" ref="AO3:AO34" si="1">SUM(B3:D3)</f>
        <v>16011301.800000001</v>
      </c>
      <c r="AP3">
        <f t="shared" ref="AP3:AP34" si="2">SUM(E3:G3)</f>
        <v>27708357.299999997</v>
      </c>
      <c r="AQ3">
        <f t="shared" ref="AQ3:AQ34" si="3">SUM(H3:J3)</f>
        <v>24518383.5</v>
      </c>
      <c r="AR3">
        <f t="shared" ref="AR3:AR34" si="4">SUM(K3:M3)</f>
        <v>25608488.099999998</v>
      </c>
      <c r="AS3">
        <f>SUM(N3:Y3)</f>
        <v>224116312</v>
      </c>
      <c r="AT3">
        <f t="shared" ref="AT3:AT34" si="5">SUM(N3:P3)</f>
        <v>28837896</v>
      </c>
      <c r="AU3">
        <f t="shared" ref="AU3:AU34" si="6">SUM(Q3:S3)</f>
        <v>79815216</v>
      </c>
      <c r="AV3">
        <f t="shared" ref="AV3:AV34" si="7">SUM(T3:V3)</f>
        <v>54139424</v>
      </c>
      <c r="AW3">
        <f>SUM(W3:Y3)</f>
        <v>61323776</v>
      </c>
      <c r="AX3">
        <f>SUM(Z3:AK3)</f>
        <v>186659556</v>
      </c>
      <c r="AY3">
        <f>SUM(Z3:AB3)</f>
        <v>71473324</v>
      </c>
      <c r="AZ3">
        <f>SUM(AC3:AE3)</f>
        <v>85259532</v>
      </c>
      <c r="BA3">
        <f>SUM(U3:AF3)</f>
        <v>286402668</v>
      </c>
      <c r="BB3">
        <f>SUM(AF3:AH3)</f>
        <v>29926700</v>
      </c>
      <c r="BC3">
        <f>SUM(AI3:AK3)</f>
        <v>0</v>
      </c>
    </row>
    <row r="4" spans="1:55">
      <c r="A4" t="s">
        <v>30</v>
      </c>
      <c r="B4">
        <f>SUMIF(ALL_VOs_static!$C$5:$C$132,$A4,ALL_VOs_static!D$5:D$132)*$B$1</f>
        <v>5058413.0999999996</v>
      </c>
      <c r="C4">
        <f>SUMIF(ALL_VOs_static!$C$5:$C$132,$A4,ALL_VOs_static!E$5:E$132)*$B$1</f>
        <v>7711532.3999999994</v>
      </c>
      <c r="D4">
        <f>SUMIF(ALL_VOs_static!$C$5:$C$132,$A4,ALL_VOs_static!F$5:F$132)*$B$1</f>
        <v>4355344.5</v>
      </c>
      <c r="E4">
        <f>SUMIF(ALL_VOs_static!$C$5:$C$132,$A4,ALL_VOs_static!G$5:G$132)*$B$1</f>
        <v>8494274.0999999996</v>
      </c>
      <c r="F4">
        <f>SUMIF(ALL_VOs_static!$C$5:$C$132,$A4,ALL_VOs_static!H$5:H$132)*$B$1</f>
        <v>6921174</v>
      </c>
      <c r="G4">
        <f>SUMIF(ALL_VOs_static!$C$5:$C$132,$A4,ALL_VOs_static!I$5:I$132)*$B$1</f>
        <v>6552811.2000000002</v>
      </c>
      <c r="H4">
        <f>SUMIF(ALL_VOs_static!$C$5:$C$132,$A4,ALL_VOs_static!J$5:J$132)*$B$1</f>
        <v>5249840.7</v>
      </c>
      <c r="I4">
        <f>SUMIF(ALL_VOs_static!$C$5:$C$132,$A4,ALL_VOs_static!K$5:K$132)*$B$1</f>
        <v>6048478.7999999998</v>
      </c>
      <c r="J4">
        <f>SUMIF(ALL_VOs_static!$C$5:$C$132,$A4,ALL_VOs_static!L$5:L$132)*$B$1</f>
        <v>6737928.5999999996</v>
      </c>
      <c r="K4">
        <f>SUMIF(ALL_VOs_static!$C$5:$C$132,$A4,ALL_VOs_static!M$5:M$132)*$B$1</f>
        <v>2144637.2999999998</v>
      </c>
      <c r="L4">
        <f>SUMIF(ALL_VOs_static!$C$5:$C$132,$A4,ALL_VOs_static!N$5:N$132)*$B$1</f>
        <v>9390127.5</v>
      </c>
      <c r="M4">
        <f>SUMIF(ALL_VOs_static!$C$5:$C$132,$A4,ALL_VOs_static!O$5:O$132)*$B$1</f>
        <v>7591213.5</v>
      </c>
      <c r="N4">
        <f>SUMIF(ALL_VOs_static!$C$5:$C$132,$A4,ALL_VOs_static!P$5:P$132)</f>
        <v>10243672</v>
      </c>
      <c r="O4">
        <f>SUMIF(ALL_VOs_static!$C$5:$C$132,$A4,ALL_VOs_static!Q$5:Q$132)</f>
        <v>4108568</v>
      </c>
      <c r="P4">
        <f>SUMIF(ALL_VOs_static!$C$5:$C$132,$A4,ALL_VOs_static!R$5:R$132)</f>
        <v>8288340</v>
      </c>
      <c r="Q4">
        <f>SUMIF(ALL_VOs_static!$C$5:$C$132,$A4,ALL_VOs_static!S$5:S$132)</f>
        <v>5890816</v>
      </c>
      <c r="R4">
        <f>SUMIF(ALL_VOs_static!$C$5:$C$132,$A4,ALL_VOs_static!T$5:T$132)</f>
        <v>5336544</v>
      </c>
      <c r="S4">
        <f>SUMIF(ALL_VOs_static!$C$5:$C$132,$A4,ALL_VOs_static!U$5:U$132)</f>
        <v>8050516</v>
      </c>
      <c r="T4">
        <f>SUMIF(ALL_VOs_static!$C$5:$C$132,$A4,ALL_VOs_static!V$5:V$132)</f>
        <v>14971168</v>
      </c>
      <c r="U4">
        <f>SUMIF(ALL_VOs_static!$C$5:$C$132,$A4,ALL_VOs_static!W$5:W$132)</f>
        <v>11713796</v>
      </c>
      <c r="V4">
        <f>SUMIF(ALL_VOs_static!$C$5:$C$132,$A4,ALL_VOs_static!X$5:X$132)</f>
        <v>12026168</v>
      </c>
      <c r="W4">
        <f>SUMIF(ALL_VOs_static!$C$5:$C$132,$A4,ALL_VOs_static!Y$5:Y$132)</f>
        <v>15493800</v>
      </c>
      <c r="X4">
        <f>SUMIF(ALL_VOs_static!$C$5:$C$132,$A4,ALL_VOs_static!Z$5:Z$132)</f>
        <v>10489800</v>
      </c>
      <c r="Y4">
        <f>SUMIF(ALL_VOs_static!$C$5:$C$132,$A4,ALL_VOs_static!AA$5:AA$132)</f>
        <v>10904824</v>
      </c>
      <c r="Z4">
        <f>SUMIF(ALL_VOs_static!$C$5:$C$132,$A4,ALL_VOs_static!AB$5:AB$132)</f>
        <v>21575636</v>
      </c>
      <c r="AA4">
        <f>SUMIF(ALL_VOs_static!$C$5:$C$132,$A4,ALL_VOs_static!AC$5:AC$132)</f>
        <v>19098908</v>
      </c>
      <c r="AB4">
        <f>SUMIF(ALL_VOs_static!$C$5:$C$132,$A4,ALL_VOs_static!AD$5:AD$132)</f>
        <v>15671040</v>
      </c>
      <c r="AC4">
        <f>SUMIF(ALL_VOs_static!$C$5:$C$132,$A4,ALL_VOs_static!AE$5:AE$132)</f>
        <v>21097616</v>
      </c>
      <c r="AD4">
        <f>SUMIF(ALL_VOs_static!$C$5:$C$132,$A4,ALL_VOs_static!AF$5:AF$132)</f>
        <v>13311024</v>
      </c>
      <c r="AE4">
        <f>SUMIF(ALL_VOs_static!$C$5:$C$132,$A4,ALL_VOs_static!AG$5:AG$132)</f>
        <v>14138348</v>
      </c>
      <c r="AF4">
        <f>SUMIF(ALL_VOs_static!$C$5:$C$132,$A4,ALL_VOs_static!AH$5:AH$132)</f>
        <v>14665492</v>
      </c>
      <c r="AM4">
        <f t="shared" ref="AM4:AM67" si="8">SUM(B4:Z4)</f>
        <v>215349423.69999999</v>
      </c>
      <c r="AN4">
        <f t="shared" si="0"/>
        <v>76255775.700000003</v>
      </c>
      <c r="AO4">
        <f t="shared" si="1"/>
        <v>17125290</v>
      </c>
      <c r="AP4">
        <f t="shared" si="2"/>
        <v>21968259.300000001</v>
      </c>
      <c r="AQ4">
        <f t="shared" si="3"/>
        <v>18036248.100000001</v>
      </c>
      <c r="AR4">
        <f t="shared" si="4"/>
        <v>19125978.300000001</v>
      </c>
      <c r="AS4">
        <f t="shared" ref="AS4:AS67" si="9">SUM(N4:Y4)</f>
        <v>117518012</v>
      </c>
      <c r="AT4">
        <f t="shared" si="5"/>
        <v>22640580</v>
      </c>
      <c r="AU4">
        <f t="shared" si="6"/>
        <v>19277876</v>
      </c>
      <c r="AV4">
        <f t="shared" si="7"/>
        <v>38711132</v>
      </c>
      <c r="AW4">
        <f t="shared" ref="AW4:AW67" si="10">SUM(W4:Y4)</f>
        <v>36888424</v>
      </c>
      <c r="AX4">
        <f t="shared" ref="AX4:AX67" si="11">SUM(Z4:AK4)</f>
        <v>119558064</v>
      </c>
      <c r="AY4">
        <f t="shared" ref="AY4:AY67" si="12">SUM(Z4:AB4)</f>
        <v>56345584</v>
      </c>
      <c r="AZ4">
        <f t="shared" ref="AZ4:AZ67" si="13">SUM(AC4:AE4)</f>
        <v>48546988</v>
      </c>
      <c r="BA4">
        <f t="shared" ref="BA4:BA67" si="14">SUM(U4:AF4)</f>
        <v>180186452</v>
      </c>
      <c r="BB4">
        <f t="shared" ref="BB4:BB67" si="15">SUM(AF4:AH4)</f>
        <v>14665492</v>
      </c>
      <c r="BC4">
        <f t="shared" ref="BC4:BC67" si="16">SUM(AI4:AK4)</f>
        <v>0</v>
      </c>
    </row>
    <row r="5" spans="1:55">
      <c r="A5" t="s">
        <v>165</v>
      </c>
      <c r="B5">
        <f>SUMIF(ALL_VOs_static!$C$5:$C$132,$A5,ALL_VOs_static!D$5:D$132)*$B$1</f>
        <v>2418347.1</v>
      </c>
      <c r="C5">
        <f>SUMIF(ALL_VOs_static!$C$5:$C$132,$A5,ALL_VOs_static!E$5:E$132)*$B$1</f>
        <v>4156464</v>
      </c>
      <c r="D5">
        <f>SUMIF(ALL_VOs_static!$C$5:$C$132,$A5,ALL_VOs_static!F$5:F$132)*$B$1</f>
        <v>4288447.8</v>
      </c>
      <c r="E5">
        <f>SUMIF(ALL_VOs_static!$C$5:$C$132,$A5,ALL_VOs_static!G$5:G$132)*$B$1</f>
        <v>7765414.7999999998</v>
      </c>
      <c r="F5">
        <f>SUMIF(ALL_VOs_static!$C$5:$C$132,$A5,ALL_VOs_static!H$5:H$132)*$B$1</f>
        <v>4754045.3999999994</v>
      </c>
      <c r="G5">
        <f>SUMIF(ALL_VOs_static!$C$5:$C$132,$A5,ALL_VOs_static!I$5:I$132)*$B$1</f>
        <v>10083516.299999999</v>
      </c>
      <c r="H5">
        <f>SUMIF(ALL_VOs_static!$C$5:$C$132,$A5,ALL_VOs_static!J$5:J$132)*$B$1</f>
        <v>8993271.2999999989</v>
      </c>
      <c r="I5">
        <f>SUMIF(ALL_VOs_static!$C$5:$C$132,$A5,ALL_VOs_static!K$5:K$132)*$B$1</f>
        <v>9846560.0999999996</v>
      </c>
      <c r="J5">
        <f>SUMIF(ALL_VOs_static!$C$5:$C$132,$A5,ALL_VOs_static!L$5:L$132)*$B$1</f>
        <v>11879154.299999999</v>
      </c>
      <c r="K5">
        <f>SUMIF(ALL_VOs_static!$C$5:$C$132,$A5,ALL_VOs_static!M$5:M$132)*$B$1</f>
        <v>10997972.699999999</v>
      </c>
      <c r="L5">
        <f>SUMIF(ALL_VOs_static!$C$5:$C$132,$A5,ALL_VOs_static!N$5:N$132)*$B$1</f>
        <v>9712922.6999999993</v>
      </c>
      <c r="M5">
        <f>SUMIF(ALL_VOs_static!$C$5:$C$132,$A5,ALL_VOs_static!O$5:O$132)*$B$1</f>
        <v>14248841.1</v>
      </c>
      <c r="N5">
        <f>SUMIF(ALL_VOs_static!$C$5:$C$132,$A5,ALL_VOs_static!P$5:P$132)</f>
        <v>9577280</v>
      </c>
      <c r="O5">
        <f>SUMIF(ALL_VOs_static!$C$5:$C$132,$A5,ALL_VOs_static!Q$5:Q$132)</f>
        <v>7270140</v>
      </c>
      <c r="P5">
        <f>SUMIF(ALL_VOs_static!$C$5:$C$132,$A5,ALL_VOs_static!R$5:R$132)</f>
        <v>16055244</v>
      </c>
      <c r="Q5">
        <f>SUMIF(ALL_VOs_static!$C$5:$C$132,$A5,ALL_VOs_static!S$5:S$132)</f>
        <v>17643936</v>
      </c>
      <c r="R5">
        <f>SUMIF(ALL_VOs_static!$C$5:$C$132,$A5,ALL_VOs_static!T$5:T$132)</f>
        <v>13282824</v>
      </c>
      <c r="S5">
        <f>SUMIF(ALL_VOs_static!$C$5:$C$132,$A5,ALL_VOs_static!U$5:U$132)</f>
        <v>11402376</v>
      </c>
      <c r="T5">
        <f>SUMIF(ALL_VOs_static!$C$5:$C$132,$A5,ALL_VOs_static!V$5:V$132)</f>
        <v>13233432</v>
      </c>
      <c r="U5">
        <f>SUMIF(ALL_VOs_static!$C$5:$C$132,$A5,ALL_VOs_static!W$5:W$132)</f>
        <v>12724372</v>
      </c>
      <c r="V5">
        <f>SUMIF(ALL_VOs_static!$C$5:$C$132,$A5,ALL_VOs_static!X$5:X$132)</f>
        <v>15695564</v>
      </c>
      <c r="W5">
        <f>SUMIF(ALL_VOs_static!$C$5:$C$132,$A5,ALL_VOs_static!Y$5:Y$132)</f>
        <v>21377556</v>
      </c>
      <c r="X5">
        <f>SUMIF(ALL_VOs_static!$C$5:$C$132,$A5,ALL_VOs_static!Z$5:Z$132)</f>
        <v>15229732</v>
      </c>
      <c r="Y5">
        <f>SUMIF(ALL_VOs_static!$C$5:$C$132,$A5,ALL_VOs_static!AA$5:AA$132)</f>
        <v>24071792</v>
      </c>
      <c r="Z5">
        <f>SUMIF(ALL_VOs_static!$C$5:$C$132,$A5,ALL_VOs_static!AB$5:AB$132)</f>
        <v>28310536</v>
      </c>
      <c r="AA5">
        <f>SUMIF(ALL_VOs_static!$C$5:$C$132,$A5,ALL_VOs_static!AC$5:AC$132)</f>
        <v>33342192</v>
      </c>
      <c r="AB5">
        <f>SUMIF(ALL_VOs_static!$C$5:$C$132,$A5,ALL_VOs_static!AD$5:AD$132)</f>
        <v>14030152</v>
      </c>
      <c r="AC5">
        <f>SUMIF(ALL_VOs_static!$C$5:$C$132,$A5,ALL_VOs_static!AE$5:AE$132)</f>
        <v>10914068</v>
      </c>
      <c r="AD5">
        <f>SUMIF(ALL_VOs_static!$C$5:$C$132,$A5,ALL_VOs_static!AF$5:AF$132)</f>
        <v>12865532</v>
      </c>
      <c r="AE5">
        <f>SUMIF(ALL_VOs_static!$C$5:$C$132,$A5,ALL_VOs_static!AG$5:AG$132)</f>
        <v>21439256</v>
      </c>
      <c r="AF5">
        <f>SUMIF(ALL_VOs_static!$C$5:$C$132,$A5,ALL_VOs_static!AH$5:AH$132)</f>
        <v>23153612</v>
      </c>
      <c r="AM5">
        <f t="shared" si="8"/>
        <v>305019741.60000002</v>
      </c>
      <c r="AN5">
        <f t="shared" si="0"/>
        <v>99144957.599999994</v>
      </c>
      <c r="AO5">
        <f t="shared" si="1"/>
        <v>10863258.899999999</v>
      </c>
      <c r="AP5">
        <f t="shared" si="2"/>
        <v>22602976.5</v>
      </c>
      <c r="AQ5">
        <f t="shared" si="3"/>
        <v>30718985.699999996</v>
      </c>
      <c r="AR5">
        <f t="shared" si="4"/>
        <v>34959736.5</v>
      </c>
      <c r="AS5">
        <f t="shared" si="9"/>
        <v>177564248</v>
      </c>
      <c r="AT5">
        <f t="shared" si="5"/>
        <v>32902664</v>
      </c>
      <c r="AU5">
        <f t="shared" si="6"/>
        <v>42329136</v>
      </c>
      <c r="AV5">
        <f t="shared" si="7"/>
        <v>41653368</v>
      </c>
      <c r="AW5">
        <f t="shared" si="10"/>
        <v>60679080</v>
      </c>
      <c r="AX5">
        <f t="shared" si="11"/>
        <v>144055348</v>
      </c>
      <c r="AY5">
        <f t="shared" si="12"/>
        <v>75682880</v>
      </c>
      <c r="AZ5">
        <f t="shared" si="13"/>
        <v>45218856</v>
      </c>
      <c r="BA5">
        <f t="shared" si="14"/>
        <v>233154364</v>
      </c>
      <c r="BB5">
        <f t="shared" si="15"/>
        <v>23153612</v>
      </c>
      <c r="BC5">
        <f t="shared" si="16"/>
        <v>0</v>
      </c>
    </row>
    <row r="6" spans="1:55">
      <c r="A6" t="s">
        <v>108</v>
      </c>
      <c r="B6">
        <f>SUMIF(ALL_VOs_static!$C$5:$C$132,$A6,ALL_VOs_static!D$5:D$132)*$B$1</f>
        <v>7570984.2000000002</v>
      </c>
      <c r="C6">
        <f>SUMIF(ALL_VOs_static!$C$5:$C$132,$A6,ALL_VOs_static!E$5:E$132)*$B$1</f>
        <v>8433036.2999999989</v>
      </c>
      <c r="D6">
        <f>SUMIF(ALL_VOs_static!$C$5:$C$132,$A6,ALL_VOs_static!F$5:F$132)*$B$1</f>
        <v>8727127.5</v>
      </c>
      <c r="E6">
        <f>SUMIF(ALL_VOs_static!$C$5:$C$132,$A6,ALL_VOs_static!G$5:G$132)*$B$1</f>
        <v>6645447.8999999994</v>
      </c>
      <c r="F6">
        <f>SUMIF(ALL_VOs_static!$C$5:$C$132,$A6,ALL_VOs_static!H$5:H$132)*$B$1</f>
        <v>10054102.5</v>
      </c>
      <c r="G6">
        <f>SUMIF(ALL_VOs_static!$C$5:$C$132,$A6,ALL_VOs_static!I$5:I$132)*$B$1</f>
        <v>11703993.6</v>
      </c>
      <c r="H6">
        <f>SUMIF(ALL_VOs_static!$C$5:$C$132,$A6,ALL_VOs_static!J$5:J$132)*$B$1</f>
        <v>12698454.6</v>
      </c>
      <c r="I6">
        <f>SUMIF(ALL_VOs_static!$C$5:$C$132,$A6,ALL_VOs_static!K$5:K$132)*$B$1</f>
        <v>8019562.2000000002</v>
      </c>
      <c r="J6">
        <f>SUMIF(ALL_VOs_static!$C$5:$C$132,$A6,ALL_VOs_static!L$5:L$132)*$B$1</f>
        <v>6952350.5999999996</v>
      </c>
      <c r="K6">
        <f>SUMIF(ALL_VOs_static!$C$5:$C$132,$A6,ALL_VOs_static!M$5:M$132)*$B$1</f>
        <v>6626704.5</v>
      </c>
      <c r="L6">
        <f>SUMIF(ALL_VOs_static!$C$5:$C$132,$A6,ALL_VOs_static!N$5:N$132)*$B$1</f>
        <v>7330502.3999999994</v>
      </c>
      <c r="M6">
        <f>SUMIF(ALL_VOs_static!$C$5:$C$132,$A6,ALL_VOs_static!O$5:O$132)*$B$1</f>
        <v>7057693.5</v>
      </c>
      <c r="N6">
        <f>SUMIF(ALL_VOs_static!$C$5:$C$132,$A6,ALL_VOs_static!P$5:P$132)</f>
        <v>9965472</v>
      </c>
      <c r="O6">
        <f>SUMIF(ALL_VOs_static!$C$5:$C$132,$A6,ALL_VOs_static!Q$5:Q$132)</f>
        <v>8020976</v>
      </c>
      <c r="P6">
        <f>SUMIF(ALL_VOs_static!$C$5:$C$132,$A6,ALL_VOs_static!R$5:R$132)</f>
        <v>8834976</v>
      </c>
      <c r="Q6">
        <f>SUMIF(ALL_VOs_static!$C$5:$C$132,$A6,ALL_VOs_static!S$5:S$132)</f>
        <v>9144196</v>
      </c>
      <c r="R6">
        <f>SUMIF(ALL_VOs_static!$C$5:$C$132,$A6,ALL_VOs_static!T$5:T$132)</f>
        <v>6504716</v>
      </c>
      <c r="S6">
        <f>SUMIF(ALL_VOs_static!$C$5:$C$132,$A6,ALL_VOs_static!U$5:U$132)</f>
        <v>7305764</v>
      </c>
      <c r="T6">
        <f>SUMIF(ALL_VOs_static!$C$5:$C$132,$A6,ALL_VOs_static!V$5:V$132)</f>
        <v>12587816</v>
      </c>
      <c r="U6">
        <f>SUMIF(ALL_VOs_static!$C$5:$C$132,$A6,ALL_VOs_static!W$5:W$132)</f>
        <v>14495196</v>
      </c>
      <c r="V6">
        <f>SUMIF(ALL_VOs_static!$C$5:$C$132,$A6,ALL_VOs_static!X$5:X$132)</f>
        <v>14578776</v>
      </c>
      <c r="W6">
        <f>SUMIF(ALL_VOs_static!$C$5:$C$132,$A6,ALL_VOs_static!Y$5:Y$132)</f>
        <v>16598748</v>
      </c>
      <c r="X6">
        <f>SUMIF(ALL_VOs_static!$C$5:$C$132,$A6,ALL_VOs_static!Z$5:Z$132)</f>
        <v>17944108</v>
      </c>
      <c r="Y6">
        <f>SUMIF(ALL_VOs_static!$C$5:$C$132,$A6,ALL_VOs_static!AA$5:AA$132)</f>
        <v>15049984</v>
      </c>
      <c r="Z6">
        <f>SUMIF(ALL_VOs_static!$C$5:$C$132,$A6,ALL_VOs_static!AB$5:AB$132)</f>
        <v>16781052</v>
      </c>
      <c r="AA6">
        <f>SUMIF(ALL_VOs_static!$C$5:$C$132,$A6,ALL_VOs_static!AC$5:AC$132)</f>
        <v>18047204</v>
      </c>
      <c r="AB6">
        <f>SUMIF(ALL_VOs_static!$C$5:$C$132,$A6,ALL_VOs_static!AD$5:AD$132)</f>
        <v>15911980</v>
      </c>
      <c r="AC6">
        <f>SUMIF(ALL_VOs_static!$C$5:$C$132,$A6,ALL_VOs_static!AE$5:AE$132)</f>
        <v>17956016</v>
      </c>
      <c r="AD6">
        <f>SUMIF(ALL_VOs_static!$C$5:$C$132,$A6,ALL_VOs_static!AF$5:AF$132)</f>
        <v>18224924</v>
      </c>
      <c r="AE6">
        <f>SUMIF(ALL_VOs_static!$C$5:$C$132,$A6,ALL_VOs_static!AG$5:AG$132)</f>
        <v>12999616</v>
      </c>
      <c r="AF6">
        <f>SUMIF(ALL_VOs_static!$C$5:$C$132,$A6,ALL_VOs_static!AH$5:AH$132)</f>
        <v>13970068</v>
      </c>
      <c r="AM6">
        <f t="shared" si="8"/>
        <v>259631739.80000001</v>
      </c>
      <c r="AN6">
        <f t="shared" si="0"/>
        <v>101819959.8</v>
      </c>
      <c r="AO6">
        <f t="shared" si="1"/>
        <v>24731148</v>
      </c>
      <c r="AP6">
        <f t="shared" si="2"/>
        <v>28403544</v>
      </c>
      <c r="AQ6">
        <f t="shared" si="3"/>
        <v>27670367.399999999</v>
      </c>
      <c r="AR6">
        <f t="shared" si="4"/>
        <v>21014900.399999999</v>
      </c>
      <c r="AS6">
        <f t="shared" si="9"/>
        <v>141030728</v>
      </c>
      <c r="AT6">
        <f t="shared" si="5"/>
        <v>26821424</v>
      </c>
      <c r="AU6">
        <f t="shared" si="6"/>
        <v>22954676</v>
      </c>
      <c r="AV6">
        <f t="shared" si="7"/>
        <v>41661788</v>
      </c>
      <c r="AW6">
        <f t="shared" si="10"/>
        <v>49592840</v>
      </c>
      <c r="AX6">
        <f t="shared" si="11"/>
        <v>113890860</v>
      </c>
      <c r="AY6">
        <f t="shared" si="12"/>
        <v>50740236</v>
      </c>
      <c r="AZ6">
        <f t="shared" si="13"/>
        <v>49180556</v>
      </c>
      <c r="BA6">
        <f t="shared" si="14"/>
        <v>192557672</v>
      </c>
      <c r="BB6">
        <f t="shared" si="15"/>
        <v>13970068</v>
      </c>
      <c r="BC6">
        <f t="shared" si="16"/>
        <v>0</v>
      </c>
    </row>
    <row r="7" spans="1:55">
      <c r="A7" t="s">
        <v>34</v>
      </c>
      <c r="B7">
        <f>SUMIF(ALL_VOs_static!$C$5:$C$132,$A7,ALL_VOs_static!D$5:D$132)*$B$1</f>
        <v>5125313.7</v>
      </c>
      <c r="C7">
        <f>SUMIF(ALL_VOs_static!$C$5:$C$132,$A7,ALL_VOs_static!E$5:E$132)*$B$1</f>
        <v>4805466.8999999994</v>
      </c>
      <c r="D7">
        <f>SUMIF(ALL_VOs_static!$C$5:$C$132,$A7,ALL_VOs_static!F$5:F$132)*$B$1</f>
        <v>3066554.4</v>
      </c>
      <c r="E7">
        <f>SUMIF(ALL_VOs_static!$C$5:$C$132,$A7,ALL_VOs_static!G$5:G$132)*$B$1</f>
        <v>3981533.4</v>
      </c>
      <c r="F7">
        <f>SUMIF(ALL_VOs_static!$C$5:$C$132,$A7,ALL_VOs_static!H$5:H$132)*$B$1</f>
        <v>8051491.5</v>
      </c>
      <c r="G7">
        <f>SUMIF(ALL_VOs_static!$C$5:$C$132,$A7,ALL_VOs_static!I$5:I$132)*$B$1</f>
        <v>6297205.2000000002</v>
      </c>
      <c r="H7">
        <f>SUMIF(ALL_VOs_static!$C$5:$C$132,$A7,ALL_VOs_static!J$5:J$132)*$B$1</f>
        <v>4423052.3999999994</v>
      </c>
      <c r="I7">
        <f>SUMIF(ALL_VOs_static!$C$5:$C$132,$A7,ALL_VOs_static!K$5:K$132)*$B$1</f>
        <v>3936991.5</v>
      </c>
      <c r="J7">
        <f>SUMIF(ALL_VOs_static!$C$5:$C$132,$A7,ALL_VOs_static!L$5:L$132)*$B$1</f>
        <v>4949357.3999999994</v>
      </c>
      <c r="K7">
        <f>SUMIF(ALL_VOs_static!$C$5:$C$132,$A7,ALL_VOs_static!M$5:M$132)*$B$1</f>
        <v>4345723.2</v>
      </c>
      <c r="L7">
        <f>SUMIF(ALL_VOs_static!$C$5:$C$132,$A7,ALL_VOs_static!N$5:N$132)*$B$1</f>
        <v>7419165</v>
      </c>
      <c r="M7">
        <f>SUMIF(ALL_VOs_static!$C$5:$C$132,$A7,ALL_VOs_static!O$5:O$132)*$B$1</f>
        <v>8297019.8999999994</v>
      </c>
      <c r="N7">
        <f>SUMIF(ALL_VOs_static!$C$5:$C$132,$A7,ALL_VOs_static!P$5:P$132)</f>
        <v>11015044</v>
      </c>
      <c r="O7">
        <f>SUMIF(ALL_VOs_static!$C$5:$C$132,$A7,ALL_VOs_static!Q$5:Q$132)</f>
        <v>7863416</v>
      </c>
      <c r="P7">
        <f>SUMIF(ALL_VOs_static!$C$5:$C$132,$A7,ALL_VOs_static!R$5:R$132)</f>
        <v>9295380</v>
      </c>
      <c r="Q7">
        <f>SUMIF(ALL_VOs_static!$C$5:$C$132,$A7,ALL_VOs_static!S$5:S$132)</f>
        <v>6195260</v>
      </c>
      <c r="R7">
        <f>SUMIF(ALL_VOs_static!$C$5:$C$132,$A7,ALL_VOs_static!T$5:T$132)</f>
        <v>8021064</v>
      </c>
      <c r="S7">
        <f>SUMIF(ALL_VOs_static!$C$5:$C$132,$A7,ALL_VOs_static!U$5:U$132)</f>
        <v>7560972</v>
      </c>
      <c r="T7">
        <f>SUMIF(ALL_VOs_static!$C$5:$C$132,$A7,ALL_VOs_static!V$5:V$132)</f>
        <v>11919756</v>
      </c>
      <c r="U7">
        <f>SUMIF(ALL_VOs_static!$C$5:$C$132,$A7,ALL_VOs_static!W$5:W$132)</f>
        <v>10894024</v>
      </c>
      <c r="V7">
        <f>SUMIF(ALL_VOs_static!$C$5:$C$132,$A7,ALL_VOs_static!X$5:X$132)</f>
        <v>9914476</v>
      </c>
      <c r="W7">
        <f>SUMIF(ALL_VOs_static!$C$5:$C$132,$A7,ALL_VOs_static!Y$5:Y$132)</f>
        <v>9454584</v>
      </c>
      <c r="X7">
        <f>SUMIF(ALL_VOs_static!$C$5:$C$132,$A7,ALL_VOs_static!Z$5:Z$132)</f>
        <v>10630168</v>
      </c>
      <c r="Y7">
        <f>SUMIF(ALL_VOs_static!$C$5:$C$132,$A7,ALL_VOs_static!AA$5:AA$132)</f>
        <v>15053356</v>
      </c>
      <c r="Z7">
        <f>SUMIF(ALL_VOs_static!$C$5:$C$132,$A7,ALL_VOs_static!AB$5:AB$132)</f>
        <v>15193544</v>
      </c>
      <c r="AA7">
        <f>SUMIF(ALL_VOs_static!$C$5:$C$132,$A7,ALL_VOs_static!AC$5:AC$132)</f>
        <v>14244724</v>
      </c>
      <c r="AB7">
        <f>SUMIF(ALL_VOs_static!$C$5:$C$132,$A7,ALL_VOs_static!AD$5:AD$132)</f>
        <v>16768588</v>
      </c>
      <c r="AC7">
        <f>SUMIF(ALL_VOs_static!$C$5:$C$132,$A7,ALL_VOs_static!AE$5:AE$132)</f>
        <v>20621948</v>
      </c>
      <c r="AD7">
        <f>SUMIF(ALL_VOs_static!$C$5:$C$132,$A7,ALL_VOs_static!AF$5:AF$132)</f>
        <v>19649088</v>
      </c>
      <c r="AE7">
        <f>SUMIF(ALL_VOs_static!$C$5:$C$132,$A7,ALL_VOs_static!AG$5:AG$132)</f>
        <v>18272120</v>
      </c>
      <c r="AF7">
        <f>SUMIF(ALL_VOs_static!$C$5:$C$132,$A7,ALL_VOs_static!AH$5:AH$132)</f>
        <v>20196620</v>
      </c>
      <c r="AM7">
        <f t="shared" si="8"/>
        <v>197709918.5</v>
      </c>
      <c r="AN7">
        <f t="shared" si="0"/>
        <v>64698874.5</v>
      </c>
      <c r="AO7">
        <f t="shared" si="1"/>
        <v>12997335</v>
      </c>
      <c r="AP7">
        <f t="shared" si="2"/>
        <v>18330230.100000001</v>
      </c>
      <c r="AQ7">
        <f t="shared" si="3"/>
        <v>13309401.299999999</v>
      </c>
      <c r="AR7">
        <f t="shared" si="4"/>
        <v>20061908.099999998</v>
      </c>
      <c r="AS7">
        <f t="shared" si="9"/>
        <v>117817500</v>
      </c>
      <c r="AT7">
        <f t="shared" si="5"/>
        <v>28173840</v>
      </c>
      <c r="AU7">
        <f t="shared" si="6"/>
        <v>21777296</v>
      </c>
      <c r="AV7">
        <f t="shared" si="7"/>
        <v>32728256</v>
      </c>
      <c r="AW7">
        <f t="shared" si="10"/>
        <v>35138108</v>
      </c>
      <c r="AX7">
        <f t="shared" si="11"/>
        <v>124946632</v>
      </c>
      <c r="AY7">
        <f t="shared" si="12"/>
        <v>46206856</v>
      </c>
      <c r="AZ7">
        <f t="shared" si="13"/>
        <v>58543156</v>
      </c>
      <c r="BA7">
        <f t="shared" si="14"/>
        <v>180893240</v>
      </c>
      <c r="BB7">
        <f t="shared" si="15"/>
        <v>20196620</v>
      </c>
      <c r="BC7">
        <f t="shared" si="16"/>
        <v>0</v>
      </c>
    </row>
    <row r="8" spans="1:55">
      <c r="A8" t="s">
        <v>54</v>
      </c>
      <c r="B8">
        <f>SUMIF(ALL_VOs_static!$C$5:$C$132,$A8,ALL_VOs_static!D$5:D$132)*$B$1</f>
        <v>3382984.8</v>
      </c>
      <c r="C8">
        <f>SUMIF(ALL_VOs_static!$C$5:$C$132,$A8,ALL_VOs_static!E$5:E$132)*$B$1</f>
        <v>6483504.2999999998</v>
      </c>
      <c r="D8">
        <f>SUMIF(ALL_VOs_static!$C$5:$C$132,$A8,ALL_VOs_static!F$5:F$132)*$B$1</f>
        <v>3262849.1999999997</v>
      </c>
      <c r="E8">
        <f>SUMIF(ALL_VOs_static!$C$5:$C$132,$A8,ALL_VOs_static!G$5:G$132)*$B$1</f>
        <v>6611919.5999999996</v>
      </c>
      <c r="F8">
        <f>SUMIF(ALL_VOs_static!$C$5:$C$132,$A8,ALL_VOs_static!H$5:H$132)*$B$1</f>
        <v>9783855.9000000004</v>
      </c>
      <c r="G8">
        <f>SUMIF(ALL_VOs_static!$C$5:$C$132,$A8,ALL_VOs_static!I$5:I$132)*$B$1</f>
        <v>6932850.5999999996</v>
      </c>
      <c r="H8">
        <f>SUMIF(ALL_VOs_static!$C$5:$C$132,$A8,ALL_VOs_static!J$5:J$132)*$B$1</f>
        <v>5533749</v>
      </c>
      <c r="I8">
        <f>SUMIF(ALL_VOs_static!$C$5:$C$132,$A8,ALL_VOs_static!K$5:K$132)*$B$1</f>
        <v>6118409.7000000002</v>
      </c>
      <c r="J8">
        <f>SUMIF(ALL_VOs_static!$C$5:$C$132,$A8,ALL_VOs_static!L$5:L$132)*$B$1</f>
        <v>5872963.2000000002</v>
      </c>
      <c r="K8">
        <f>SUMIF(ALL_VOs_static!$C$5:$C$132,$A8,ALL_VOs_static!M$5:M$132)*$B$1</f>
        <v>8606937.2999999989</v>
      </c>
      <c r="L8">
        <f>SUMIF(ALL_VOs_static!$C$5:$C$132,$A8,ALL_VOs_static!N$5:N$132)*$B$1</f>
        <v>12994971.6</v>
      </c>
      <c r="M8">
        <f>SUMIF(ALL_VOs_static!$C$5:$C$132,$A8,ALL_VOs_static!O$5:O$132)*$B$1</f>
        <v>12789858.9</v>
      </c>
      <c r="N8">
        <f>SUMIF(ALL_VOs_static!$C$5:$C$132,$A8,ALL_VOs_static!P$5:P$132)</f>
        <v>9708504</v>
      </c>
      <c r="O8">
        <f>SUMIF(ALL_VOs_static!$C$5:$C$132,$A8,ALL_VOs_static!Q$5:Q$132)</f>
        <v>7616780</v>
      </c>
      <c r="P8">
        <f>SUMIF(ALL_VOs_static!$C$5:$C$132,$A8,ALL_VOs_static!R$5:R$132)</f>
        <v>11354532</v>
      </c>
      <c r="Q8">
        <f>SUMIF(ALL_VOs_static!$C$5:$C$132,$A8,ALL_VOs_static!S$5:S$132)</f>
        <v>9064772</v>
      </c>
      <c r="R8">
        <f>SUMIF(ALL_VOs_static!$C$5:$C$132,$A8,ALL_VOs_static!T$5:T$132)</f>
        <v>7899764</v>
      </c>
      <c r="S8">
        <f>SUMIF(ALL_VOs_static!$C$5:$C$132,$A8,ALL_VOs_static!U$5:U$132)</f>
        <v>6573224</v>
      </c>
      <c r="T8">
        <f>SUMIF(ALL_VOs_static!$C$5:$C$132,$A8,ALL_VOs_static!V$5:V$132)</f>
        <v>11312040</v>
      </c>
      <c r="U8">
        <f>SUMIF(ALL_VOs_static!$C$5:$C$132,$A8,ALL_VOs_static!W$5:W$132)</f>
        <v>8745836</v>
      </c>
      <c r="V8">
        <f>SUMIF(ALL_VOs_static!$C$5:$C$132,$A8,ALL_VOs_static!X$5:X$132)</f>
        <v>14123772</v>
      </c>
      <c r="W8">
        <f>SUMIF(ALL_VOs_static!$C$5:$C$132,$A8,ALL_VOs_static!Y$5:Y$132)</f>
        <v>15527724</v>
      </c>
      <c r="X8">
        <f>SUMIF(ALL_VOs_static!$C$5:$C$132,$A8,ALL_VOs_static!Z$5:Z$132)</f>
        <v>16652096</v>
      </c>
      <c r="Y8">
        <f>SUMIF(ALL_VOs_static!$C$5:$C$132,$A8,ALL_VOs_static!AA$5:AA$132)</f>
        <v>17354884</v>
      </c>
      <c r="Z8">
        <f>SUMIF(ALL_VOs_static!$C$5:$C$132,$A8,ALL_VOs_static!AB$5:AB$132)</f>
        <v>20555136</v>
      </c>
      <c r="AA8">
        <f>SUMIF(ALL_VOs_static!$C$5:$C$132,$A8,ALL_VOs_static!AC$5:AC$132)</f>
        <v>15021360</v>
      </c>
      <c r="AB8">
        <f>SUMIF(ALL_VOs_static!$C$5:$C$132,$A8,ALL_VOs_static!AD$5:AD$132)</f>
        <v>24073244</v>
      </c>
      <c r="AC8">
        <f>SUMIF(ALL_VOs_static!$C$5:$C$132,$A8,ALL_VOs_static!AE$5:AE$132)</f>
        <v>23234524</v>
      </c>
      <c r="AD8">
        <f>SUMIF(ALL_VOs_static!$C$5:$C$132,$A8,ALL_VOs_static!AF$5:AF$132)</f>
        <v>24529736</v>
      </c>
      <c r="AE8">
        <f>SUMIF(ALL_VOs_static!$C$5:$C$132,$A8,ALL_VOs_static!AG$5:AG$132)</f>
        <v>21684372</v>
      </c>
      <c r="AF8">
        <f>SUMIF(ALL_VOs_static!$C$5:$C$132,$A8,ALL_VOs_static!AH$5:AH$132)</f>
        <v>25889476</v>
      </c>
      <c r="AM8">
        <f t="shared" si="8"/>
        <v>244863918.10000002</v>
      </c>
      <c r="AN8">
        <f t="shared" si="0"/>
        <v>88374854.100000009</v>
      </c>
      <c r="AO8">
        <f t="shared" si="1"/>
        <v>13129338.299999999</v>
      </c>
      <c r="AP8">
        <f t="shared" si="2"/>
        <v>23328626.100000001</v>
      </c>
      <c r="AQ8">
        <f t="shared" si="3"/>
        <v>17525121.899999999</v>
      </c>
      <c r="AR8">
        <f t="shared" si="4"/>
        <v>34391767.799999997</v>
      </c>
      <c r="AS8">
        <f t="shared" si="9"/>
        <v>135933928</v>
      </c>
      <c r="AT8">
        <f t="shared" si="5"/>
        <v>28679816</v>
      </c>
      <c r="AU8">
        <f t="shared" si="6"/>
        <v>23537760</v>
      </c>
      <c r="AV8">
        <f t="shared" si="7"/>
        <v>34181648</v>
      </c>
      <c r="AW8">
        <f t="shared" si="10"/>
        <v>49534704</v>
      </c>
      <c r="AX8">
        <f t="shared" si="11"/>
        <v>154987848</v>
      </c>
      <c r="AY8">
        <f t="shared" si="12"/>
        <v>59649740</v>
      </c>
      <c r="AZ8">
        <f t="shared" si="13"/>
        <v>69448632</v>
      </c>
      <c r="BA8">
        <f t="shared" si="14"/>
        <v>227392160</v>
      </c>
      <c r="BB8">
        <f t="shared" si="15"/>
        <v>25889476</v>
      </c>
      <c r="BC8">
        <f t="shared" si="16"/>
        <v>0</v>
      </c>
    </row>
    <row r="9" spans="1:55">
      <c r="A9" t="s">
        <v>148</v>
      </c>
      <c r="B9">
        <f>SUMIF(ALL_VOs_static!$C$5:$C$132,$A9,ALL_VOs_static!D$5:D$132)*$B$1</f>
        <v>2022192.9</v>
      </c>
      <c r="C9">
        <f>SUMIF(ALL_VOs_static!$C$5:$C$132,$A9,ALL_VOs_static!E$5:E$132)*$B$1</f>
        <v>2309256.2999999998</v>
      </c>
      <c r="D9">
        <f>SUMIF(ALL_VOs_static!$C$5:$C$132,$A9,ALL_VOs_static!F$5:F$132)*$B$1</f>
        <v>2374503.2999999998</v>
      </c>
      <c r="E9">
        <f>SUMIF(ALL_VOs_static!$C$5:$C$132,$A9,ALL_VOs_static!G$5:G$132)*$B$1</f>
        <v>3557919.3</v>
      </c>
      <c r="F9">
        <f>SUMIF(ALL_VOs_static!$C$5:$C$132,$A9,ALL_VOs_static!H$5:H$132)*$B$1</f>
        <v>4775776.2</v>
      </c>
      <c r="G9">
        <f>SUMIF(ALL_VOs_static!$C$5:$C$132,$A9,ALL_VOs_static!I$5:I$132)*$B$1</f>
        <v>5606335.7999999998</v>
      </c>
      <c r="H9">
        <f>SUMIF(ALL_VOs_static!$C$5:$C$132,$A9,ALL_VOs_static!J$5:J$132)*$B$1</f>
        <v>6372135.8999999994</v>
      </c>
      <c r="I9">
        <f>SUMIF(ALL_VOs_static!$C$5:$C$132,$A9,ALL_VOs_static!K$5:K$132)*$B$1</f>
        <v>2040160.2</v>
      </c>
      <c r="J9">
        <f>SUMIF(ALL_VOs_static!$C$5:$C$132,$A9,ALL_VOs_static!L$5:L$132)*$B$1</f>
        <v>3007169.1</v>
      </c>
      <c r="K9">
        <f>SUMIF(ALL_VOs_static!$C$5:$C$132,$A9,ALL_VOs_static!M$5:M$132)*$B$1</f>
        <v>5146533.5999999996</v>
      </c>
      <c r="L9">
        <f>SUMIF(ALL_VOs_static!$C$5:$C$132,$A9,ALL_VOs_static!N$5:N$132)*$B$1</f>
        <v>7144897.5</v>
      </c>
      <c r="M9">
        <f>SUMIF(ALL_VOs_static!$C$5:$C$132,$A9,ALL_VOs_static!O$5:O$132)*$B$1</f>
        <v>9312634.5</v>
      </c>
      <c r="N9">
        <f>SUMIF(ALL_VOs_static!$C$5:$C$132,$A9,ALL_VOs_static!P$5:P$132)</f>
        <v>7922944</v>
      </c>
      <c r="O9">
        <f>SUMIF(ALL_VOs_static!$C$5:$C$132,$A9,ALL_VOs_static!Q$5:Q$132)</f>
        <v>5511392</v>
      </c>
      <c r="P9">
        <f>SUMIF(ALL_VOs_static!$C$5:$C$132,$A9,ALL_VOs_static!R$5:R$132)</f>
        <v>6510460</v>
      </c>
      <c r="Q9">
        <f>SUMIF(ALL_VOs_static!$C$5:$C$132,$A9,ALL_VOs_static!S$5:S$132)</f>
        <v>7025584</v>
      </c>
      <c r="R9">
        <f>SUMIF(ALL_VOs_static!$C$5:$C$132,$A9,ALL_VOs_static!T$5:T$132)</f>
        <v>4592540</v>
      </c>
      <c r="S9">
        <f>SUMIF(ALL_VOs_static!$C$5:$C$132,$A9,ALL_VOs_static!U$5:U$132)</f>
        <v>5262164</v>
      </c>
      <c r="T9">
        <f>SUMIF(ALL_VOs_static!$C$5:$C$132,$A9,ALL_VOs_static!V$5:V$132)</f>
        <v>9087576</v>
      </c>
      <c r="U9">
        <f>SUMIF(ALL_VOs_static!$C$5:$C$132,$A9,ALL_VOs_static!W$5:W$132)</f>
        <v>5830280</v>
      </c>
      <c r="V9">
        <f>SUMIF(ALL_VOs_static!$C$5:$C$132,$A9,ALL_VOs_static!X$5:X$132)</f>
        <v>9469860</v>
      </c>
      <c r="W9">
        <f>SUMIF(ALL_VOs_static!$C$5:$C$132,$A9,ALL_VOs_static!Y$5:Y$132)</f>
        <v>17934936</v>
      </c>
      <c r="X9">
        <f>SUMIF(ALL_VOs_static!$C$5:$C$132,$A9,ALL_VOs_static!Z$5:Z$132)</f>
        <v>14148620</v>
      </c>
      <c r="Y9">
        <f>SUMIF(ALL_VOs_static!$C$5:$C$132,$A9,ALL_VOs_static!AA$5:AA$132)</f>
        <v>14173604</v>
      </c>
      <c r="Z9">
        <f>SUMIF(ALL_VOs_static!$C$5:$C$132,$A9,ALL_VOs_static!AB$5:AB$132)</f>
        <v>19390972</v>
      </c>
      <c r="AA9">
        <f>SUMIF(ALL_VOs_static!$C$5:$C$132,$A9,ALL_VOs_static!AC$5:AC$132)</f>
        <v>18192256</v>
      </c>
      <c r="AB9">
        <f>SUMIF(ALL_VOs_static!$C$5:$C$132,$A9,ALL_VOs_static!AD$5:AD$132)</f>
        <v>18160916</v>
      </c>
      <c r="AC9">
        <f>SUMIF(ALL_VOs_static!$C$5:$C$132,$A9,ALL_VOs_static!AE$5:AE$132)</f>
        <v>17508948</v>
      </c>
      <c r="AD9">
        <f>SUMIF(ALL_VOs_static!$C$5:$C$132,$A9,ALL_VOs_static!AF$5:AF$132)</f>
        <v>18863796</v>
      </c>
      <c r="AE9">
        <f>SUMIF(ALL_VOs_static!$C$5:$C$132,$A9,ALL_VOs_static!AG$5:AG$132)</f>
        <v>22129796</v>
      </c>
      <c r="AF9">
        <f>SUMIF(ALL_VOs_static!$C$5:$C$132,$A9,ALL_VOs_static!AH$5:AH$132)</f>
        <v>23208900</v>
      </c>
      <c r="AM9">
        <f t="shared" si="8"/>
        <v>180530446.59999999</v>
      </c>
      <c r="AN9">
        <f t="shared" si="0"/>
        <v>53669514.600000001</v>
      </c>
      <c r="AO9">
        <f t="shared" si="1"/>
        <v>6705952.4999999991</v>
      </c>
      <c r="AP9">
        <f t="shared" si="2"/>
        <v>13940031.300000001</v>
      </c>
      <c r="AQ9">
        <f t="shared" si="3"/>
        <v>11419465.199999999</v>
      </c>
      <c r="AR9">
        <f t="shared" si="4"/>
        <v>21604065.600000001</v>
      </c>
      <c r="AS9">
        <f t="shared" si="9"/>
        <v>107469960</v>
      </c>
      <c r="AT9">
        <f t="shared" si="5"/>
        <v>19944796</v>
      </c>
      <c r="AU9">
        <f t="shared" si="6"/>
        <v>16880288</v>
      </c>
      <c r="AV9">
        <f t="shared" si="7"/>
        <v>24387716</v>
      </c>
      <c r="AW9">
        <f t="shared" si="10"/>
        <v>46257160</v>
      </c>
      <c r="AX9">
        <f t="shared" si="11"/>
        <v>137455584</v>
      </c>
      <c r="AY9">
        <f t="shared" si="12"/>
        <v>55744144</v>
      </c>
      <c r="AZ9">
        <f t="shared" si="13"/>
        <v>58502540</v>
      </c>
      <c r="BA9">
        <f t="shared" si="14"/>
        <v>199012884</v>
      </c>
      <c r="BB9">
        <f t="shared" si="15"/>
        <v>23208900</v>
      </c>
      <c r="BC9">
        <f t="shared" si="16"/>
        <v>0</v>
      </c>
    </row>
    <row r="10" spans="1:55">
      <c r="A10" t="s">
        <v>169</v>
      </c>
      <c r="B10">
        <f>SUMIF(ALL_VOs_static!$C$5:$C$132,$A10,ALL_VOs_static!D$5:D$132)*$B$1</f>
        <v>5701733.7000000002</v>
      </c>
      <c r="C10">
        <f>SUMIF(ALL_VOs_static!$C$5:$C$132,$A10,ALL_VOs_static!E$5:E$132)*$B$1</f>
        <v>5476122.5999999996</v>
      </c>
      <c r="D10">
        <f>SUMIF(ALL_VOs_static!$C$5:$C$132,$A10,ALL_VOs_static!F$5:F$132)*$B$1</f>
        <v>4358378.7</v>
      </c>
      <c r="E10">
        <f>SUMIF(ALL_VOs_static!$C$5:$C$132,$A10,ALL_VOs_static!G$5:G$132)*$B$1</f>
        <v>5495774.7000000002</v>
      </c>
      <c r="F10">
        <f>SUMIF(ALL_VOs_static!$C$5:$C$132,$A10,ALL_VOs_static!H$5:H$132)*$B$1</f>
        <v>6165747.8999999994</v>
      </c>
      <c r="G10">
        <f>SUMIF(ALL_VOs_static!$C$5:$C$132,$A10,ALL_VOs_static!I$5:I$132)*$B$1</f>
        <v>8521422</v>
      </c>
      <c r="H10">
        <f>SUMIF(ALL_VOs_static!$C$5:$C$132,$A10,ALL_VOs_static!J$5:J$132)*$B$1</f>
        <v>9543456</v>
      </c>
      <c r="I10">
        <f>SUMIF(ALL_VOs_static!$C$5:$C$132,$A10,ALL_VOs_static!K$5:K$132)*$B$1</f>
        <v>10217649</v>
      </c>
      <c r="J10">
        <f>SUMIF(ALL_VOs_static!$C$5:$C$132,$A10,ALL_VOs_static!L$5:L$132)*$B$1</f>
        <v>10368306</v>
      </c>
      <c r="K10">
        <f>SUMIF(ALL_VOs_static!$C$5:$C$132,$A10,ALL_VOs_static!M$5:M$132)*$B$1</f>
        <v>9716144.0999999996</v>
      </c>
      <c r="L10">
        <f>SUMIF(ALL_VOs_static!$C$5:$C$132,$A10,ALL_VOs_static!N$5:N$132)*$B$1</f>
        <v>9072176.0999999996</v>
      </c>
      <c r="M10">
        <f>SUMIF(ALL_VOs_static!$C$5:$C$132,$A10,ALL_VOs_static!O$5:O$132)*$B$1</f>
        <v>9910984.1999999993</v>
      </c>
      <c r="N10">
        <f>SUMIF(ALL_VOs_static!$C$5:$C$132,$A10,ALL_VOs_static!P$5:P$132)</f>
        <v>7898520</v>
      </c>
      <c r="O10">
        <f>SUMIF(ALL_VOs_static!$C$5:$C$132,$A10,ALL_VOs_static!Q$5:Q$132)</f>
        <v>5110956</v>
      </c>
      <c r="P10">
        <f>SUMIF(ALL_VOs_static!$C$5:$C$132,$A10,ALL_VOs_static!R$5:R$132)</f>
        <v>9931756</v>
      </c>
      <c r="Q10">
        <f>SUMIF(ALL_VOs_static!$C$5:$C$132,$A10,ALL_VOs_static!S$5:S$132)</f>
        <v>11071564</v>
      </c>
      <c r="R10">
        <f>SUMIF(ALL_VOs_static!$C$5:$C$132,$A10,ALL_VOs_static!T$5:T$132)</f>
        <v>9178464</v>
      </c>
      <c r="S10">
        <f>SUMIF(ALL_VOs_static!$C$5:$C$132,$A10,ALL_VOs_static!U$5:U$132)</f>
        <v>6879820</v>
      </c>
      <c r="T10">
        <f>SUMIF(ALL_VOs_static!$C$5:$C$132,$A10,ALL_VOs_static!V$5:V$132)</f>
        <v>8846124</v>
      </c>
      <c r="U10">
        <f>SUMIF(ALL_VOs_static!$C$5:$C$132,$A10,ALL_VOs_static!W$5:W$132)</f>
        <v>8206400</v>
      </c>
      <c r="V10">
        <f>SUMIF(ALL_VOs_static!$C$5:$C$132,$A10,ALL_VOs_static!X$5:X$132)</f>
        <v>11908784</v>
      </c>
      <c r="W10">
        <f>SUMIF(ALL_VOs_static!$C$5:$C$132,$A10,ALL_VOs_static!Y$5:Y$132)</f>
        <v>13522236</v>
      </c>
      <c r="X10">
        <f>SUMIF(ALL_VOs_static!$C$5:$C$132,$A10,ALL_VOs_static!Z$5:Z$132)</f>
        <v>11331088</v>
      </c>
      <c r="Y10">
        <f>SUMIF(ALL_VOs_static!$C$5:$C$132,$A10,ALL_VOs_static!AA$5:AA$132)</f>
        <v>12009932</v>
      </c>
      <c r="Z10">
        <f>SUMIF(ALL_VOs_static!$C$5:$C$132,$A10,ALL_VOs_static!AB$5:AB$132)</f>
        <v>10663440</v>
      </c>
      <c r="AA10">
        <f>SUMIF(ALL_VOs_static!$C$5:$C$132,$A10,ALL_VOs_static!AC$5:AC$132)</f>
        <v>17817692</v>
      </c>
      <c r="AB10">
        <f>SUMIF(ALL_VOs_static!$C$5:$C$132,$A10,ALL_VOs_static!AD$5:AD$132)</f>
        <v>18806496</v>
      </c>
      <c r="AC10">
        <f>SUMIF(ALL_VOs_static!$C$5:$C$132,$A10,ALL_VOs_static!AE$5:AE$132)</f>
        <v>15059484</v>
      </c>
      <c r="AD10">
        <f>SUMIF(ALL_VOs_static!$C$5:$C$132,$A10,ALL_VOs_static!AF$5:AF$132)</f>
        <v>23527200</v>
      </c>
      <c r="AE10">
        <f>SUMIF(ALL_VOs_static!$C$5:$C$132,$A10,ALL_VOs_static!AG$5:AG$132)</f>
        <v>22965140</v>
      </c>
      <c r="AF10">
        <f>SUMIF(ALL_VOs_static!$C$5:$C$132,$A10,ALL_VOs_static!AH$5:AH$132)</f>
        <v>23057404</v>
      </c>
      <c r="AM10">
        <f t="shared" si="8"/>
        <v>221106979</v>
      </c>
      <c r="AN10">
        <f t="shared" si="0"/>
        <v>94547894.999999985</v>
      </c>
      <c r="AO10">
        <f t="shared" si="1"/>
        <v>15536235</v>
      </c>
      <c r="AP10">
        <f t="shared" si="2"/>
        <v>20182944.600000001</v>
      </c>
      <c r="AQ10">
        <f t="shared" si="3"/>
        <v>30129411</v>
      </c>
      <c r="AR10">
        <f t="shared" si="4"/>
        <v>28699304.399999999</v>
      </c>
      <c r="AS10">
        <f t="shared" si="9"/>
        <v>115895644</v>
      </c>
      <c r="AT10">
        <f t="shared" si="5"/>
        <v>22941232</v>
      </c>
      <c r="AU10">
        <f t="shared" si="6"/>
        <v>27129848</v>
      </c>
      <c r="AV10">
        <f t="shared" si="7"/>
        <v>28961308</v>
      </c>
      <c r="AW10">
        <f t="shared" si="10"/>
        <v>36863256</v>
      </c>
      <c r="AX10">
        <f t="shared" si="11"/>
        <v>131896856</v>
      </c>
      <c r="AY10">
        <f t="shared" si="12"/>
        <v>47287628</v>
      </c>
      <c r="AZ10">
        <f t="shared" si="13"/>
        <v>61551824</v>
      </c>
      <c r="BA10">
        <f t="shared" si="14"/>
        <v>188875296</v>
      </c>
      <c r="BB10">
        <f t="shared" si="15"/>
        <v>23057404</v>
      </c>
      <c r="BC10">
        <f t="shared" si="16"/>
        <v>0</v>
      </c>
    </row>
    <row r="11" spans="1:55">
      <c r="A11" t="s">
        <v>131</v>
      </c>
      <c r="B11">
        <f>SUMIF(ALL_VOs_static!$C$5:$C$132,$A11,ALL_VOs_static!D$5:D$132)*$B$1</f>
        <v>2076469.2</v>
      </c>
      <c r="C11">
        <f>SUMIF(ALL_VOs_static!$C$5:$C$132,$A11,ALL_VOs_static!E$5:E$132)*$B$1</f>
        <v>1791761.4</v>
      </c>
      <c r="D11">
        <f>SUMIF(ALL_VOs_static!$C$5:$C$132,$A11,ALL_VOs_static!F$5:F$132)*$B$1</f>
        <v>9026066.4000000004</v>
      </c>
      <c r="E11">
        <f>SUMIF(ALL_VOs_static!$C$5:$C$132,$A11,ALL_VOs_static!G$5:G$132)*$B$1</f>
        <v>6910347.5999999996</v>
      </c>
      <c r="F11">
        <f>SUMIF(ALL_VOs_static!$C$5:$C$132,$A11,ALL_VOs_static!H$5:H$132)*$B$1</f>
        <v>0</v>
      </c>
      <c r="G11">
        <f>SUMIF(ALL_VOs_static!$C$5:$C$132,$A11,ALL_VOs_static!I$5:I$132)*$B$1</f>
        <v>3624379.1999999997</v>
      </c>
      <c r="H11">
        <f>SUMIF(ALL_VOs_static!$C$5:$C$132,$A11,ALL_VOs_static!J$5:J$132)*$B$1</f>
        <v>0</v>
      </c>
      <c r="I11">
        <f>SUMIF(ALL_VOs_static!$C$5:$C$132,$A11,ALL_VOs_static!K$5:K$132)*$B$1</f>
        <v>6255178.7999999998</v>
      </c>
      <c r="J11">
        <f>SUMIF(ALL_VOs_static!$C$5:$C$132,$A11,ALL_VOs_static!L$5:L$132)*$B$1</f>
        <v>3989637.6</v>
      </c>
      <c r="K11">
        <f>SUMIF(ALL_VOs_static!$C$5:$C$132,$A11,ALL_VOs_static!M$5:M$132)*$B$1</f>
        <v>3622928.4</v>
      </c>
      <c r="L11">
        <f>SUMIF(ALL_VOs_static!$C$5:$C$132,$A11,ALL_VOs_static!N$5:N$132)*$B$1</f>
        <v>5953677.5999999996</v>
      </c>
      <c r="M11">
        <f>SUMIF(ALL_VOs_static!$C$5:$C$132,$A11,ALL_VOs_static!O$5:O$132)*$B$1</f>
        <v>0</v>
      </c>
      <c r="N11">
        <f>SUMIF(ALL_VOs_static!$C$5:$C$132,$A11,ALL_VOs_static!P$5:P$132)</f>
        <v>4303584</v>
      </c>
      <c r="O11">
        <f>SUMIF(ALL_VOs_static!$C$5:$C$132,$A11,ALL_VOs_static!Q$5:Q$132)</f>
        <v>18334920</v>
      </c>
      <c r="P11">
        <f>SUMIF(ALL_VOs_static!$C$5:$C$132,$A11,ALL_VOs_static!R$5:R$132)</f>
        <v>0</v>
      </c>
      <c r="Q11">
        <f>SUMIF(ALL_VOs_static!$C$5:$C$132,$A11,ALL_VOs_static!S$5:S$132)</f>
        <v>15512456</v>
      </c>
      <c r="R11">
        <f>SUMIF(ALL_VOs_static!$C$5:$C$132,$A11,ALL_VOs_static!T$5:T$132)</f>
        <v>7153080</v>
      </c>
      <c r="S11">
        <f>SUMIF(ALL_VOs_static!$C$5:$C$132,$A11,ALL_VOs_static!U$5:U$132)</f>
        <v>3836400</v>
      </c>
      <c r="T11">
        <f>SUMIF(ALL_VOs_static!$C$5:$C$132,$A11,ALL_VOs_static!V$5:V$132)</f>
        <v>7908544</v>
      </c>
      <c r="U11">
        <f>SUMIF(ALL_VOs_static!$C$5:$C$132,$A11,ALL_VOs_static!W$5:W$132)</f>
        <v>7375976</v>
      </c>
      <c r="V11">
        <f>SUMIF(ALL_VOs_static!$C$5:$C$132,$A11,ALL_VOs_static!X$5:X$132)</f>
        <v>4275856</v>
      </c>
      <c r="W11">
        <f>SUMIF(ALL_VOs_static!$C$5:$C$132,$A11,ALL_VOs_static!Y$5:Y$132)</f>
        <v>4982484</v>
      </c>
      <c r="X11">
        <f>SUMIF(ALL_VOs_static!$C$5:$C$132,$A11,ALL_VOs_static!Z$5:Z$132)</f>
        <v>3270276</v>
      </c>
      <c r="Y11">
        <f>SUMIF(ALL_VOs_static!$C$5:$C$132,$A11,ALL_VOs_static!AA$5:AA$132)</f>
        <v>4618016</v>
      </c>
      <c r="Z11">
        <f>SUMIF(ALL_VOs_static!$C$5:$C$132,$A11,ALL_VOs_static!AB$5:AB$132)</f>
        <v>3917000</v>
      </c>
      <c r="AA11">
        <f>SUMIF(ALL_VOs_static!$C$5:$C$132,$A11,ALL_VOs_static!AC$5:AC$132)</f>
        <v>4010988</v>
      </c>
      <c r="AB11">
        <f>SUMIF(ALL_VOs_static!$C$5:$C$132,$A11,ALL_VOs_static!AD$5:AD$132)</f>
        <v>3700028</v>
      </c>
      <c r="AC11">
        <f>SUMIF(ALL_VOs_static!$C$5:$C$132,$A11,ALL_VOs_static!AE$5:AE$132)</f>
        <v>3738612</v>
      </c>
      <c r="AD11">
        <f>SUMIF(ALL_VOs_static!$C$5:$C$132,$A11,ALL_VOs_static!AF$5:AF$132)</f>
        <v>5045544</v>
      </c>
      <c r="AE11">
        <f>SUMIF(ALL_VOs_static!$C$5:$C$132,$A11,ALL_VOs_static!AG$5:AG$132)</f>
        <v>4769988</v>
      </c>
      <c r="AF11">
        <f>SUMIF(ALL_VOs_static!$C$5:$C$132,$A11,ALL_VOs_static!AH$5:AH$132)</f>
        <v>5224848</v>
      </c>
      <c r="AM11">
        <f t="shared" si="8"/>
        <v>128739038.2</v>
      </c>
      <c r="AN11">
        <f t="shared" si="0"/>
        <v>43250446.200000003</v>
      </c>
      <c r="AO11">
        <f t="shared" si="1"/>
        <v>12894297</v>
      </c>
      <c r="AP11">
        <f t="shared" si="2"/>
        <v>10534726.799999999</v>
      </c>
      <c r="AQ11">
        <f t="shared" si="3"/>
        <v>10244816.4</v>
      </c>
      <c r="AR11">
        <f t="shared" si="4"/>
        <v>9576606</v>
      </c>
      <c r="AS11">
        <f t="shared" si="9"/>
        <v>81571592</v>
      </c>
      <c r="AT11">
        <f t="shared" si="5"/>
        <v>22638504</v>
      </c>
      <c r="AU11">
        <f t="shared" si="6"/>
        <v>26501936</v>
      </c>
      <c r="AV11">
        <f t="shared" si="7"/>
        <v>19560376</v>
      </c>
      <c r="AW11">
        <f t="shared" si="10"/>
        <v>12870776</v>
      </c>
      <c r="AX11">
        <f t="shared" si="11"/>
        <v>30407008</v>
      </c>
      <c r="AY11">
        <f t="shared" si="12"/>
        <v>11628016</v>
      </c>
      <c r="AZ11">
        <f t="shared" si="13"/>
        <v>13554144</v>
      </c>
      <c r="BA11">
        <f t="shared" si="14"/>
        <v>54929616</v>
      </c>
      <c r="BB11">
        <f t="shared" si="15"/>
        <v>5224848</v>
      </c>
      <c r="BC11">
        <f t="shared" si="16"/>
        <v>0</v>
      </c>
    </row>
    <row r="12" spans="1:55">
      <c r="A12" t="s">
        <v>172</v>
      </c>
      <c r="B12">
        <f>SUMIF(ALL_VOs_static!$C$5:$C$132,$A12,ALL_VOs_static!D$5:D$132)*$B$1</f>
        <v>2650042.1999999997</v>
      </c>
      <c r="C12">
        <f>SUMIF(ALL_VOs_static!$C$5:$C$132,$A12,ALL_VOs_static!E$5:E$132)*$B$1</f>
        <v>4230076.5</v>
      </c>
      <c r="D12">
        <f>SUMIF(ALL_VOs_static!$C$5:$C$132,$A12,ALL_VOs_static!F$5:F$132)*$B$1</f>
        <v>2501081.6999999997</v>
      </c>
      <c r="E12">
        <f>SUMIF(ALL_VOs_static!$C$5:$C$132,$A12,ALL_VOs_static!G$5:G$132)*$B$1</f>
        <v>3224562.9</v>
      </c>
      <c r="F12">
        <f>SUMIF(ALL_VOs_static!$C$5:$C$132,$A12,ALL_VOs_static!H$5:H$132)*$B$1</f>
        <v>3967048.8</v>
      </c>
      <c r="G12">
        <f>SUMIF(ALL_VOs_static!$C$5:$C$132,$A12,ALL_VOs_static!I$5:I$132)*$B$1</f>
        <v>5024744.3999999994</v>
      </c>
      <c r="H12">
        <f>SUMIF(ALL_VOs_static!$C$5:$C$132,$A12,ALL_VOs_static!J$5:J$132)*$B$1</f>
        <v>5115969.3</v>
      </c>
      <c r="I12">
        <f>SUMIF(ALL_VOs_static!$C$5:$C$132,$A12,ALL_VOs_static!K$5:K$132)*$B$1</f>
        <v>5675330.7000000002</v>
      </c>
      <c r="J12">
        <f>SUMIF(ALL_VOs_static!$C$5:$C$132,$A12,ALL_VOs_static!L$5:L$132)*$B$1</f>
        <v>5540577.8999999994</v>
      </c>
      <c r="K12">
        <f>SUMIF(ALL_VOs_static!$C$5:$C$132,$A12,ALL_VOs_static!M$5:M$132)*$B$1</f>
        <v>5115006</v>
      </c>
      <c r="L12">
        <f>SUMIF(ALL_VOs_static!$C$5:$C$132,$A12,ALL_VOs_static!N$5:N$132)*$B$1</f>
        <v>4389329.0999999996</v>
      </c>
      <c r="M12">
        <f>SUMIF(ALL_VOs_static!$C$5:$C$132,$A12,ALL_VOs_static!O$5:O$132)*$B$1</f>
        <v>4668877.2</v>
      </c>
      <c r="N12">
        <f>SUMIF(ALL_VOs_static!$C$5:$C$132,$A12,ALL_VOs_static!P$5:P$132)</f>
        <v>4898156</v>
      </c>
      <c r="O12">
        <f>SUMIF(ALL_VOs_static!$C$5:$C$132,$A12,ALL_VOs_static!Q$5:Q$132)</f>
        <v>3255456</v>
      </c>
      <c r="P12">
        <f>SUMIF(ALL_VOs_static!$C$5:$C$132,$A12,ALL_VOs_static!R$5:R$132)</f>
        <v>5489144</v>
      </c>
      <c r="Q12">
        <f>SUMIF(ALL_VOs_static!$C$5:$C$132,$A12,ALL_VOs_static!S$5:S$132)</f>
        <v>5801856</v>
      </c>
      <c r="R12">
        <f>SUMIF(ALL_VOs_static!$C$5:$C$132,$A12,ALL_VOs_static!T$5:T$132)</f>
        <v>5056848</v>
      </c>
      <c r="S12">
        <f>SUMIF(ALL_VOs_static!$C$5:$C$132,$A12,ALL_VOs_static!U$5:U$132)</f>
        <v>4291480</v>
      </c>
      <c r="T12">
        <f>SUMIF(ALL_VOs_static!$C$5:$C$132,$A12,ALL_VOs_static!V$5:V$132)</f>
        <v>6670012</v>
      </c>
      <c r="U12">
        <f>SUMIF(ALL_VOs_static!$C$5:$C$132,$A12,ALL_VOs_static!W$5:W$132)</f>
        <v>7039852</v>
      </c>
      <c r="V12">
        <f>SUMIF(ALL_VOs_static!$C$5:$C$132,$A12,ALL_VOs_static!X$5:X$132)</f>
        <v>12434164</v>
      </c>
      <c r="W12">
        <f>SUMIF(ALL_VOs_static!$C$5:$C$132,$A12,ALL_VOs_static!Y$5:Y$132)</f>
        <v>14810536</v>
      </c>
      <c r="X12">
        <f>SUMIF(ALL_VOs_static!$C$5:$C$132,$A12,ALL_VOs_static!Z$5:Z$132)</f>
        <v>18391512</v>
      </c>
      <c r="Y12">
        <f>SUMIF(ALL_VOs_static!$C$5:$C$132,$A12,ALL_VOs_static!AA$5:AA$132)</f>
        <v>18070596</v>
      </c>
      <c r="Z12">
        <f>SUMIF(ALL_VOs_static!$C$5:$C$132,$A12,ALL_VOs_static!AB$5:AB$132)</f>
        <v>18621708</v>
      </c>
      <c r="AA12">
        <f>SUMIF(ALL_VOs_static!$C$5:$C$132,$A12,ALL_VOs_static!AC$5:AC$132)</f>
        <v>19041364</v>
      </c>
      <c r="AB12">
        <f>SUMIF(ALL_VOs_static!$C$5:$C$132,$A12,ALL_VOs_static!AD$5:AD$132)</f>
        <v>10884560</v>
      </c>
      <c r="AC12">
        <f>SUMIF(ALL_VOs_static!$C$5:$C$132,$A12,ALL_VOs_static!AE$5:AE$132)</f>
        <v>6964180</v>
      </c>
      <c r="AD12">
        <f>SUMIF(ALL_VOs_static!$C$5:$C$132,$A12,ALL_VOs_static!AF$5:AF$132)</f>
        <v>9215636</v>
      </c>
      <c r="AE12">
        <f>SUMIF(ALL_VOs_static!$C$5:$C$132,$A12,ALL_VOs_static!AG$5:AG$132)</f>
        <v>18637464</v>
      </c>
      <c r="AF12">
        <f>SUMIF(ALL_VOs_static!$C$5:$C$132,$A12,ALL_VOs_static!AH$5:AH$132)</f>
        <v>20626632</v>
      </c>
      <c r="AM12">
        <f t="shared" si="8"/>
        <v>176933966.69999999</v>
      </c>
      <c r="AN12">
        <f t="shared" si="0"/>
        <v>52102646.700000003</v>
      </c>
      <c r="AO12">
        <f t="shared" si="1"/>
        <v>9381200.3999999985</v>
      </c>
      <c r="AP12">
        <f t="shared" si="2"/>
        <v>12216356.099999998</v>
      </c>
      <c r="AQ12">
        <f t="shared" si="3"/>
        <v>16331877.899999999</v>
      </c>
      <c r="AR12">
        <f t="shared" si="4"/>
        <v>14173212.300000001</v>
      </c>
      <c r="AS12">
        <f t="shared" si="9"/>
        <v>106209612</v>
      </c>
      <c r="AT12">
        <f t="shared" si="5"/>
        <v>13642756</v>
      </c>
      <c r="AU12">
        <f t="shared" si="6"/>
        <v>15150184</v>
      </c>
      <c r="AV12">
        <f t="shared" si="7"/>
        <v>26144028</v>
      </c>
      <c r="AW12">
        <f t="shared" si="10"/>
        <v>51272644</v>
      </c>
      <c r="AX12">
        <f t="shared" si="11"/>
        <v>103991544</v>
      </c>
      <c r="AY12">
        <f t="shared" si="12"/>
        <v>48547632</v>
      </c>
      <c r="AZ12">
        <f t="shared" si="13"/>
        <v>34817280</v>
      </c>
      <c r="BA12">
        <f t="shared" si="14"/>
        <v>174738204</v>
      </c>
      <c r="BB12">
        <f t="shared" si="15"/>
        <v>20626632</v>
      </c>
      <c r="BC12">
        <f t="shared" si="16"/>
        <v>0</v>
      </c>
    </row>
    <row r="13" spans="1:55">
      <c r="A13" t="s">
        <v>176</v>
      </c>
      <c r="B13">
        <f>SUMIF(ALL_VOs_static!$C$5:$C$132,$A13,ALL_VOs_static!D$5:D$132)*$B$1</f>
        <v>3121747.1999999997</v>
      </c>
      <c r="C13">
        <f>SUMIF(ALL_VOs_static!$C$5:$C$132,$A13,ALL_VOs_static!E$5:E$132)*$B$1</f>
        <v>3996189.6</v>
      </c>
      <c r="D13">
        <f>SUMIF(ALL_VOs_static!$C$5:$C$132,$A13,ALL_VOs_static!F$5:F$132)*$B$1</f>
        <v>2797407.6</v>
      </c>
      <c r="E13">
        <f>SUMIF(ALL_VOs_static!$C$5:$C$132,$A13,ALL_VOs_static!G$5:G$132)*$B$1</f>
        <v>2500855.5</v>
      </c>
      <c r="F13">
        <f>SUMIF(ALL_VOs_static!$C$5:$C$132,$A13,ALL_VOs_static!H$5:H$132)*$B$1</f>
        <v>4179961.5</v>
      </c>
      <c r="G13">
        <f>SUMIF(ALL_VOs_static!$C$5:$C$132,$A13,ALL_VOs_static!I$5:I$132)*$B$1</f>
        <v>4635282.5999999996</v>
      </c>
      <c r="H13">
        <f>SUMIF(ALL_VOs_static!$C$5:$C$132,$A13,ALL_VOs_static!J$5:J$132)*$B$1</f>
        <v>4131309</v>
      </c>
      <c r="I13">
        <f>SUMIF(ALL_VOs_static!$C$5:$C$132,$A13,ALL_VOs_static!K$5:K$132)*$B$1</f>
        <v>2918974.5</v>
      </c>
      <c r="J13">
        <f>SUMIF(ALL_VOs_static!$C$5:$C$132,$A13,ALL_VOs_static!L$5:L$132)*$B$1</f>
        <v>3722358.9</v>
      </c>
      <c r="K13">
        <f>SUMIF(ALL_VOs_static!$C$5:$C$132,$A13,ALL_VOs_static!M$5:M$132)*$B$1</f>
        <v>3726052.1999999997</v>
      </c>
      <c r="L13">
        <f>SUMIF(ALL_VOs_static!$C$5:$C$132,$A13,ALL_VOs_static!N$5:N$132)*$B$1</f>
        <v>3152674.1999999997</v>
      </c>
      <c r="M13">
        <f>SUMIF(ALL_VOs_static!$C$5:$C$132,$A13,ALL_VOs_static!O$5:O$132)*$B$1</f>
        <v>6370735.7999999998</v>
      </c>
      <c r="N13">
        <f>SUMIF(ALL_VOs_static!$C$5:$C$132,$A13,ALL_VOs_static!P$5:P$132)</f>
        <v>6131448</v>
      </c>
      <c r="O13">
        <f>SUMIF(ALL_VOs_static!$C$5:$C$132,$A13,ALL_VOs_static!Q$5:Q$132)</f>
        <v>3097756</v>
      </c>
      <c r="P13">
        <f>SUMIF(ALL_VOs_static!$C$5:$C$132,$A13,ALL_VOs_static!R$5:R$132)</f>
        <v>6767392</v>
      </c>
      <c r="Q13">
        <f>SUMIF(ALL_VOs_static!$C$5:$C$132,$A13,ALL_VOs_static!S$5:S$132)</f>
        <v>9170536</v>
      </c>
      <c r="R13">
        <f>SUMIF(ALL_VOs_static!$C$5:$C$132,$A13,ALL_VOs_static!T$5:T$132)</f>
        <v>3855308</v>
      </c>
      <c r="S13">
        <f>SUMIF(ALL_VOs_static!$C$5:$C$132,$A13,ALL_VOs_static!U$5:U$132)</f>
        <v>3546312</v>
      </c>
      <c r="T13">
        <f>SUMIF(ALL_VOs_static!$C$5:$C$132,$A13,ALL_VOs_static!V$5:V$132)</f>
        <v>5493168</v>
      </c>
      <c r="U13">
        <f>SUMIF(ALL_VOs_static!$C$5:$C$132,$A13,ALL_VOs_static!W$5:W$132)</f>
        <v>4127060</v>
      </c>
      <c r="V13">
        <f>SUMIF(ALL_VOs_static!$C$5:$C$132,$A13,ALL_VOs_static!X$5:X$132)</f>
        <v>6835872</v>
      </c>
      <c r="W13">
        <f>SUMIF(ALL_VOs_static!$C$5:$C$132,$A13,ALL_VOs_static!Y$5:Y$132)</f>
        <v>10265356</v>
      </c>
      <c r="X13">
        <f>SUMIF(ALL_VOs_static!$C$5:$C$132,$A13,ALL_VOs_static!Z$5:Z$132)</f>
        <v>11407172</v>
      </c>
      <c r="Y13">
        <f>SUMIF(ALL_VOs_static!$C$5:$C$132,$A13,ALL_VOs_static!AA$5:AA$132)</f>
        <v>10088468</v>
      </c>
      <c r="Z13">
        <f>SUMIF(ALL_VOs_static!$C$5:$C$132,$A13,ALL_VOs_static!AB$5:AB$132)</f>
        <v>9141572</v>
      </c>
      <c r="AA13">
        <f>SUMIF(ALL_VOs_static!$C$5:$C$132,$A13,ALL_VOs_static!AC$5:AC$132)</f>
        <v>8452440</v>
      </c>
      <c r="AB13">
        <f>SUMIF(ALL_VOs_static!$C$5:$C$132,$A13,ALL_VOs_static!AD$5:AD$132)</f>
        <v>4737320</v>
      </c>
      <c r="AC13">
        <f>SUMIF(ALL_VOs_static!$C$5:$C$132,$A13,ALL_VOs_static!AE$5:AE$132)</f>
        <v>0</v>
      </c>
      <c r="AD13">
        <f>SUMIF(ALL_VOs_static!$C$5:$C$132,$A13,ALL_VOs_static!AF$5:AF$132)</f>
        <v>0</v>
      </c>
      <c r="AE13">
        <f>SUMIF(ALL_VOs_static!$C$5:$C$132,$A13,ALL_VOs_static!AG$5:AG$132)</f>
        <v>10764436</v>
      </c>
      <c r="AF13">
        <f>SUMIF(ALL_VOs_static!$C$5:$C$132,$A13,ALL_VOs_static!AH$5:AH$132)</f>
        <v>15024632</v>
      </c>
      <c r="AM13">
        <f t="shared" si="8"/>
        <v>135180968.59999999</v>
      </c>
      <c r="AN13">
        <f t="shared" si="0"/>
        <v>45253548.600000001</v>
      </c>
      <c r="AO13">
        <f t="shared" si="1"/>
        <v>9915344.4000000004</v>
      </c>
      <c r="AP13">
        <f t="shared" si="2"/>
        <v>11316099.6</v>
      </c>
      <c r="AQ13">
        <f t="shared" si="3"/>
        <v>10772642.4</v>
      </c>
      <c r="AR13">
        <f t="shared" si="4"/>
        <v>13249462.199999999</v>
      </c>
      <c r="AS13">
        <f t="shared" si="9"/>
        <v>80785848</v>
      </c>
      <c r="AT13">
        <f t="shared" si="5"/>
        <v>15996596</v>
      </c>
      <c r="AU13">
        <f t="shared" si="6"/>
        <v>16572156</v>
      </c>
      <c r="AV13">
        <f t="shared" si="7"/>
        <v>16456100</v>
      </c>
      <c r="AW13">
        <f t="shared" si="10"/>
        <v>31760996</v>
      </c>
      <c r="AX13">
        <f t="shared" si="11"/>
        <v>48120400</v>
      </c>
      <c r="AY13">
        <f t="shared" si="12"/>
        <v>22331332</v>
      </c>
      <c r="AZ13">
        <f t="shared" si="13"/>
        <v>10764436</v>
      </c>
      <c r="BA13">
        <f t="shared" si="14"/>
        <v>90844328</v>
      </c>
      <c r="BB13">
        <f t="shared" si="15"/>
        <v>15024632</v>
      </c>
      <c r="BC13">
        <f t="shared" si="16"/>
        <v>0</v>
      </c>
    </row>
    <row r="14" spans="1:55">
      <c r="A14" t="s">
        <v>23</v>
      </c>
      <c r="B14">
        <f>SUMIF(ALL_VOs_static!$C$5:$C$132,$A14,ALL_VOs_static!D$5:D$132)*$B$1</f>
        <v>348480.6</v>
      </c>
      <c r="C14">
        <f>SUMIF(ALL_VOs_static!$C$5:$C$132,$A14,ALL_VOs_static!E$5:E$132)*$B$1</f>
        <v>345380.1</v>
      </c>
      <c r="D14">
        <f>SUMIF(ALL_VOs_static!$C$5:$C$132,$A14,ALL_VOs_static!F$5:F$132)*$B$1</f>
        <v>379103.39999999997</v>
      </c>
      <c r="E14">
        <f>SUMIF(ALL_VOs_static!$C$5:$C$132,$A14,ALL_VOs_static!G$5:G$132)*$B$1</f>
        <v>625883.69999999995</v>
      </c>
      <c r="F14">
        <f>SUMIF(ALL_VOs_static!$C$5:$C$132,$A14,ALL_VOs_static!H$5:H$132)*$B$1</f>
        <v>715657.79999999993</v>
      </c>
      <c r="G14">
        <f>SUMIF(ALL_VOs_static!$C$5:$C$132,$A14,ALL_VOs_static!I$5:I$132)*$B$1</f>
        <v>771977.7</v>
      </c>
      <c r="H14">
        <f>SUMIF(ALL_VOs_static!$C$5:$C$132,$A14,ALL_VOs_static!J$5:J$132)*$B$1</f>
        <v>568737</v>
      </c>
      <c r="I14">
        <f>SUMIF(ALL_VOs_static!$C$5:$C$132,$A14,ALL_VOs_static!K$5:K$132)*$B$1</f>
        <v>314199.59999999998</v>
      </c>
      <c r="J14">
        <f>SUMIF(ALL_VOs_static!$C$5:$C$132,$A14,ALL_VOs_static!L$5:L$132)*$B$1</f>
        <v>162969.29999999999</v>
      </c>
      <c r="K14">
        <f>SUMIF(ALL_VOs_static!$C$5:$C$132,$A14,ALL_VOs_static!M$5:M$132)*$B$1</f>
        <v>611477.1</v>
      </c>
      <c r="L14">
        <f>SUMIF(ALL_VOs_static!$C$5:$C$132,$A14,ALL_VOs_static!N$5:N$132)*$B$1</f>
        <v>5012545.2</v>
      </c>
      <c r="M14">
        <f>SUMIF(ALL_VOs_static!$C$5:$C$132,$A14,ALL_VOs_static!O$5:O$132)*$B$1</f>
        <v>1266630.3</v>
      </c>
      <c r="N14">
        <f>SUMIF(ALL_VOs_static!$C$5:$C$132,$A14,ALL_VOs_static!P$5:P$132)</f>
        <v>2863548</v>
      </c>
      <c r="O14">
        <f>SUMIF(ALL_VOs_static!$C$5:$C$132,$A14,ALL_VOs_static!Q$5:Q$132)</f>
        <v>1474848</v>
      </c>
      <c r="P14">
        <f>SUMIF(ALL_VOs_static!$C$5:$C$132,$A14,ALL_VOs_static!R$5:R$132)</f>
        <v>2995296</v>
      </c>
      <c r="Q14">
        <f>SUMIF(ALL_VOs_static!$C$5:$C$132,$A14,ALL_VOs_static!S$5:S$132)</f>
        <v>2082564</v>
      </c>
      <c r="R14">
        <f>SUMIF(ALL_VOs_static!$C$5:$C$132,$A14,ALL_VOs_static!T$5:T$132)</f>
        <v>1694788</v>
      </c>
      <c r="S14">
        <f>SUMIF(ALL_VOs_static!$C$5:$C$132,$A14,ALL_VOs_static!U$5:U$132)</f>
        <v>959156</v>
      </c>
      <c r="T14">
        <f>SUMIF(ALL_VOs_static!$C$5:$C$132,$A14,ALL_VOs_static!V$5:V$132)</f>
        <v>4782080</v>
      </c>
      <c r="U14">
        <f>SUMIF(ALL_VOs_static!$C$5:$C$132,$A14,ALL_VOs_static!W$5:W$132)</f>
        <v>6602636</v>
      </c>
      <c r="V14">
        <f>SUMIF(ALL_VOs_static!$C$5:$C$132,$A14,ALL_VOs_static!X$5:X$132)</f>
        <v>3227572</v>
      </c>
      <c r="W14">
        <f>SUMIF(ALL_VOs_static!$C$5:$C$132,$A14,ALL_VOs_static!Y$5:Y$132)</f>
        <v>7465204</v>
      </c>
      <c r="X14">
        <f>SUMIF(ALL_VOs_static!$C$5:$C$132,$A14,ALL_VOs_static!Z$5:Z$132)</f>
        <v>5989500</v>
      </c>
      <c r="Y14">
        <f>SUMIF(ALL_VOs_static!$C$5:$C$132,$A14,ALL_VOs_static!AA$5:AA$132)</f>
        <v>5125340</v>
      </c>
      <c r="Z14">
        <f>SUMIF(ALL_VOs_static!$C$5:$C$132,$A14,ALL_VOs_static!AB$5:AB$132)</f>
        <v>5818972</v>
      </c>
      <c r="AA14">
        <f>SUMIF(ALL_VOs_static!$C$5:$C$132,$A14,ALL_VOs_static!AC$5:AC$132)</f>
        <v>3823488</v>
      </c>
      <c r="AB14">
        <f>SUMIF(ALL_VOs_static!$C$5:$C$132,$A14,ALL_VOs_static!AD$5:AD$132)</f>
        <v>2922156</v>
      </c>
      <c r="AC14">
        <f>SUMIF(ALL_VOs_static!$C$5:$C$132,$A14,ALL_VOs_static!AE$5:AE$132)</f>
        <v>3282448</v>
      </c>
      <c r="AD14">
        <f>SUMIF(ALL_VOs_static!$C$5:$C$132,$A14,ALL_VOs_static!AF$5:AF$132)</f>
        <v>4232828</v>
      </c>
      <c r="AE14">
        <f>SUMIF(ALL_VOs_static!$C$5:$C$132,$A14,ALL_VOs_static!AG$5:AG$132)</f>
        <v>5964772</v>
      </c>
      <c r="AF14">
        <f>SUMIF(ALL_VOs_static!$C$5:$C$132,$A14,ALL_VOs_static!AH$5:AH$132)</f>
        <v>7392484</v>
      </c>
      <c r="AM14">
        <f t="shared" si="8"/>
        <v>62204545.799999997</v>
      </c>
      <c r="AN14">
        <f t="shared" si="0"/>
        <v>11123041.800000001</v>
      </c>
      <c r="AO14">
        <f t="shared" si="1"/>
        <v>1072964.0999999999</v>
      </c>
      <c r="AP14">
        <f t="shared" si="2"/>
        <v>2113519.2000000002</v>
      </c>
      <c r="AQ14">
        <f t="shared" si="3"/>
        <v>1045905.8999999999</v>
      </c>
      <c r="AR14">
        <f t="shared" si="4"/>
        <v>6890652.5999999996</v>
      </c>
      <c r="AS14">
        <f t="shared" si="9"/>
        <v>45262532</v>
      </c>
      <c r="AT14">
        <f t="shared" si="5"/>
        <v>7333692</v>
      </c>
      <c r="AU14">
        <f t="shared" si="6"/>
        <v>4736508</v>
      </c>
      <c r="AV14">
        <f t="shared" si="7"/>
        <v>14612288</v>
      </c>
      <c r="AW14">
        <f t="shared" si="10"/>
        <v>18580044</v>
      </c>
      <c r="AX14">
        <f t="shared" si="11"/>
        <v>33437148</v>
      </c>
      <c r="AY14">
        <f t="shared" si="12"/>
        <v>12564616</v>
      </c>
      <c r="AZ14">
        <f t="shared" si="13"/>
        <v>13480048</v>
      </c>
      <c r="BA14">
        <f t="shared" si="14"/>
        <v>61847400</v>
      </c>
      <c r="BB14">
        <f t="shared" si="15"/>
        <v>7392484</v>
      </c>
      <c r="BC14">
        <f t="shared" si="16"/>
        <v>0</v>
      </c>
    </row>
    <row r="15" spans="1:55">
      <c r="A15" t="s">
        <v>84</v>
      </c>
      <c r="B15">
        <f>SUMIF(ALL_VOs_static!$C$5:$C$132,$A15,ALL_VOs_static!D$5:D$132)*$B$1</f>
        <v>1071123.3</v>
      </c>
      <c r="C15">
        <f>SUMIF(ALL_VOs_static!$C$5:$C$132,$A15,ALL_VOs_static!E$5:E$132)*$B$1</f>
        <v>2038416.9</v>
      </c>
      <c r="D15">
        <f>SUMIF(ALL_VOs_static!$C$5:$C$132,$A15,ALL_VOs_static!F$5:F$132)*$B$1</f>
        <v>1721545.8</v>
      </c>
      <c r="E15">
        <f>SUMIF(ALL_VOs_static!$C$5:$C$132,$A15,ALL_VOs_static!G$5:G$132)*$B$1</f>
        <v>2251668.9</v>
      </c>
      <c r="F15">
        <f>SUMIF(ALL_VOs_static!$C$5:$C$132,$A15,ALL_VOs_static!H$5:H$132)*$B$1</f>
        <v>2109814.1999999997</v>
      </c>
      <c r="G15">
        <f>SUMIF(ALL_VOs_static!$C$5:$C$132,$A15,ALL_VOs_static!I$5:I$132)*$B$1</f>
        <v>1212478.8</v>
      </c>
      <c r="H15">
        <f>SUMIF(ALL_VOs_static!$C$5:$C$132,$A15,ALL_VOs_static!J$5:J$132)*$B$1</f>
        <v>1366844.7</v>
      </c>
      <c r="I15">
        <f>SUMIF(ALL_VOs_static!$C$5:$C$132,$A15,ALL_VOs_static!K$5:K$132)*$B$1</f>
        <v>312565.5</v>
      </c>
      <c r="J15">
        <f>SUMIF(ALL_VOs_static!$C$5:$C$132,$A15,ALL_VOs_static!L$5:L$132)*$B$1</f>
        <v>677211.6</v>
      </c>
      <c r="K15">
        <f>SUMIF(ALL_VOs_static!$C$5:$C$132,$A15,ALL_VOs_static!M$5:M$132)*$B$1</f>
        <v>1463307.3</v>
      </c>
      <c r="L15">
        <f>SUMIF(ALL_VOs_static!$C$5:$C$132,$A15,ALL_VOs_static!N$5:N$132)*$B$1</f>
        <v>1297752.3</v>
      </c>
      <c r="M15">
        <f>SUMIF(ALL_VOs_static!$C$5:$C$132,$A15,ALL_VOs_static!O$5:O$132)*$B$1</f>
        <v>608208.9</v>
      </c>
      <c r="N15">
        <f>SUMIF(ALL_VOs_static!$C$5:$C$132,$A15,ALL_VOs_static!P$5:P$132)</f>
        <v>1055092</v>
      </c>
      <c r="O15">
        <f>SUMIF(ALL_VOs_static!$C$5:$C$132,$A15,ALL_VOs_static!Q$5:Q$132)</f>
        <v>2391812</v>
      </c>
      <c r="P15">
        <f>SUMIF(ALL_VOs_static!$C$5:$C$132,$A15,ALL_VOs_static!R$5:R$132)</f>
        <v>4944500</v>
      </c>
      <c r="Q15">
        <f>SUMIF(ALL_VOs_static!$C$5:$C$132,$A15,ALL_VOs_static!S$5:S$132)</f>
        <v>3826564</v>
      </c>
      <c r="R15">
        <f>SUMIF(ALL_VOs_static!$C$5:$C$132,$A15,ALL_VOs_static!T$5:T$132)</f>
        <v>3632960</v>
      </c>
      <c r="S15">
        <f>SUMIF(ALL_VOs_static!$C$5:$C$132,$A15,ALL_VOs_static!U$5:U$132)</f>
        <v>2333696</v>
      </c>
      <c r="T15">
        <f>SUMIF(ALL_VOs_static!$C$5:$C$132,$A15,ALL_VOs_static!V$5:V$132)</f>
        <v>4204028</v>
      </c>
      <c r="U15">
        <f>SUMIF(ALL_VOs_static!$C$5:$C$132,$A15,ALL_VOs_static!W$5:W$132)</f>
        <v>3450812</v>
      </c>
      <c r="V15">
        <f>SUMIF(ALL_VOs_static!$C$5:$C$132,$A15,ALL_VOs_static!X$5:X$132)</f>
        <v>6013128</v>
      </c>
      <c r="W15">
        <f>SUMIF(ALL_VOs_static!$C$5:$C$132,$A15,ALL_VOs_static!Y$5:Y$132)</f>
        <v>5058520</v>
      </c>
      <c r="X15">
        <f>SUMIF(ALL_VOs_static!$C$5:$C$132,$A15,ALL_VOs_static!Z$5:Z$132)</f>
        <v>2070940</v>
      </c>
      <c r="Y15">
        <f>SUMIF(ALL_VOs_static!$C$5:$C$132,$A15,ALL_VOs_static!AA$5:AA$132)</f>
        <v>5691036</v>
      </c>
      <c r="Z15">
        <f>SUMIF(ALL_VOs_static!$C$5:$C$132,$A15,ALL_VOs_static!AB$5:AB$132)</f>
        <v>4874424</v>
      </c>
      <c r="AA15">
        <f>SUMIF(ALL_VOs_static!$C$5:$C$132,$A15,ALL_VOs_static!AC$5:AC$132)</f>
        <v>7502392</v>
      </c>
      <c r="AB15">
        <f>SUMIF(ALL_VOs_static!$C$5:$C$132,$A15,ALL_VOs_static!AD$5:AD$132)</f>
        <v>8030376</v>
      </c>
      <c r="AC15">
        <f>SUMIF(ALL_VOs_static!$C$5:$C$132,$A15,ALL_VOs_static!AE$5:AE$132)</f>
        <v>8072812</v>
      </c>
      <c r="AD15">
        <f>SUMIF(ALL_VOs_static!$C$5:$C$132,$A15,ALL_VOs_static!AF$5:AF$132)</f>
        <v>6706188</v>
      </c>
      <c r="AE15">
        <f>SUMIF(ALL_VOs_static!$C$5:$C$132,$A15,ALL_VOs_static!AG$5:AG$132)</f>
        <v>9952472</v>
      </c>
      <c r="AF15">
        <f>SUMIF(ALL_VOs_static!$C$5:$C$132,$A15,ALL_VOs_static!AH$5:AH$132)</f>
        <v>8843896</v>
      </c>
      <c r="AM15">
        <f t="shared" si="8"/>
        <v>65678450.200000003</v>
      </c>
      <c r="AN15">
        <f t="shared" si="0"/>
        <v>16130938.200000001</v>
      </c>
      <c r="AO15">
        <f t="shared" si="1"/>
        <v>4831086</v>
      </c>
      <c r="AP15">
        <f t="shared" si="2"/>
        <v>5573961.8999999994</v>
      </c>
      <c r="AQ15">
        <f t="shared" si="3"/>
        <v>2356621.7999999998</v>
      </c>
      <c r="AR15">
        <f t="shared" si="4"/>
        <v>3369268.5</v>
      </c>
      <c r="AS15">
        <f t="shared" si="9"/>
        <v>44673088</v>
      </c>
      <c r="AT15">
        <f t="shared" si="5"/>
        <v>8391404</v>
      </c>
      <c r="AU15">
        <f t="shared" si="6"/>
        <v>9793220</v>
      </c>
      <c r="AV15">
        <f t="shared" si="7"/>
        <v>13667968</v>
      </c>
      <c r="AW15">
        <f t="shared" si="10"/>
        <v>12820496</v>
      </c>
      <c r="AX15">
        <f t="shared" si="11"/>
        <v>53982560</v>
      </c>
      <c r="AY15">
        <f t="shared" si="12"/>
        <v>20407192</v>
      </c>
      <c r="AZ15">
        <f t="shared" si="13"/>
        <v>24731472</v>
      </c>
      <c r="BA15">
        <f t="shared" si="14"/>
        <v>76266996</v>
      </c>
      <c r="BB15">
        <f t="shared" si="15"/>
        <v>8843896</v>
      </c>
      <c r="BC15">
        <f t="shared" si="16"/>
        <v>0</v>
      </c>
    </row>
    <row r="16" spans="1:55">
      <c r="A16" t="s">
        <v>157</v>
      </c>
      <c r="B16">
        <f>SUMIF(ALL_VOs_static!$C$5:$C$132,$A16,ALL_VOs_static!D$5:D$132)*$B$1</f>
        <v>3470976.6</v>
      </c>
      <c r="C16">
        <f>SUMIF(ALL_VOs_static!$C$5:$C$132,$A16,ALL_VOs_static!E$5:E$132)*$B$1</f>
        <v>4856810.3999999994</v>
      </c>
      <c r="D16">
        <f>SUMIF(ALL_VOs_static!$C$5:$C$132,$A16,ALL_VOs_static!F$5:F$132)*$B$1</f>
        <v>4052220.9</v>
      </c>
      <c r="E16">
        <f>SUMIF(ALL_VOs_static!$C$5:$C$132,$A16,ALL_VOs_static!G$5:G$132)*$B$1</f>
        <v>4240493.3999999994</v>
      </c>
      <c r="F16">
        <f>SUMIF(ALL_VOs_static!$C$5:$C$132,$A16,ALL_VOs_static!H$5:H$132)*$B$1</f>
        <v>4448659.8</v>
      </c>
      <c r="G16">
        <f>SUMIF(ALL_VOs_static!$C$5:$C$132,$A16,ALL_VOs_static!I$5:I$132)*$B$1</f>
        <v>3610042.8</v>
      </c>
      <c r="H16">
        <f>SUMIF(ALL_VOs_static!$C$5:$C$132,$A16,ALL_VOs_static!J$5:J$132)*$B$1</f>
        <v>3629878.1999999997</v>
      </c>
      <c r="I16">
        <f>SUMIF(ALL_VOs_static!$C$5:$C$132,$A16,ALL_VOs_static!K$5:K$132)*$B$1</f>
        <v>3298737</v>
      </c>
      <c r="J16">
        <f>SUMIF(ALL_VOs_static!$C$5:$C$132,$A16,ALL_VOs_static!L$5:L$132)*$B$1</f>
        <v>5122170.3</v>
      </c>
      <c r="K16">
        <f>SUMIF(ALL_VOs_static!$C$5:$C$132,$A16,ALL_VOs_static!M$5:M$132)*$B$1</f>
        <v>2509455</v>
      </c>
      <c r="L16">
        <f>SUMIF(ALL_VOs_static!$C$5:$C$132,$A16,ALL_VOs_static!N$5:N$132)*$B$1</f>
        <v>2514634.1999999997</v>
      </c>
      <c r="M16">
        <f>SUMIF(ALL_VOs_static!$C$5:$C$132,$A16,ALL_VOs_static!O$5:O$132)*$B$1</f>
        <v>4386224.7</v>
      </c>
      <c r="N16">
        <f>SUMIF(ALL_VOs_static!$C$5:$C$132,$A16,ALL_VOs_static!P$5:P$132)</f>
        <v>2975068</v>
      </c>
      <c r="O16">
        <f>SUMIF(ALL_VOs_static!$C$5:$C$132,$A16,ALL_VOs_static!Q$5:Q$132)</f>
        <v>2659536</v>
      </c>
      <c r="P16">
        <f>SUMIF(ALL_VOs_static!$C$5:$C$132,$A16,ALL_VOs_static!R$5:R$132)</f>
        <v>4508940</v>
      </c>
      <c r="Q16">
        <f>SUMIF(ALL_VOs_static!$C$5:$C$132,$A16,ALL_VOs_static!S$5:S$132)</f>
        <v>5980576</v>
      </c>
      <c r="R16">
        <f>SUMIF(ALL_VOs_static!$C$5:$C$132,$A16,ALL_VOs_static!T$5:T$132)</f>
        <v>4692648</v>
      </c>
      <c r="S16">
        <f>SUMIF(ALL_VOs_static!$C$5:$C$132,$A16,ALL_VOs_static!U$5:U$132)</f>
        <v>3920524</v>
      </c>
      <c r="T16">
        <f>SUMIF(ALL_VOs_static!$C$5:$C$132,$A16,ALL_VOs_static!V$5:V$132)</f>
        <v>4129348</v>
      </c>
      <c r="U16">
        <f>SUMIF(ALL_VOs_static!$C$5:$C$132,$A16,ALL_VOs_static!W$5:W$132)</f>
        <v>5389252</v>
      </c>
      <c r="V16">
        <f>SUMIF(ALL_VOs_static!$C$5:$C$132,$A16,ALL_VOs_static!X$5:X$132)</f>
        <v>5330792</v>
      </c>
      <c r="W16">
        <f>SUMIF(ALL_VOs_static!$C$5:$C$132,$A16,ALL_VOs_static!Y$5:Y$132)</f>
        <v>7393024</v>
      </c>
      <c r="X16">
        <f>SUMIF(ALL_VOs_static!$C$5:$C$132,$A16,ALL_VOs_static!Z$5:Z$132)</f>
        <v>5960296</v>
      </c>
      <c r="Y16">
        <f>SUMIF(ALL_VOs_static!$C$5:$C$132,$A16,ALL_VOs_static!AA$5:AA$132)</f>
        <v>8269128</v>
      </c>
      <c r="Z16">
        <f>SUMIF(ALL_VOs_static!$C$5:$C$132,$A16,ALL_VOs_static!AB$5:AB$132)</f>
        <v>11921984</v>
      </c>
      <c r="AA16">
        <f>SUMIF(ALL_VOs_static!$C$5:$C$132,$A16,ALL_VOs_static!AC$5:AC$132)</f>
        <v>11132045</v>
      </c>
      <c r="AB16">
        <f>SUMIF(ALL_VOs_static!$C$5:$C$132,$A16,ALL_VOs_static!AD$5:AD$132)</f>
        <v>9261892</v>
      </c>
      <c r="AC16">
        <f>SUMIF(ALL_VOs_static!$C$5:$C$132,$A16,ALL_VOs_static!AE$5:AE$132)</f>
        <v>12562316</v>
      </c>
      <c r="AD16">
        <f>SUMIF(ALL_VOs_static!$C$5:$C$132,$A16,ALL_VOs_static!AF$5:AF$132)</f>
        <v>17203024</v>
      </c>
      <c r="AE16">
        <f>SUMIF(ALL_VOs_static!$C$5:$C$132,$A16,ALL_VOs_static!AG$5:AG$132)</f>
        <v>17454023</v>
      </c>
      <c r="AF16">
        <f>SUMIF(ALL_VOs_static!$C$5:$C$132,$A16,ALL_VOs_static!AH$5:AH$132)</f>
        <v>17615292</v>
      </c>
      <c r="AM16">
        <f t="shared" si="8"/>
        <v>119271419.30000001</v>
      </c>
      <c r="AN16">
        <f t="shared" si="0"/>
        <v>46140303.300000004</v>
      </c>
      <c r="AO16">
        <f t="shared" si="1"/>
        <v>12380007.9</v>
      </c>
      <c r="AP16">
        <f t="shared" si="2"/>
        <v>12299196</v>
      </c>
      <c r="AQ16">
        <f t="shared" si="3"/>
        <v>12050785.5</v>
      </c>
      <c r="AR16">
        <f t="shared" si="4"/>
        <v>9410313.8999999985</v>
      </c>
      <c r="AS16">
        <f t="shared" si="9"/>
        <v>61209132</v>
      </c>
      <c r="AT16">
        <f t="shared" si="5"/>
        <v>10143544</v>
      </c>
      <c r="AU16">
        <f t="shared" si="6"/>
        <v>14593748</v>
      </c>
      <c r="AV16">
        <f t="shared" si="7"/>
        <v>14849392</v>
      </c>
      <c r="AW16">
        <f t="shared" si="10"/>
        <v>21622448</v>
      </c>
      <c r="AX16">
        <f t="shared" si="11"/>
        <v>97150576</v>
      </c>
      <c r="AY16">
        <f t="shared" si="12"/>
        <v>32315921</v>
      </c>
      <c r="AZ16">
        <f t="shared" si="13"/>
        <v>47219363</v>
      </c>
      <c r="BA16">
        <f t="shared" si="14"/>
        <v>129493068</v>
      </c>
      <c r="BB16">
        <f t="shared" si="15"/>
        <v>17615292</v>
      </c>
      <c r="BC16">
        <f t="shared" si="16"/>
        <v>0</v>
      </c>
    </row>
    <row r="17" spans="1:55">
      <c r="A17" t="s">
        <v>94</v>
      </c>
      <c r="B17">
        <f>SUMIF(ALL_VOs_static!$C$5:$C$132,$A17,ALL_VOs_static!D$5:D$132)*$B$1</f>
        <v>1435652.4</v>
      </c>
      <c r="C17">
        <f>SUMIF(ALL_VOs_static!$C$5:$C$132,$A17,ALL_VOs_static!E$5:E$132)*$B$1</f>
        <v>4684613.7</v>
      </c>
      <c r="D17">
        <f>SUMIF(ALL_VOs_static!$C$5:$C$132,$A17,ALL_VOs_static!F$5:F$132)*$B$1</f>
        <v>2994474.6</v>
      </c>
      <c r="E17">
        <f>SUMIF(ALL_VOs_static!$C$5:$C$132,$A17,ALL_VOs_static!G$5:G$132)*$B$1</f>
        <v>7972855.7999999998</v>
      </c>
      <c r="F17">
        <f>SUMIF(ALL_VOs_static!$C$5:$C$132,$A17,ALL_VOs_static!H$5:H$132)*$B$1</f>
        <v>8785171.1999999993</v>
      </c>
      <c r="G17">
        <f>SUMIF(ALL_VOs_static!$C$5:$C$132,$A17,ALL_VOs_static!I$5:I$132)*$B$1</f>
        <v>8856728.4000000004</v>
      </c>
      <c r="H17">
        <f>SUMIF(ALL_VOs_static!$C$5:$C$132,$A17,ALL_VOs_static!J$5:J$132)*$B$1</f>
        <v>8691664.7999999989</v>
      </c>
      <c r="I17">
        <f>SUMIF(ALL_VOs_static!$C$5:$C$132,$A17,ALL_VOs_static!K$5:K$132)*$B$1</f>
        <v>4071455.6999999997</v>
      </c>
      <c r="J17">
        <f>SUMIF(ALL_VOs_static!$C$5:$C$132,$A17,ALL_VOs_static!L$5:L$132)*$B$1</f>
        <v>5013118.5</v>
      </c>
      <c r="K17">
        <f>SUMIF(ALL_VOs_static!$C$5:$C$132,$A17,ALL_VOs_static!M$5:M$132)*$B$1</f>
        <v>5643346.7999999998</v>
      </c>
      <c r="L17">
        <f>SUMIF(ALL_VOs_static!$C$5:$C$132,$A17,ALL_VOs_static!N$5:N$132)*$B$1</f>
        <v>5448124.5</v>
      </c>
      <c r="M17">
        <f>SUMIF(ALL_VOs_static!$C$5:$C$132,$A17,ALL_VOs_static!O$5:O$132)*$B$1</f>
        <v>5406659.7000000002</v>
      </c>
      <c r="N17">
        <f>SUMIF(ALL_VOs_static!$C$5:$C$132,$A17,ALL_VOs_static!P$5:P$132)</f>
        <v>3925728</v>
      </c>
      <c r="O17">
        <f>SUMIF(ALL_VOs_static!$C$5:$C$132,$A17,ALL_VOs_static!Q$5:Q$132)</f>
        <v>689520</v>
      </c>
      <c r="P17">
        <f>SUMIF(ALL_VOs_static!$C$5:$C$132,$A17,ALL_VOs_static!R$5:R$132)</f>
        <v>3796088</v>
      </c>
      <c r="Q17">
        <f>SUMIF(ALL_VOs_static!$C$5:$C$132,$A17,ALL_VOs_static!S$5:S$132)</f>
        <v>1950320</v>
      </c>
      <c r="R17">
        <f>SUMIF(ALL_VOs_static!$C$5:$C$132,$A17,ALL_VOs_static!T$5:T$132)</f>
        <v>1599684</v>
      </c>
      <c r="S17">
        <f>SUMIF(ALL_VOs_static!$C$5:$C$132,$A17,ALL_VOs_static!U$5:U$132)</f>
        <v>1248528</v>
      </c>
      <c r="T17">
        <f>SUMIF(ALL_VOs_static!$C$5:$C$132,$A17,ALL_VOs_static!V$5:V$132)</f>
        <v>3693828</v>
      </c>
      <c r="U17">
        <f>SUMIF(ALL_VOs_static!$C$5:$C$132,$A17,ALL_VOs_static!W$5:W$132)</f>
        <v>9502172</v>
      </c>
      <c r="V17">
        <f>SUMIF(ALL_VOs_static!$C$5:$C$132,$A17,ALL_VOs_static!X$5:X$132)</f>
        <v>9591360</v>
      </c>
      <c r="W17">
        <f>SUMIF(ALL_VOs_static!$C$5:$C$132,$A17,ALL_VOs_static!Y$5:Y$132)</f>
        <v>11149856</v>
      </c>
      <c r="X17">
        <f>SUMIF(ALL_VOs_static!$C$5:$C$132,$A17,ALL_VOs_static!Z$5:Z$132)</f>
        <v>7119092</v>
      </c>
      <c r="Y17">
        <f>SUMIF(ALL_VOs_static!$C$5:$C$132,$A17,ALL_VOs_static!AA$5:AA$132)</f>
        <v>788700</v>
      </c>
      <c r="Z17">
        <f>SUMIF(ALL_VOs_static!$C$5:$C$132,$A17,ALL_VOs_static!AB$5:AB$132)</f>
        <v>9559124</v>
      </c>
      <c r="AA17">
        <f>SUMIF(ALL_VOs_static!$C$5:$C$132,$A17,ALL_VOs_static!AC$5:AC$132)</f>
        <v>14435192</v>
      </c>
      <c r="AB17">
        <f>SUMIF(ALL_VOs_static!$C$5:$C$132,$A17,ALL_VOs_static!AD$5:AD$132)</f>
        <v>10990792</v>
      </c>
      <c r="AC17">
        <f>SUMIF(ALL_VOs_static!$C$5:$C$132,$A17,ALL_VOs_static!AE$5:AE$132)</f>
        <v>9138356</v>
      </c>
      <c r="AD17">
        <f>SUMIF(ALL_VOs_static!$C$5:$C$132,$A17,ALL_VOs_static!AF$5:AF$132)</f>
        <v>10713348</v>
      </c>
      <c r="AE17">
        <f>SUMIF(ALL_VOs_static!$C$5:$C$132,$A17,ALL_VOs_static!AG$5:AG$132)</f>
        <v>16752076</v>
      </c>
      <c r="AF17">
        <f>SUMIF(ALL_VOs_static!$C$5:$C$132,$A17,ALL_VOs_static!AH$5:AH$132)</f>
        <v>19465352</v>
      </c>
      <c r="AM17">
        <f t="shared" si="8"/>
        <v>133617866.09999999</v>
      </c>
      <c r="AN17">
        <f t="shared" si="0"/>
        <v>69003866.099999994</v>
      </c>
      <c r="AO17">
        <f t="shared" si="1"/>
        <v>9114740.6999999993</v>
      </c>
      <c r="AP17">
        <f t="shared" si="2"/>
        <v>25614755.399999999</v>
      </c>
      <c r="AQ17">
        <f t="shared" si="3"/>
        <v>17776239</v>
      </c>
      <c r="AR17">
        <f t="shared" si="4"/>
        <v>16498131</v>
      </c>
      <c r="AS17">
        <f t="shared" si="9"/>
        <v>55054876</v>
      </c>
      <c r="AT17">
        <f t="shared" si="5"/>
        <v>8411336</v>
      </c>
      <c r="AU17">
        <f t="shared" si="6"/>
        <v>4798532</v>
      </c>
      <c r="AV17">
        <f t="shared" si="7"/>
        <v>22787360</v>
      </c>
      <c r="AW17">
        <f t="shared" si="10"/>
        <v>19057648</v>
      </c>
      <c r="AX17">
        <f t="shared" si="11"/>
        <v>91054240</v>
      </c>
      <c r="AY17">
        <f t="shared" si="12"/>
        <v>34985108</v>
      </c>
      <c r="AZ17">
        <f t="shared" si="13"/>
        <v>36603780</v>
      </c>
      <c r="BA17">
        <f t="shared" si="14"/>
        <v>129205420</v>
      </c>
      <c r="BB17">
        <f t="shared" si="15"/>
        <v>19465352</v>
      </c>
      <c r="BC17">
        <f t="shared" si="16"/>
        <v>0</v>
      </c>
    </row>
    <row r="18" spans="1:55">
      <c r="A18" t="s">
        <v>140</v>
      </c>
      <c r="B18">
        <f>SUMIF(ALL_VOs_static!$C$5:$C$132,$A18,ALL_VOs_static!D$5:D$132)*$B$1</f>
        <v>10712262.6</v>
      </c>
      <c r="C18">
        <f>SUMIF(ALL_VOs_static!$C$5:$C$132,$A18,ALL_VOs_static!E$5:E$132)*$B$1</f>
        <v>9902560.1999999993</v>
      </c>
      <c r="D18">
        <f>SUMIF(ALL_VOs_static!$C$5:$C$132,$A18,ALL_VOs_static!F$5:F$132)*$B$1</f>
        <v>9404144.0999999996</v>
      </c>
      <c r="E18">
        <f>SUMIF(ALL_VOs_static!$C$5:$C$132,$A18,ALL_VOs_static!G$5:G$132)*$B$1</f>
        <v>10332468.9</v>
      </c>
      <c r="F18">
        <f>SUMIF(ALL_VOs_static!$C$5:$C$132,$A18,ALL_VOs_static!H$5:H$132)*$B$1</f>
        <v>14297556</v>
      </c>
      <c r="G18">
        <f>SUMIF(ALL_VOs_static!$C$5:$C$132,$A18,ALL_VOs_static!I$5:I$132)*$B$1</f>
        <v>7600967.3999999994</v>
      </c>
      <c r="H18">
        <f>SUMIF(ALL_VOs_static!$C$5:$C$132,$A18,ALL_VOs_static!J$5:J$132)*$B$1</f>
        <v>8417997.9000000004</v>
      </c>
      <c r="I18">
        <f>SUMIF(ALL_VOs_static!$C$5:$C$132,$A18,ALL_VOs_static!K$5:K$132)*$B$1</f>
        <v>10280325.9</v>
      </c>
      <c r="J18">
        <f>SUMIF(ALL_VOs_static!$C$5:$C$132,$A18,ALL_VOs_static!L$5:L$132)*$B$1</f>
        <v>8358499.5</v>
      </c>
      <c r="K18">
        <f>SUMIF(ALL_VOs_static!$C$5:$C$132,$A18,ALL_VOs_static!M$5:M$132)*$B$1</f>
        <v>4806223.5</v>
      </c>
      <c r="L18">
        <f>SUMIF(ALL_VOs_static!$C$5:$C$132,$A18,ALL_VOs_static!N$5:N$132)*$B$1</f>
        <v>9103859.6999999993</v>
      </c>
      <c r="M18">
        <f>SUMIF(ALL_VOs_static!$C$5:$C$132,$A18,ALL_VOs_static!O$5:O$132)*$B$1</f>
        <v>6664686.5999999996</v>
      </c>
      <c r="N18">
        <f>SUMIF(ALL_VOs_static!$C$5:$C$132,$A18,ALL_VOs_static!P$5:P$132)</f>
        <v>8626544</v>
      </c>
      <c r="O18">
        <f>SUMIF(ALL_VOs_static!$C$5:$C$132,$A18,ALL_VOs_static!Q$5:Q$132)</f>
        <v>4955744</v>
      </c>
      <c r="P18">
        <f>SUMIF(ALL_VOs_static!$C$5:$C$132,$A18,ALL_VOs_static!R$5:R$132)</f>
        <v>7135452</v>
      </c>
      <c r="Q18">
        <f>SUMIF(ALL_VOs_static!$C$5:$C$132,$A18,ALL_VOs_static!S$5:S$132)</f>
        <v>4446676</v>
      </c>
      <c r="R18">
        <f>SUMIF(ALL_VOs_static!$C$5:$C$132,$A18,ALL_VOs_static!T$5:T$132)</f>
        <v>4737804</v>
      </c>
      <c r="S18">
        <f>SUMIF(ALL_VOs_static!$C$5:$C$132,$A18,ALL_VOs_static!U$5:U$132)</f>
        <v>4661072</v>
      </c>
      <c r="T18">
        <f>SUMIF(ALL_VOs_static!$C$5:$C$132,$A18,ALL_VOs_static!V$5:V$132)</f>
        <v>3645592</v>
      </c>
      <c r="U18">
        <f>SUMIF(ALL_VOs_static!$C$5:$C$132,$A18,ALL_VOs_static!W$5:W$132)</f>
        <v>5887408</v>
      </c>
      <c r="V18">
        <f>SUMIF(ALL_VOs_static!$C$5:$C$132,$A18,ALL_VOs_static!X$5:X$132)</f>
        <v>7547196</v>
      </c>
      <c r="W18">
        <f>SUMIF(ALL_VOs_static!$C$5:$C$132,$A18,ALL_VOs_static!Y$5:Y$132)</f>
        <v>11392384</v>
      </c>
      <c r="X18">
        <f>SUMIF(ALL_VOs_static!$C$5:$C$132,$A18,ALL_VOs_static!Z$5:Z$132)</f>
        <v>13384368</v>
      </c>
      <c r="Y18">
        <f>SUMIF(ALL_VOs_static!$C$5:$C$132,$A18,ALL_VOs_static!AA$5:AA$132)</f>
        <v>14470304</v>
      </c>
      <c r="Z18">
        <f>SUMIF(ALL_VOs_static!$C$5:$C$132,$A18,ALL_VOs_static!AB$5:AB$132)</f>
        <v>12700376</v>
      </c>
      <c r="AA18">
        <f>SUMIF(ALL_VOs_static!$C$5:$C$132,$A18,ALL_VOs_static!AC$5:AC$132)</f>
        <v>16926728</v>
      </c>
      <c r="AB18">
        <f>SUMIF(ALL_VOs_static!$C$5:$C$132,$A18,ALL_VOs_static!AD$5:AD$132)</f>
        <v>16405428</v>
      </c>
      <c r="AC18">
        <f>SUMIF(ALL_VOs_static!$C$5:$C$132,$A18,ALL_VOs_static!AE$5:AE$132)</f>
        <v>17971444</v>
      </c>
      <c r="AD18">
        <f>SUMIF(ALL_VOs_static!$C$5:$C$132,$A18,ALL_VOs_static!AF$5:AF$132)</f>
        <v>28766140</v>
      </c>
      <c r="AE18">
        <f>SUMIF(ALL_VOs_static!$C$5:$C$132,$A18,ALL_VOs_static!AG$5:AG$132)</f>
        <v>33367424</v>
      </c>
      <c r="AF18">
        <f>SUMIF(ALL_VOs_static!$C$5:$C$132,$A18,ALL_VOs_static!AH$5:AH$132)</f>
        <v>33026096</v>
      </c>
      <c r="AM18">
        <f t="shared" si="8"/>
        <v>213472472.30000001</v>
      </c>
      <c r="AN18">
        <f t="shared" si="0"/>
        <v>109881552.3</v>
      </c>
      <c r="AO18">
        <f t="shared" si="1"/>
        <v>30018966.899999999</v>
      </c>
      <c r="AP18">
        <f t="shared" si="2"/>
        <v>32230992.299999997</v>
      </c>
      <c r="AQ18">
        <f t="shared" si="3"/>
        <v>27056823.300000001</v>
      </c>
      <c r="AR18">
        <f t="shared" si="4"/>
        <v>20574769.799999997</v>
      </c>
      <c r="AS18">
        <f t="shared" si="9"/>
        <v>90890544</v>
      </c>
      <c r="AT18">
        <f t="shared" si="5"/>
        <v>20717740</v>
      </c>
      <c r="AU18">
        <f t="shared" si="6"/>
        <v>13845552</v>
      </c>
      <c r="AV18">
        <f t="shared" si="7"/>
        <v>17080196</v>
      </c>
      <c r="AW18">
        <f t="shared" si="10"/>
        <v>39247056</v>
      </c>
      <c r="AX18">
        <f t="shared" si="11"/>
        <v>159163636</v>
      </c>
      <c r="AY18">
        <f t="shared" si="12"/>
        <v>46032532</v>
      </c>
      <c r="AZ18">
        <f t="shared" si="13"/>
        <v>80105008</v>
      </c>
      <c r="BA18">
        <f t="shared" si="14"/>
        <v>211845296</v>
      </c>
      <c r="BB18">
        <f t="shared" si="15"/>
        <v>33026096</v>
      </c>
      <c r="BC18">
        <f t="shared" si="16"/>
        <v>0</v>
      </c>
    </row>
    <row r="19" spans="1:55">
      <c r="A19" t="s">
        <v>167</v>
      </c>
      <c r="B19">
        <f>SUMIF(ALL_VOs_static!$C$5:$C$132,$A19,ALL_VOs_static!D$5:D$132)*$B$1</f>
        <v>1278552.5999999999</v>
      </c>
      <c r="C19">
        <f>SUMIF(ALL_VOs_static!$C$5:$C$132,$A19,ALL_VOs_static!E$5:E$132)*$B$1</f>
        <v>2033545.8</v>
      </c>
      <c r="D19">
        <f>SUMIF(ALL_VOs_static!$C$5:$C$132,$A19,ALL_VOs_static!F$5:F$132)*$B$1</f>
        <v>1151685.5999999999</v>
      </c>
      <c r="E19">
        <f>SUMIF(ALL_VOs_static!$C$5:$C$132,$A19,ALL_VOs_static!G$5:G$132)*$B$1</f>
        <v>1420695.9</v>
      </c>
      <c r="F19">
        <f>SUMIF(ALL_VOs_static!$C$5:$C$132,$A19,ALL_VOs_static!H$5:H$132)*$B$1</f>
        <v>2085240.3</v>
      </c>
      <c r="G19">
        <f>SUMIF(ALL_VOs_static!$C$5:$C$132,$A19,ALL_VOs_static!I$5:I$132)*$B$1</f>
        <v>2898378.6</v>
      </c>
      <c r="H19">
        <f>SUMIF(ALL_VOs_static!$C$5:$C$132,$A19,ALL_VOs_static!J$5:J$132)*$B$1</f>
        <v>3319890.6</v>
      </c>
      <c r="I19">
        <f>SUMIF(ALL_VOs_static!$C$5:$C$132,$A19,ALL_VOs_static!K$5:K$132)*$B$1</f>
        <v>3283581.6</v>
      </c>
      <c r="J19">
        <f>SUMIF(ALL_VOs_static!$C$5:$C$132,$A19,ALL_VOs_static!L$5:L$132)*$B$1</f>
        <v>3321532.5</v>
      </c>
      <c r="K19">
        <f>SUMIF(ALL_VOs_static!$C$5:$C$132,$A19,ALL_VOs_static!M$5:M$132)*$B$1</f>
        <v>3199053</v>
      </c>
      <c r="L19">
        <f>SUMIF(ALL_VOs_static!$C$5:$C$132,$A19,ALL_VOs_static!N$5:N$132)*$B$1</f>
        <v>2765544.6</v>
      </c>
      <c r="M19">
        <f>SUMIF(ALL_VOs_static!$C$5:$C$132,$A19,ALL_VOs_static!O$5:O$132)*$B$1</f>
        <v>3259881.3</v>
      </c>
      <c r="N19">
        <f>SUMIF(ALL_VOs_static!$C$5:$C$132,$A19,ALL_VOs_static!P$5:P$132)</f>
        <v>2560280</v>
      </c>
      <c r="O19">
        <f>SUMIF(ALL_VOs_static!$C$5:$C$132,$A19,ALL_VOs_static!Q$5:Q$132)</f>
        <v>1495160</v>
      </c>
      <c r="P19">
        <f>SUMIF(ALL_VOs_static!$C$5:$C$132,$A19,ALL_VOs_static!R$5:R$132)</f>
        <v>3459348</v>
      </c>
      <c r="Q19">
        <f>SUMIF(ALL_VOs_static!$C$5:$C$132,$A19,ALL_VOs_static!S$5:S$132)</f>
        <v>2755244</v>
      </c>
      <c r="R19">
        <f>SUMIF(ALL_VOs_static!$C$5:$C$132,$A19,ALL_VOs_static!T$5:T$132)</f>
        <v>2599292</v>
      </c>
      <c r="S19">
        <f>SUMIF(ALL_VOs_static!$C$5:$C$132,$A19,ALL_VOs_static!U$5:U$132)</f>
        <v>1849156</v>
      </c>
      <c r="T19">
        <f>SUMIF(ALL_VOs_static!$C$5:$C$132,$A19,ALL_VOs_static!V$5:V$132)</f>
        <v>3469080</v>
      </c>
      <c r="U19">
        <f>SUMIF(ALL_VOs_static!$C$5:$C$132,$A19,ALL_VOs_static!W$5:W$132)</f>
        <v>3069476</v>
      </c>
      <c r="V19">
        <f>SUMIF(ALL_VOs_static!$C$5:$C$132,$A19,ALL_VOs_static!X$5:X$132)</f>
        <v>4100156</v>
      </c>
      <c r="W19">
        <f>SUMIF(ALL_VOs_static!$C$5:$C$132,$A19,ALL_VOs_static!Y$5:Y$132)</f>
        <v>4636256</v>
      </c>
      <c r="X19">
        <f>SUMIF(ALL_VOs_static!$C$5:$C$132,$A19,ALL_VOs_static!Z$5:Z$132)</f>
        <v>4206508</v>
      </c>
      <c r="Y19">
        <f>SUMIF(ALL_VOs_static!$C$5:$C$132,$A19,ALL_VOs_static!AA$5:AA$132)</f>
        <v>3871812</v>
      </c>
      <c r="Z19">
        <f>SUMIF(ALL_VOs_static!$C$5:$C$132,$A19,ALL_VOs_static!AB$5:AB$132)</f>
        <v>3898100</v>
      </c>
      <c r="AA19">
        <f>SUMIF(ALL_VOs_static!$C$5:$C$132,$A19,ALL_VOs_static!AC$5:AC$132)</f>
        <v>3131012</v>
      </c>
      <c r="AB19">
        <f>SUMIF(ALL_VOs_static!$C$5:$C$132,$A19,ALL_VOs_static!AD$5:AD$132)</f>
        <v>1820712</v>
      </c>
      <c r="AC19">
        <f>SUMIF(ALL_VOs_static!$C$5:$C$132,$A19,ALL_VOs_static!AE$5:AE$132)</f>
        <v>2145144</v>
      </c>
      <c r="AD19">
        <f>SUMIF(ALL_VOs_static!$C$5:$C$132,$A19,ALL_VOs_static!AF$5:AF$132)</f>
        <v>2146684</v>
      </c>
      <c r="AE19">
        <f>SUMIF(ALL_VOs_static!$C$5:$C$132,$A19,ALL_VOs_static!AG$5:AG$132)</f>
        <v>2539320</v>
      </c>
      <c r="AF19">
        <f>SUMIF(ALL_VOs_static!$C$5:$C$132,$A19,ALL_VOs_static!AH$5:AH$132)</f>
        <v>3314432</v>
      </c>
      <c r="AM19">
        <f t="shared" si="8"/>
        <v>71987450.400000006</v>
      </c>
      <c r="AN19">
        <f t="shared" si="0"/>
        <v>30017582.400000002</v>
      </c>
      <c r="AO19">
        <f t="shared" si="1"/>
        <v>4463784</v>
      </c>
      <c r="AP19">
        <f t="shared" si="2"/>
        <v>6404314.8000000007</v>
      </c>
      <c r="AQ19">
        <f t="shared" si="3"/>
        <v>9925004.6999999993</v>
      </c>
      <c r="AR19">
        <f t="shared" si="4"/>
        <v>9224478.8999999985</v>
      </c>
      <c r="AS19">
        <f t="shared" si="9"/>
        <v>38071768</v>
      </c>
      <c r="AT19">
        <f t="shared" si="5"/>
        <v>7514788</v>
      </c>
      <c r="AU19">
        <f t="shared" si="6"/>
        <v>7203692</v>
      </c>
      <c r="AV19">
        <f t="shared" si="7"/>
        <v>10638712</v>
      </c>
      <c r="AW19">
        <f t="shared" si="10"/>
        <v>12714576</v>
      </c>
      <c r="AX19">
        <f t="shared" si="11"/>
        <v>18995404</v>
      </c>
      <c r="AY19">
        <f t="shared" si="12"/>
        <v>8849824</v>
      </c>
      <c r="AZ19">
        <f t="shared" si="13"/>
        <v>6831148</v>
      </c>
      <c r="BA19">
        <f t="shared" si="14"/>
        <v>38879612</v>
      </c>
      <c r="BB19">
        <f t="shared" si="15"/>
        <v>3314432</v>
      </c>
      <c r="BC19">
        <f t="shared" si="16"/>
        <v>0</v>
      </c>
    </row>
    <row r="20" spans="1:55">
      <c r="A20" t="s">
        <v>153</v>
      </c>
      <c r="B20">
        <f>SUMIF(ALL_VOs_static!$C$5:$C$132,$A20,ALL_VOs_static!D$5:D$132)*$B$1</f>
        <v>2597197.1999999997</v>
      </c>
      <c r="C20">
        <f>SUMIF(ALL_VOs_static!$C$5:$C$132,$A20,ALL_VOs_static!E$5:E$132)*$B$1</f>
        <v>5691024.2999999998</v>
      </c>
      <c r="D20">
        <f>SUMIF(ALL_VOs_static!$C$5:$C$132,$A20,ALL_VOs_static!F$5:F$132)*$B$1</f>
        <v>4197476.3999999994</v>
      </c>
      <c r="E20">
        <f>SUMIF(ALL_VOs_static!$C$5:$C$132,$A20,ALL_VOs_static!G$5:G$132)*$B$1</f>
        <v>5718191.7000000002</v>
      </c>
      <c r="F20">
        <f>SUMIF(ALL_VOs_static!$C$5:$C$132,$A20,ALL_VOs_static!H$5:H$132)*$B$1</f>
        <v>5960974.5</v>
      </c>
      <c r="G20">
        <f>SUMIF(ALL_VOs_static!$C$5:$C$132,$A20,ALL_VOs_static!I$5:I$132)*$B$1</f>
        <v>7595156.3999999994</v>
      </c>
      <c r="H20">
        <f>SUMIF(ALL_VOs_static!$C$5:$C$132,$A20,ALL_VOs_static!J$5:J$132)*$B$1</f>
        <v>6529438.5</v>
      </c>
      <c r="I20">
        <f>SUMIF(ALL_VOs_static!$C$5:$C$132,$A20,ALL_VOs_static!K$5:K$132)*$B$1</f>
        <v>4762968.5999999996</v>
      </c>
      <c r="J20">
        <f>SUMIF(ALL_VOs_static!$C$5:$C$132,$A20,ALL_VOs_static!L$5:L$132)*$B$1</f>
        <v>2268848.4</v>
      </c>
      <c r="K20">
        <f>SUMIF(ALL_VOs_static!$C$5:$C$132,$A20,ALL_VOs_static!M$5:M$132)*$B$1</f>
        <v>5548974.5999999996</v>
      </c>
      <c r="L20">
        <f>SUMIF(ALL_VOs_static!$C$5:$C$132,$A20,ALL_VOs_static!N$5:N$132)*$B$1</f>
        <v>8770479.9000000004</v>
      </c>
      <c r="M20">
        <f>SUMIF(ALL_VOs_static!$C$5:$C$132,$A20,ALL_VOs_static!O$5:O$132)*$B$1</f>
        <v>11099587.199999999</v>
      </c>
      <c r="N20">
        <f>SUMIF(ALL_VOs_static!$C$5:$C$132,$A20,ALL_VOs_static!P$5:P$132)</f>
        <v>9278552</v>
      </c>
      <c r="O20">
        <f>SUMIF(ALL_VOs_static!$C$5:$C$132,$A20,ALL_VOs_static!Q$5:Q$132)</f>
        <v>5694144</v>
      </c>
      <c r="P20">
        <f>SUMIF(ALL_VOs_static!$C$5:$C$132,$A20,ALL_VOs_static!R$5:R$132)</f>
        <v>9430976</v>
      </c>
      <c r="Q20">
        <f>SUMIF(ALL_VOs_static!$C$5:$C$132,$A20,ALL_VOs_static!S$5:S$132)</f>
        <v>9075456</v>
      </c>
      <c r="R20">
        <f>SUMIF(ALL_VOs_static!$C$5:$C$132,$A20,ALL_VOs_static!T$5:T$132)</f>
        <v>4660604</v>
      </c>
      <c r="S20">
        <f>SUMIF(ALL_VOs_static!$C$5:$C$132,$A20,ALL_VOs_static!U$5:U$132)</f>
        <v>1967756</v>
      </c>
      <c r="T20">
        <f>SUMIF(ALL_VOs_static!$C$5:$C$132,$A20,ALL_VOs_static!V$5:V$132)</f>
        <v>3329144</v>
      </c>
      <c r="U20">
        <f>SUMIF(ALL_VOs_static!$C$5:$C$132,$A20,ALL_VOs_static!W$5:W$132)</f>
        <v>4100316</v>
      </c>
      <c r="V20">
        <f>SUMIF(ALL_VOs_static!$C$5:$C$132,$A20,ALL_VOs_static!X$5:X$132)</f>
        <v>5939476</v>
      </c>
      <c r="W20">
        <f>SUMIF(ALL_VOs_static!$C$5:$C$132,$A20,ALL_VOs_static!Y$5:Y$132)</f>
        <v>11865808</v>
      </c>
      <c r="X20">
        <f>SUMIF(ALL_VOs_static!$C$5:$C$132,$A20,ALL_VOs_static!Z$5:Z$132)</f>
        <v>10273928</v>
      </c>
      <c r="Y20">
        <f>SUMIF(ALL_VOs_static!$C$5:$C$132,$A20,ALL_VOs_static!AA$5:AA$132)</f>
        <v>11625112</v>
      </c>
      <c r="Z20">
        <f>SUMIF(ALL_VOs_static!$C$5:$C$132,$A20,ALL_VOs_static!AB$5:AB$132)</f>
        <v>13278544</v>
      </c>
      <c r="AA20">
        <f>SUMIF(ALL_VOs_static!$C$5:$C$132,$A20,ALL_VOs_static!AC$5:AC$132)</f>
        <v>5346436</v>
      </c>
      <c r="AB20">
        <f>SUMIF(ALL_VOs_static!$C$5:$C$132,$A20,ALL_VOs_static!AD$5:AD$132)</f>
        <v>10357464</v>
      </c>
      <c r="AC20">
        <f>SUMIF(ALL_VOs_static!$C$5:$C$132,$A20,ALL_VOs_static!AE$5:AE$132)</f>
        <v>9639884</v>
      </c>
      <c r="AD20">
        <f>SUMIF(ALL_VOs_static!$C$5:$C$132,$A20,ALL_VOs_static!AF$5:AF$132)</f>
        <v>12480616</v>
      </c>
      <c r="AE20">
        <f>SUMIF(ALL_VOs_static!$C$5:$C$132,$A20,ALL_VOs_static!AG$5:AG$132)</f>
        <v>17518100</v>
      </c>
      <c r="AF20">
        <f>SUMIF(ALL_VOs_static!$C$5:$C$132,$A20,ALL_VOs_static!AH$5:AH$132)</f>
        <v>19120220</v>
      </c>
      <c r="AM20">
        <f t="shared" si="8"/>
        <v>171260133.69999999</v>
      </c>
      <c r="AN20">
        <f t="shared" si="0"/>
        <v>70740317.700000003</v>
      </c>
      <c r="AO20">
        <f t="shared" si="1"/>
        <v>12485697.899999999</v>
      </c>
      <c r="AP20">
        <f t="shared" si="2"/>
        <v>19274322.599999998</v>
      </c>
      <c r="AQ20">
        <f t="shared" si="3"/>
        <v>13561255.5</v>
      </c>
      <c r="AR20">
        <f t="shared" si="4"/>
        <v>25419041.699999999</v>
      </c>
      <c r="AS20">
        <f t="shared" si="9"/>
        <v>87241272</v>
      </c>
      <c r="AT20">
        <f t="shared" si="5"/>
        <v>24403672</v>
      </c>
      <c r="AU20">
        <f t="shared" si="6"/>
        <v>15703816</v>
      </c>
      <c r="AV20">
        <f t="shared" si="7"/>
        <v>13368936</v>
      </c>
      <c r="AW20">
        <f t="shared" si="10"/>
        <v>33764848</v>
      </c>
      <c r="AX20">
        <f t="shared" si="11"/>
        <v>87741264</v>
      </c>
      <c r="AY20">
        <f t="shared" si="12"/>
        <v>28982444</v>
      </c>
      <c r="AZ20">
        <f t="shared" si="13"/>
        <v>39638600</v>
      </c>
      <c r="BA20">
        <f t="shared" si="14"/>
        <v>131545904</v>
      </c>
      <c r="BB20">
        <f t="shared" si="15"/>
        <v>19120220</v>
      </c>
      <c r="BC20">
        <f t="shared" si="16"/>
        <v>0</v>
      </c>
    </row>
    <row r="21" spans="1:55">
      <c r="A21" t="s">
        <v>183</v>
      </c>
      <c r="B21">
        <f>SUMIF(ALL_VOs_static!$C$5:$C$132,$A21,ALL_VOs_static!D$5:D$132)*$B$1</f>
        <v>2090470.2</v>
      </c>
      <c r="C21">
        <f>SUMIF(ALL_VOs_static!$C$5:$C$132,$A21,ALL_VOs_static!E$5:E$132)*$B$1</f>
        <v>1543811.0999999999</v>
      </c>
      <c r="D21">
        <f>SUMIF(ALL_VOs_static!$C$5:$C$132,$A21,ALL_VOs_static!F$5:F$132)*$B$1</f>
        <v>2889513.9</v>
      </c>
      <c r="E21">
        <f>SUMIF(ALL_VOs_static!$C$5:$C$132,$A21,ALL_VOs_static!G$5:G$132)*$B$1</f>
        <v>1121737.5</v>
      </c>
      <c r="F21">
        <f>SUMIF(ALL_VOs_static!$C$5:$C$132,$A21,ALL_VOs_static!H$5:H$132)*$B$1</f>
        <v>10314989.1</v>
      </c>
      <c r="G21">
        <f>SUMIF(ALL_VOs_static!$C$5:$C$132,$A21,ALL_VOs_static!I$5:I$132)*$B$1</f>
        <v>2383453.7999999998</v>
      </c>
      <c r="H21">
        <f>SUMIF(ALL_VOs_static!$C$5:$C$132,$A21,ALL_VOs_static!J$5:J$132)*$B$1</f>
        <v>3607702.8</v>
      </c>
      <c r="I21">
        <f>SUMIF(ALL_VOs_static!$C$5:$C$132,$A21,ALL_VOs_static!K$5:K$132)*$B$1</f>
        <v>4556592.3</v>
      </c>
      <c r="J21">
        <f>SUMIF(ALL_VOs_static!$C$5:$C$132,$A21,ALL_VOs_static!L$5:L$132)*$B$1</f>
        <v>4096446.9</v>
      </c>
      <c r="K21">
        <f>SUMIF(ALL_VOs_static!$C$5:$C$132,$A21,ALL_VOs_static!M$5:M$132)*$B$1</f>
        <v>2480181.6</v>
      </c>
      <c r="L21">
        <f>SUMIF(ALL_VOs_static!$C$5:$C$132,$A21,ALL_VOs_static!N$5:N$132)*$B$1</f>
        <v>1000002.9</v>
      </c>
      <c r="M21">
        <f>SUMIF(ALL_VOs_static!$C$5:$C$132,$A21,ALL_VOs_static!O$5:O$132)*$B$1</f>
        <v>2917597.8</v>
      </c>
      <c r="N21">
        <f>SUMIF(ALL_VOs_static!$C$5:$C$132,$A21,ALL_VOs_static!P$5:P$132)</f>
        <v>1823484</v>
      </c>
      <c r="O21">
        <f>SUMIF(ALL_VOs_static!$C$5:$C$132,$A21,ALL_VOs_static!Q$5:Q$132)</f>
        <v>2343260</v>
      </c>
      <c r="P21">
        <f>SUMIF(ALL_VOs_static!$C$5:$C$132,$A21,ALL_VOs_static!R$5:R$132)</f>
        <v>1993536</v>
      </c>
      <c r="Q21">
        <f>SUMIF(ALL_VOs_static!$C$5:$C$132,$A21,ALL_VOs_static!S$5:S$132)</f>
        <v>2772188</v>
      </c>
      <c r="R21">
        <f>SUMIF(ALL_VOs_static!$C$5:$C$132,$A21,ALL_VOs_static!T$5:T$132)</f>
        <v>3400404</v>
      </c>
      <c r="S21">
        <f>SUMIF(ALL_VOs_static!$C$5:$C$132,$A21,ALL_VOs_static!U$5:U$132)</f>
        <v>4638208</v>
      </c>
      <c r="T21">
        <f>SUMIF(ALL_VOs_static!$C$5:$C$132,$A21,ALL_VOs_static!V$5:V$132)</f>
        <v>3264796</v>
      </c>
      <c r="U21">
        <f>SUMIF(ALL_VOs_static!$C$5:$C$132,$A21,ALL_VOs_static!W$5:W$132)</f>
        <v>4737912</v>
      </c>
      <c r="V21">
        <f>SUMIF(ALL_VOs_static!$C$5:$C$132,$A21,ALL_VOs_static!X$5:X$132)</f>
        <v>6973540</v>
      </c>
      <c r="W21">
        <f>SUMIF(ALL_VOs_static!$C$5:$C$132,$A21,ALL_VOs_static!Y$5:Y$132)</f>
        <v>5549724</v>
      </c>
      <c r="X21">
        <f>SUMIF(ALL_VOs_static!$C$5:$C$132,$A21,ALL_VOs_static!Z$5:Z$132)</f>
        <v>5173740</v>
      </c>
      <c r="Y21">
        <f>SUMIF(ALL_VOs_static!$C$5:$C$132,$A21,ALL_VOs_static!AA$5:AA$132)</f>
        <v>5516676</v>
      </c>
      <c r="Z21">
        <f>SUMIF(ALL_VOs_static!$C$5:$C$132,$A21,ALL_VOs_static!AB$5:AB$132)</f>
        <v>7306768</v>
      </c>
      <c r="AA21">
        <f>SUMIF(ALL_VOs_static!$C$5:$C$132,$A21,ALL_VOs_static!AC$5:AC$132)</f>
        <v>2038948</v>
      </c>
      <c r="AB21">
        <f>SUMIF(ALL_VOs_static!$C$5:$C$132,$A21,ALL_VOs_static!AD$5:AD$132)</f>
        <v>4629640</v>
      </c>
      <c r="AC21">
        <f>SUMIF(ALL_VOs_static!$C$5:$C$132,$A21,ALL_VOs_static!AE$5:AE$132)</f>
        <v>5705616</v>
      </c>
      <c r="AD21">
        <f>SUMIF(ALL_VOs_static!$C$5:$C$132,$A21,ALL_VOs_static!AF$5:AF$132)</f>
        <v>6875164</v>
      </c>
      <c r="AE21">
        <f>SUMIF(ALL_VOs_static!$C$5:$C$132,$A21,ALL_VOs_static!AG$5:AG$132)</f>
        <v>6487472</v>
      </c>
      <c r="AF21">
        <f>SUMIF(ALL_VOs_static!$C$5:$C$132,$A21,ALL_VOs_static!AH$5:AH$132)</f>
        <v>7904544</v>
      </c>
      <c r="AM21">
        <f t="shared" si="8"/>
        <v>94496735.899999991</v>
      </c>
      <c r="AN21">
        <f t="shared" si="0"/>
        <v>39002499.899999991</v>
      </c>
      <c r="AO21">
        <f t="shared" si="1"/>
        <v>6523795.1999999993</v>
      </c>
      <c r="AP21">
        <f t="shared" si="2"/>
        <v>13820180.399999999</v>
      </c>
      <c r="AQ21">
        <f t="shared" si="3"/>
        <v>12260742</v>
      </c>
      <c r="AR21">
        <f t="shared" si="4"/>
        <v>6397782.2999999998</v>
      </c>
      <c r="AS21">
        <f t="shared" si="9"/>
        <v>48187468</v>
      </c>
      <c r="AT21">
        <f t="shared" si="5"/>
        <v>6160280</v>
      </c>
      <c r="AU21">
        <f t="shared" si="6"/>
        <v>10810800</v>
      </c>
      <c r="AV21">
        <f t="shared" si="7"/>
        <v>14976248</v>
      </c>
      <c r="AW21">
        <f t="shared" si="10"/>
        <v>16240140</v>
      </c>
      <c r="AX21">
        <f t="shared" si="11"/>
        <v>40948152</v>
      </c>
      <c r="AY21">
        <f t="shared" si="12"/>
        <v>13975356</v>
      </c>
      <c r="AZ21">
        <f t="shared" si="13"/>
        <v>19068252</v>
      </c>
      <c r="BA21">
        <f t="shared" si="14"/>
        <v>68899744</v>
      </c>
      <c r="BB21">
        <f t="shared" si="15"/>
        <v>7904544</v>
      </c>
      <c r="BC21">
        <f t="shared" si="16"/>
        <v>0</v>
      </c>
    </row>
    <row r="22" spans="1:55">
      <c r="A22" t="s">
        <v>133</v>
      </c>
      <c r="B22">
        <f>SUMIF(ALL_VOs_static!$C$5:$C$132,$A22,ALL_VOs_static!D$5:D$132)*$B$1</f>
        <v>2567256.9</v>
      </c>
      <c r="C22">
        <f>SUMIF(ALL_VOs_static!$C$5:$C$132,$A22,ALL_VOs_static!E$5:E$132)*$B$1</f>
        <v>2431638.2999999998</v>
      </c>
      <c r="D22">
        <f>SUMIF(ALL_VOs_static!$C$5:$C$132,$A22,ALL_VOs_static!F$5:F$132)*$B$1</f>
        <v>1653876.9</v>
      </c>
      <c r="E22">
        <f>SUMIF(ALL_VOs_static!$C$5:$C$132,$A22,ALL_VOs_static!G$5:G$132)*$B$1</f>
        <v>1765397.4</v>
      </c>
      <c r="F22">
        <f>SUMIF(ALL_VOs_static!$C$5:$C$132,$A22,ALL_VOs_static!H$5:H$132)*$B$1</f>
        <v>1760803.2</v>
      </c>
      <c r="G22">
        <f>SUMIF(ALL_VOs_static!$C$5:$C$132,$A22,ALL_VOs_static!I$5:I$132)*$B$1</f>
        <v>2019825.5999999999</v>
      </c>
      <c r="H22">
        <f>SUMIF(ALL_VOs_static!$C$5:$C$132,$A22,ALL_VOs_static!J$5:J$132)*$B$1</f>
        <v>936776.1</v>
      </c>
      <c r="I22">
        <f>SUMIF(ALL_VOs_static!$C$5:$C$132,$A22,ALL_VOs_static!K$5:K$132)*$B$1</f>
        <v>1722587.0999999999</v>
      </c>
      <c r="J22">
        <f>SUMIF(ALL_VOs_static!$C$5:$C$132,$A22,ALL_VOs_static!L$5:L$132)*$B$1</f>
        <v>1784538.5999999999</v>
      </c>
      <c r="K22">
        <f>SUMIF(ALL_VOs_static!$C$5:$C$132,$A22,ALL_VOs_static!M$5:M$132)*$B$1</f>
        <v>1677331.5</v>
      </c>
      <c r="L22">
        <f>SUMIF(ALL_VOs_static!$C$5:$C$132,$A22,ALL_VOs_static!N$5:N$132)*$B$1</f>
        <v>2069952.3</v>
      </c>
      <c r="M22">
        <f>SUMIF(ALL_VOs_static!$C$5:$C$132,$A22,ALL_VOs_static!O$5:O$132)*$B$1</f>
        <v>1271626.2</v>
      </c>
      <c r="N22">
        <f>SUMIF(ALL_VOs_static!$C$5:$C$132,$A22,ALL_VOs_static!P$5:P$132)</f>
        <v>1220808</v>
      </c>
      <c r="O22">
        <f>SUMIF(ALL_VOs_static!$C$5:$C$132,$A22,ALL_VOs_static!Q$5:Q$132)</f>
        <v>946916</v>
      </c>
      <c r="P22">
        <f>SUMIF(ALL_VOs_static!$C$5:$C$132,$A22,ALL_VOs_static!R$5:R$132)</f>
        <v>1747764</v>
      </c>
      <c r="Q22">
        <f>SUMIF(ALL_VOs_static!$C$5:$C$132,$A22,ALL_VOs_static!S$5:S$132)</f>
        <v>1742072</v>
      </c>
      <c r="R22">
        <f>SUMIF(ALL_VOs_static!$C$5:$C$132,$A22,ALL_VOs_static!T$5:T$132)</f>
        <v>1045192</v>
      </c>
      <c r="S22">
        <f>SUMIF(ALL_VOs_static!$C$5:$C$132,$A22,ALL_VOs_static!U$5:U$132)</f>
        <v>2283280</v>
      </c>
      <c r="T22">
        <f>SUMIF(ALL_VOs_static!$C$5:$C$132,$A22,ALL_VOs_static!V$5:V$132)</f>
        <v>3254432</v>
      </c>
      <c r="U22">
        <f>SUMIF(ALL_VOs_static!$C$5:$C$132,$A22,ALL_VOs_static!W$5:W$132)</f>
        <v>1208916</v>
      </c>
      <c r="V22">
        <f>SUMIF(ALL_VOs_static!$C$5:$C$132,$A22,ALL_VOs_static!X$5:X$132)</f>
        <v>3892800</v>
      </c>
      <c r="W22">
        <f>SUMIF(ALL_VOs_static!$C$5:$C$132,$A22,ALL_VOs_static!Y$5:Y$132)</f>
        <v>4067312</v>
      </c>
      <c r="X22">
        <f>SUMIF(ALL_VOs_static!$C$5:$C$132,$A22,ALL_VOs_static!Z$5:Z$132)</f>
        <v>3672996</v>
      </c>
      <c r="Y22">
        <f>SUMIF(ALL_VOs_static!$C$5:$C$132,$A22,ALL_VOs_static!AA$5:AA$132)</f>
        <v>5240548</v>
      </c>
      <c r="Z22">
        <f>SUMIF(ALL_VOs_static!$C$5:$C$132,$A22,ALL_VOs_static!AB$5:AB$132)</f>
        <v>6658804</v>
      </c>
      <c r="AA22">
        <f>SUMIF(ALL_VOs_static!$C$5:$C$132,$A22,ALL_VOs_static!AC$5:AC$132)</f>
        <v>4486748</v>
      </c>
      <c r="AB22">
        <f>SUMIF(ALL_VOs_static!$C$5:$C$132,$A22,ALL_VOs_static!AD$5:AD$132)</f>
        <v>4054708</v>
      </c>
      <c r="AC22">
        <f>SUMIF(ALL_VOs_static!$C$5:$C$132,$A22,ALL_VOs_static!AE$5:AE$132)</f>
        <v>7237188</v>
      </c>
      <c r="AD22">
        <f>SUMIF(ALL_VOs_static!$C$5:$C$132,$A22,ALL_VOs_static!AF$5:AF$132)</f>
        <v>6467220</v>
      </c>
      <c r="AE22">
        <f>SUMIF(ALL_VOs_static!$C$5:$C$132,$A22,ALL_VOs_static!AG$5:AG$132)</f>
        <v>4853340</v>
      </c>
      <c r="AF22">
        <f>SUMIF(ALL_VOs_static!$C$5:$C$132,$A22,ALL_VOs_static!AH$5:AH$132)</f>
        <v>1967252</v>
      </c>
      <c r="AM22">
        <f t="shared" si="8"/>
        <v>58643450.099999994</v>
      </c>
      <c r="AN22">
        <f t="shared" si="0"/>
        <v>21661610.099999998</v>
      </c>
      <c r="AO22">
        <f t="shared" si="1"/>
        <v>6652772.0999999996</v>
      </c>
      <c r="AP22">
        <f t="shared" si="2"/>
        <v>5546026.1999999993</v>
      </c>
      <c r="AQ22">
        <f t="shared" si="3"/>
        <v>4443901.8</v>
      </c>
      <c r="AR22">
        <f t="shared" si="4"/>
        <v>5018910</v>
      </c>
      <c r="AS22">
        <f t="shared" si="9"/>
        <v>30323036</v>
      </c>
      <c r="AT22">
        <f t="shared" si="5"/>
        <v>3915488</v>
      </c>
      <c r="AU22">
        <f t="shared" si="6"/>
        <v>5070544</v>
      </c>
      <c r="AV22">
        <f t="shared" si="7"/>
        <v>8356148</v>
      </c>
      <c r="AW22">
        <f t="shared" si="10"/>
        <v>12980856</v>
      </c>
      <c r="AX22">
        <f t="shared" si="11"/>
        <v>35725260</v>
      </c>
      <c r="AY22">
        <f t="shared" si="12"/>
        <v>15200260</v>
      </c>
      <c r="AZ22">
        <f t="shared" si="13"/>
        <v>18557748</v>
      </c>
      <c r="BA22">
        <f t="shared" si="14"/>
        <v>53807832</v>
      </c>
      <c r="BB22">
        <f t="shared" si="15"/>
        <v>1967252</v>
      </c>
      <c r="BC22">
        <f t="shared" si="16"/>
        <v>0</v>
      </c>
    </row>
    <row r="23" spans="1:55">
      <c r="A23" t="s">
        <v>122</v>
      </c>
      <c r="B23">
        <f>SUMIF(ALL_VOs_static!$C$5:$C$132,$A23,ALL_VOs_static!D$5:D$132)*$B$1</f>
        <v>661810.5</v>
      </c>
      <c r="C23">
        <f>SUMIF(ALL_VOs_static!$C$5:$C$132,$A23,ALL_VOs_static!E$5:E$132)*$B$1</f>
        <v>1051974.3</v>
      </c>
      <c r="D23">
        <f>SUMIF(ALL_VOs_static!$C$5:$C$132,$A23,ALL_VOs_static!F$5:F$132)*$B$1</f>
        <v>673303.79999999993</v>
      </c>
      <c r="E23">
        <f>SUMIF(ALL_VOs_static!$C$5:$C$132,$A23,ALL_VOs_static!G$5:G$132)*$B$1</f>
        <v>1005657.9</v>
      </c>
      <c r="F23">
        <f>SUMIF(ALL_VOs_static!$C$5:$C$132,$A23,ALL_VOs_static!H$5:H$132)*$B$1</f>
        <v>1410637.8</v>
      </c>
      <c r="G23">
        <f>SUMIF(ALL_VOs_static!$C$5:$C$132,$A23,ALL_VOs_static!I$5:I$132)*$B$1</f>
        <v>732170.4</v>
      </c>
      <c r="H23">
        <f>SUMIF(ALL_VOs_static!$C$5:$C$132,$A23,ALL_VOs_static!J$5:J$132)*$B$1</f>
        <v>1022466.9</v>
      </c>
      <c r="I23">
        <f>SUMIF(ALL_VOs_static!$C$5:$C$132,$A23,ALL_VOs_static!K$5:K$132)*$B$1</f>
        <v>208716.3</v>
      </c>
      <c r="J23">
        <f>SUMIF(ALL_VOs_static!$C$5:$C$132,$A23,ALL_VOs_static!L$5:L$132)*$B$1</f>
        <v>1035941.4</v>
      </c>
      <c r="K23">
        <f>SUMIF(ALL_VOs_static!$C$5:$C$132,$A23,ALL_VOs_static!M$5:M$132)*$B$1</f>
        <v>627724.5</v>
      </c>
      <c r="L23">
        <f>SUMIF(ALL_VOs_static!$C$5:$C$132,$A23,ALL_VOs_static!N$5:N$132)*$B$1</f>
        <v>1807876.2</v>
      </c>
      <c r="M23">
        <f>SUMIF(ALL_VOs_static!$C$5:$C$132,$A23,ALL_VOs_static!O$5:O$132)*$B$1</f>
        <v>3911485.5</v>
      </c>
      <c r="N23">
        <f>SUMIF(ALL_VOs_static!$C$5:$C$132,$A23,ALL_VOs_static!P$5:P$132)</f>
        <v>3507496</v>
      </c>
      <c r="O23">
        <f>SUMIF(ALL_VOs_static!$C$5:$C$132,$A23,ALL_VOs_static!Q$5:Q$132)</f>
        <v>1988524</v>
      </c>
      <c r="P23">
        <f>SUMIF(ALL_VOs_static!$C$5:$C$132,$A23,ALL_VOs_static!R$5:R$132)</f>
        <v>3950824</v>
      </c>
      <c r="Q23">
        <f>SUMIF(ALL_VOs_static!$C$5:$C$132,$A23,ALL_VOs_static!S$5:S$132)</f>
        <v>2561020</v>
      </c>
      <c r="R23">
        <f>SUMIF(ALL_VOs_static!$C$5:$C$132,$A23,ALL_VOs_static!T$5:T$132)</f>
        <v>1786792</v>
      </c>
      <c r="S23">
        <f>SUMIF(ALL_VOs_static!$C$5:$C$132,$A23,ALL_VOs_static!U$5:U$132)</f>
        <v>791328</v>
      </c>
      <c r="T23">
        <f>SUMIF(ALL_VOs_static!$C$5:$C$132,$A23,ALL_VOs_static!V$5:V$132)</f>
        <v>3077020</v>
      </c>
      <c r="U23">
        <f>SUMIF(ALL_VOs_static!$C$5:$C$132,$A23,ALL_VOs_static!W$5:W$132)</f>
        <v>4073912</v>
      </c>
      <c r="V23">
        <f>SUMIF(ALL_VOs_static!$C$5:$C$132,$A23,ALL_VOs_static!X$5:X$132)</f>
        <v>4448860</v>
      </c>
      <c r="W23">
        <f>SUMIF(ALL_VOs_static!$C$5:$C$132,$A23,ALL_VOs_static!Y$5:Y$132)</f>
        <v>8513200</v>
      </c>
      <c r="X23">
        <f>SUMIF(ALL_VOs_static!$C$5:$C$132,$A23,ALL_VOs_static!Z$5:Z$132)</f>
        <v>8582424</v>
      </c>
      <c r="Y23">
        <f>SUMIF(ALL_VOs_static!$C$5:$C$132,$A23,ALL_VOs_static!AA$5:AA$132)</f>
        <v>10206912</v>
      </c>
      <c r="Z23">
        <f>SUMIF(ALL_VOs_static!$C$5:$C$132,$A23,ALL_VOs_static!AB$5:AB$132)</f>
        <v>6444260</v>
      </c>
      <c r="AA23">
        <f>SUMIF(ALL_VOs_static!$C$5:$C$132,$A23,ALL_VOs_static!AC$5:AC$132)</f>
        <v>7644228</v>
      </c>
      <c r="AB23">
        <f>SUMIF(ALL_VOs_static!$C$5:$C$132,$A23,ALL_VOs_static!AD$5:AD$132)</f>
        <v>8321040</v>
      </c>
      <c r="AC23">
        <f>SUMIF(ALL_VOs_static!$C$5:$C$132,$A23,ALL_VOs_static!AE$5:AE$132)</f>
        <v>5849820</v>
      </c>
      <c r="AD23">
        <f>SUMIF(ALL_VOs_static!$C$5:$C$132,$A23,ALL_VOs_static!AF$5:AF$132)</f>
        <v>8034152</v>
      </c>
      <c r="AE23">
        <f>SUMIF(ALL_VOs_static!$C$5:$C$132,$A23,ALL_VOs_static!AG$5:AG$132)</f>
        <v>11454448</v>
      </c>
      <c r="AF23">
        <f>SUMIF(ALL_VOs_static!$C$5:$C$132,$A23,ALL_VOs_static!AH$5:AH$132)</f>
        <v>13922532</v>
      </c>
      <c r="AM23">
        <f t="shared" si="8"/>
        <v>74082337.5</v>
      </c>
      <c r="AN23">
        <f t="shared" si="0"/>
        <v>14149765.5</v>
      </c>
      <c r="AO23">
        <f t="shared" si="1"/>
        <v>2387088.6</v>
      </c>
      <c r="AP23">
        <f t="shared" si="2"/>
        <v>3148466.1</v>
      </c>
      <c r="AQ23">
        <f t="shared" si="3"/>
        <v>2267124.6</v>
      </c>
      <c r="AR23">
        <f t="shared" si="4"/>
        <v>6347086.2000000002</v>
      </c>
      <c r="AS23">
        <f t="shared" si="9"/>
        <v>53488312</v>
      </c>
      <c r="AT23">
        <f t="shared" si="5"/>
        <v>9446844</v>
      </c>
      <c r="AU23">
        <f t="shared" si="6"/>
        <v>5139140</v>
      </c>
      <c r="AV23">
        <f t="shared" si="7"/>
        <v>11599792</v>
      </c>
      <c r="AW23">
        <f t="shared" si="10"/>
        <v>27302536</v>
      </c>
      <c r="AX23">
        <f t="shared" si="11"/>
        <v>61670480</v>
      </c>
      <c r="AY23">
        <f t="shared" si="12"/>
        <v>22409528</v>
      </c>
      <c r="AZ23">
        <f t="shared" si="13"/>
        <v>25338420</v>
      </c>
      <c r="BA23">
        <f t="shared" si="14"/>
        <v>97495788</v>
      </c>
      <c r="BB23">
        <f t="shared" si="15"/>
        <v>13922532</v>
      </c>
      <c r="BC23">
        <f t="shared" si="16"/>
        <v>0</v>
      </c>
    </row>
    <row r="24" spans="1:55">
      <c r="A24" t="s">
        <v>36</v>
      </c>
      <c r="B24">
        <f>SUMIF(ALL_VOs_static!$C$5:$C$132,$A24,ALL_VOs_static!D$5:D$132)*$B$1</f>
        <v>692148.6</v>
      </c>
      <c r="C24">
        <f>SUMIF(ALL_VOs_static!$C$5:$C$132,$A24,ALL_VOs_static!E$5:E$132)*$B$1</f>
        <v>652064.4</v>
      </c>
      <c r="D24">
        <f>SUMIF(ALL_VOs_static!$C$5:$C$132,$A24,ALL_VOs_static!F$5:F$132)*$B$1</f>
        <v>983369.4</v>
      </c>
      <c r="E24">
        <f>SUMIF(ALL_VOs_static!$C$5:$C$132,$A24,ALL_VOs_static!G$5:G$132)*$B$1</f>
        <v>1889425.2</v>
      </c>
      <c r="F24">
        <f>SUMIF(ALL_VOs_static!$C$5:$C$132,$A24,ALL_VOs_static!H$5:H$132)*$B$1</f>
        <v>2167409.4</v>
      </c>
      <c r="G24">
        <f>SUMIF(ALL_VOs_static!$C$5:$C$132,$A24,ALL_VOs_static!I$5:I$132)*$B$1</f>
        <v>1593056.4</v>
      </c>
      <c r="H24">
        <f>SUMIF(ALL_VOs_static!$C$5:$C$132,$A24,ALL_VOs_static!J$5:J$132)*$B$1</f>
        <v>2217879.2999999998</v>
      </c>
      <c r="I24">
        <f>SUMIF(ALL_VOs_static!$C$5:$C$132,$A24,ALL_VOs_static!K$5:K$132)*$B$1</f>
        <v>767855.4</v>
      </c>
      <c r="J24">
        <f>SUMIF(ALL_VOs_static!$C$5:$C$132,$A24,ALL_VOs_static!L$5:L$132)*$B$1</f>
        <v>1287163.8</v>
      </c>
      <c r="K24">
        <f>SUMIF(ALL_VOs_static!$C$5:$C$132,$A24,ALL_VOs_static!M$5:M$132)*$B$1</f>
        <v>1717696.5</v>
      </c>
      <c r="L24">
        <f>SUMIF(ALL_VOs_static!$C$5:$C$132,$A24,ALL_VOs_static!N$5:N$132)*$B$1</f>
        <v>2351840.4</v>
      </c>
      <c r="M24">
        <f>SUMIF(ALL_VOs_static!$C$5:$C$132,$A24,ALL_VOs_static!O$5:O$132)*$B$1</f>
        <v>1678934.4</v>
      </c>
      <c r="N24">
        <f>SUMIF(ALL_VOs_static!$C$5:$C$132,$A24,ALL_VOs_static!P$5:P$132)</f>
        <v>993784</v>
      </c>
      <c r="O24">
        <f>SUMIF(ALL_VOs_static!$C$5:$C$132,$A24,ALL_VOs_static!Q$5:Q$132)</f>
        <v>1498796</v>
      </c>
      <c r="P24">
        <f>SUMIF(ALL_VOs_static!$C$5:$C$132,$A24,ALL_VOs_static!R$5:R$132)</f>
        <v>2617436</v>
      </c>
      <c r="Q24">
        <f>SUMIF(ALL_VOs_static!$C$5:$C$132,$A24,ALL_VOs_static!S$5:S$132)</f>
        <v>1436568</v>
      </c>
      <c r="R24">
        <f>SUMIF(ALL_VOs_static!$C$5:$C$132,$A24,ALL_VOs_static!T$5:T$132)</f>
        <v>1283184</v>
      </c>
      <c r="S24">
        <f>SUMIF(ALL_VOs_static!$C$5:$C$132,$A24,ALL_VOs_static!U$5:U$132)</f>
        <v>1885760</v>
      </c>
      <c r="T24">
        <f>SUMIF(ALL_VOs_static!$C$5:$C$132,$A24,ALL_VOs_static!V$5:V$132)</f>
        <v>2853728</v>
      </c>
      <c r="U24">
        <f>SUMIF(ALL_VOs_static!$C$5:$C$132,$A24,ALL_VOs_static!W$5:W$132)</f>
        <v>2042944</v>
      </c>
      <c r="V24">
        <f>SUMIF(ALL_VOs_static!$C$5:$C$132,$A24,ALL_VOs_static!X$5:X$132)</f>
        <v>2394564</v>
      </c>
      <c r="W24">
        <f>SUMIF(ALL_VOs_static!$C$5:$C$132,$A24,ALL_VOs_static!Y$5:Y$132)</f>
        <v>3172312</v>
      </c>
      <c r="X24">
        <f>SUMIF(ALL_VOs_static!$C$5:$C$132,$A24,ALL_VOs_static!Z$5:Z$132)</f>
        <v>2564732</v>
      </c>
      <c r="Y24">
        <f>SUMIF(ALL_VOs_static!$C$5:$C$132,$A24,ALL_VOs_static!AA$5:AA$132)</f>
        <v>3837888</v>
      </c>
      <c r="Z24">
        <f>SUMIF(ALL_VOs_static!$C$5:$C$132,$A24,ALL_VOs_static!AB$5:AB$132)</f>
        <v>3835568</v>
      </c>
      <c r="AA24">
        <f>SUMIF(ALL_VOs_static!$C$5:$C$132,$A24,ALL_VOs_static!AC$5:AC$132)</f>
        <v>2703784</v>
      </c>
      <c r="AB24">
        <f>SUMIF(ALL_VOs_static!$C$5:$C$132,$A24,ALL_VOs_static!AD$5:AD$132)</f>
        <v>1871192</v>
      </c>
      <c r="AC24">
        <f>SUMIF(ALL_VOs_static!$C$5:$C$132,$A24,ALL_VOs_static!AE$5:AE$132)</f>
        <v>2803856</v>
      </c>
      <c r="AD24">
        <f>SUMIF(ALL_VOs_static!$C$5:$C$132,$A24,ALL_VOs_static!AF$5:AF$132)</f>
        <v>2682792</v>
      </c>
      <c r="AE24">
        <f>SUMIF(ALL_VOs_static!$C$5:$C$132,$A24,ALL_VOs_static!AG$5:AG$132)</f>
        <v>2636556</v>
      </c>
      <c r="AF24">
        <f>SUMIF(ALL_VOs_static!$C$5:$C$132,$A24,ALL_VOs_static!AH$5:AH$132)</f>
        <v>2295332</v>
      </c>
      <c r="AM24">
        <f t="shared" si="8"/>
        <v>48416107.200000003</v>
      </c>
      <c r="AN24">
        <f t="shared" si="0"/>
        <v>17998843.199999999</v>
      </c>
      <c r="AO24">
        <f t="shared" si="1"/>
        <v>2327582.4</v>
      </c>
      <c r="AP24">
        <f t="shared" si="2"/>
        <v>5649891</v>
      </c>
      <c r="AQ24">
        <f t="shared" si="3"/>
        <v>4272898.5</v>
      </c>
      <c r="AR24">
        <f t="shared" si="4"/>
        <v>5748471.2999999998</v>
      </c>
      <c r="AS24">
        <f t="shared" si="9"/>
        <v>26581696</v>
      </c>
      <c r="AT24">
        <f t="shared" si="5"/>
        <v>5110016</v>
      </c>
      <c r="AU24">
        <f t="shared" si="6"/>
        <v>4605512</v>
      </c>
      <c r="AV24">
        <f t="shared" si="7"/>
        <v>7291236</v>
      </c>
      <c r="AW24">
        <f t="shared" si="10"/>
        <v>9574932</v>
      </c>
      <c r="AX24">
        <f t="shared" si="11"/>
        <v>18829080</v>
      </c>
      <c r="AY24">
        <f t="shared" si="12"/>
        <v>8410544</v>
      </c>
      <c r="AZ24">
        <f t="shared" si="13"/>
        <v>8123204</v>
      </c>
      <c r="BA24">
        <f t="shared" si="14"/>
        <v>32841520</v>
      </c>
      <c r="BB24">
        <f t="shared" si="15"/>
        <v>2295332</v>
      </c>
      <c r="BC24">
        <f t="shared" si="16"/>
        <v>0</v>
      </c>
    </row>
    <row r="25" spans="1:55">
      <c r="A25" t="s">
        <v>47</v>
      </c>
      <c r="B25">
        <f>SUMIF(ALL_VOs_static!$C$5:$C$132,$A25,ALL_VOs_static!D$5:D$132)*$B$1</f>
        <v>2024961.9</v>
      </c>
      <c r="C25">
        <f>SUMIF(ALL_VOs_static!$C$5:$C$132,$A25,ALL_VOs_static!E$5:E$132)*$B$1</f>
        <v>2249176.7999999998</v>
      </c>
      <c r="D25">
        <f>SUMIF(ALL_VOs_static!$C$5:$C$132,$A25,ALL_VOs_static!F$5:F$132)*$B$1</f>
        <v>357013.8</v>
      </c>
      <c r="E25">
        <f>SUMIF(ALL_VOs_static!$C$5:$C$132,$A25,ALL_VOs_static!G$5:G$132)*$B$1</f>
        <v>3163660.5</v>
      </c>
      <c r="F25">
        <f>SUMIF(ALL_VOs_static!$C$5:$C$132,$A25,ALL_VOs_static!H$5:H$132)*$B$1</f>
        <v>2762951.1</v>
      </c>
      <c r="G25">
        <f>SUMIF(ALL_VOs_static!$C$5:$C$132,$A25,ALL_VOs_static!I$5:I$132)*$B$1</f>
        <v>1222318.5</v>
      </c>
      <c r="H25">
        <f>SUMIF(ALL_VOs_static!$C$5:$C$132,$A25,ALL_VOs_static!J$5:J$132)*$B$1</f>
        <v>2279826.9</v>
      </c>
      <c r="I25">
        <f>SUMIF(ALL_VOs_static!$C$5:$C$132,$A25,ALL_VOs_static!K$5:K$132)*$B$1</f>
        <v>581525.1</v>
      </c>
      <c r="J25">
        <f>SUMIF(ALL_VOs_static!$C$5:$C$132,$A25,ALL_VOs_static!L$5:L$132)*$B$1</f>
        <v>671131.5</v>
      </c>
      <c r="K25">
        <f>SUMIF(ALL_VOs_static!$C$5:$C$132,$A25,ALL_VOs_static!M$5:M$132)*$B$1</f>
        <v>2200134.2999999998</v>
      </c>
      <c r="L25">
        <f>SUMIF(ALL_VOs_static!$C$5:$C$132,$A25,ALL_VOs_static!N$5:N$132)*$B$1</f>
        <v>4084789.8</v>
      </c>
      <c r="M25">
        <f>SUMIF(ALL_VOs_static!$C$5:$C$132,$A25,ALL_VOs_static!O$5:O$132)*$B$1</f>
        <v>2614727.6999999997</v>
      </c>
      <c r="N25">
        <f>SUMIF(ALL_VOs_static!$C$5:$C$132,$A25,ALL_VOs_static!P$5:P$132)</f>
        <v>1380888</v>
      </c>
      <c r="O25">
        <f>SUMIF(ALL_VOs_static!$C$5:$C$132,$A25,ALL_VOs_static!Q$5:Q$132)</f>
        <v>1709584</v>
      </c>
      <c r="P25">
        <f>SUMIF(ALL_VOs_static!$C$5:$C$132,$A25,ALL_VOs_static!R$5:R$132)</f>
        <v>3740768</v>
      </c>
      <c r="Q25">
        <f>SUMIF(ALL_VOs_static!$C$5:$C$132,$A25,ALL_VOs_static!S$5:S$132)</f>
        <v>2610412</v>
      </c>
      <c r="R25">
        <f>SUMIF(ALL_VOs_static!$C$5:$C$132,$A25,ALL_VOs_static!T$5:T$132)</f>
        <v>1241952</v>
      </c>
      <c r="S25">
        <f>SUMIF(ALL_VOs_static!$C$5:$C$132,$A25,ALL_VOs_static!U$5:U$132)</f>
        <v>1079584</v>
      </c>
      <c r="T25">
        <f>SUMIF(ALL_VOs_static!$C$5:$C$132,$A25,ALL_VOs_static!V$5:V$132)</f>
        <v>2841260</v>
      </c>
      <c r="U25">
        <f>SUMIF(ALL_VOs_static!$C$5:$C$132,$A25,ALL_VOs_static!W$5:W$132)</f>
        <v>2536932</v>
      </c>
      <c r="V25">
        <f>SUMIF(ALL_VOs_static!$C$5:$C$132,$A25,ALL_VOs_static!X$5:X$132)</f>
        <v>3617156</v>
      </c>
      <c r="W25">
        <f>SUMIF(ALL_VOs_static!$C$5:$C$132,$A25,ALL_VOs_static!Y$5:Y$132)</f>
        <v>4271684</v>
      </c>
      <c r="X25">
        <f>SUMIF(ALL_VOs_static!$C$5:$C$132,$A25,ALL_VOs_static!Z$5:Z$132)</f>
        <v>3493364</v>
      </c>
      <c r="Y25">
        <f>SUMIF(ALL_VOs_static!$C$5:$C$132,$A25,ALL_VOs_static!AA$5:AA$132)</f>
        <v>3749520</v>
      </c>
      <c r="Z25">
        <f>SUMIF(ALL_VOs_static!$C$5:$C$132,$A25,ALL_VOs_static!AB$5:AB$132)</f>
        <v>4831688</v>
      </c>
      <c r="AA25">
        <f>SUMIF(ALL_VOs_static!$C$5:$C$132,$A25,ALL_VOs_static!AC$5:AC$132)</f>
        <v>3499648</v>
      </c>
      <c r="AB25">
        <f>SUMIF(ALL_VOs_static!$C$5:$C$132,$A25,ALL_VOs_static!AD$5:AD$132)</f>
        <v>3407464</v>
      </c>
      <c r="AC25">
        <f>SUMIF(ALL_VOs_static!$C$5:$C$132,$A25,ALL_VOs_static!AE$5:AE$132)</f>
        <v>3987880</v>
      </c>
      <c r="AD25">
        <f>SUMIF(ALL_VOs_static!$C$5:$C$132,$A25,ALL_VOs_static!AF$5:AF$132)</f>
        <v>8113124</v>
      </c>
      <c r="AE25">
        <f>SUMIF(ALL_VOs_static!$C$5:$C$132,$A25,ALL_VOs_static!AG$5:AG$132)</f>
        <v>6177256</v>
      </c>
      <c r="AF25">
        <f>SUMIF(ALL_VOs_static!$C$5:$C$132,$A25,ALL_VOs_static!AH$5:AH$132)</f>
        <v>31128420</v>
      </c>
      <c r="AM25">
        <f t="shared" si="8"/>
        <v>61317009.899999999</v>
      </c>
      <c r="AN25">
        <f t="shared" si="0"/>
        <v>24212217.899999999</v>
      </c>
      <c r="AO25">
        <f t="shared" si="1"/>
        <v>4631152.4999999991</v>
      </c>
      <c r="AP25">
        <f t="shared" si="2"/>
        <v>7148930.0999999996</v>
      </c>
      <c r="AQ25">
        <f t="shared" si="3"/>
        <v>3532483.5</v>
      </c>
      <c r="AR25">
        <f t="shared" si="4"/>
        <v>8899651.7999999989</v>
      </c>
      <c r="AS25">
        <f t="shared" si="9"/>
        <v>32273104</v>
      </c>
      <c r="AT25">
        <f t="shared" si="5"/>
        <v>6831240</v>
      </c>
      <c r="AU25">
        <f t="shared" si="6"/>
        <v>4931948</v>
      </c>
      <c r="AV25">
        <f t="shared" si="7"/>
        <v>8995348</v>
      </c>
      <c r="AW25">
        <f t="shared" si="10"/>
        <v>11514568</v>
      </c>
      <c r="AX25">
        <f t="shared" si="11"/>
        <v>61145480</v>
      </c>
      <c r="AY25">
        <f t="shared" si="12"/>
        <v>11738800</v>
      </c>
      <c r="AZ25">
        <f t="shared" si="13"/>
        <v>18278260</v>
      </c>
      <c r="BA25">
        <f t="shared" si="14"/>
        <v>78814136</v>
      </c>
      <c r="BB25">
        <f t="shared" si="15"/>
        <v>31128420</v>
      </c>
      <c r="BC25">
        <f t="shared" si="16"/>
        <v>0</v>
      </c>
    </row>
    <row r="26" spans="1:55">
      <c r="A26" t="s">
        <v>178</v>
      </c>
      <c r="B26">
        <f>SUMIF(ALL_VOs_static!$C$5:$C$132,$A26,ALL_VOs_static!D$5:D$132)*$B$1</f>
        <v>2534274.6</v>
      </c>
      <c r="C26">
        <f>SUMIF(ALL_VOs_static!$C$5:$C$132,$A26,ALL_VOs_static!E$5:E$132)*$B$1</f>
        <v>2129961.6</v>
      </c>
      <c r="D26">
        <f>SUMIF(ALL_VOs_static!$C$5:$C$132,$A26,ALL_VOs_static!F$5:F$132)*$B$1</f>
        <v>1703543.4</v>
      </c>
      <c r="E26">
        <f>SUMIF(ALL_VOs_static!$C$5:$C$132,$A26,ALL_VOs_static!G$5:G$132)*$B$1</f>
        <v>1996640.0999999999</v>
      </c>
      <c r="F26">
        <f>SUMIF(ALL_VOs_static!$C$5:$C$132,$A26,ALL_VOs_static!H$5:H$132)*$B$1</f>
        <v>14012844.299999999</v>
      </c>
      <c r="G26">
        <f>SUMIF(ALL_VOs_static!$C$5:$C$132,$A26,ALL_VOs_static!I$5:I$132)*$B$1</f>
        <v>5151006.8999999994</v>
      </c>
      <c r="H26">
        <f>SUMIF(ALL_VOs_static!$C$5:$C$132,$A26,ALL_VOs_static!J$5:J$132)*$B$1</f>
        <v>3947010.6</v>
      </c>
      <c r="I26">
        <f>SUMIF(ALL_VOs_static!$C$5:$C$132,$A26,ALL_VOs_static!K$5:K$132)*$B$1</f>
        <v>5148039</v>
      </c>
      <c r="J26">
        <f>SUMIF(ALL_VOs_static!$C$5:$C$132,$A26,ALL_VOs_static!L$5:L$132)*$B$1</f>
        <v>4195947.5999999996</v>
      </c>
      <c r="K26">
        <f>SUMIF(ALL_VOs_static!$C$5:$C$132,$A26,ALL_VOs_static!M$5:M$132)*$B$1</f>
        <v>4156631.6999999997</v>
      </c>
      <c r="L26">
        <f>SUMIF(ALL_VOs_static!$C$5:$C$132,$A26,ALL_VOs_static!N$5:N$132)*$B$1</f>
        <v>4606890.5999999996</v>
      </c>
      <c r="M26">
        <f>SUMIF(ALL_VOs_static!$C$5:$C$132,$A26,ALL_VOs_static!O$5:O$132)*$B$1</f>
        <v>1929626.4</v>
      </c>
      <c r="N26">
        <f>SUMIF(ALL_VOs_static!$C$5:$C$132,$A26,ALL_VOs_static!P$5:P$132)</f>
        <v>4450048</v>
      </c>
      <c r="O26">
        <f>SUMIF(ALL_VOs_static!$C$5:$C$132,$A26,ALL_VOs_static!Q$5:Q$132)</f>
        <v>2622808</v>
      </c>
      <c r="P26">
        <f>SUMIF(ALL_VOs_static!$C$5:$C$132,$A26,ALL_VOs_static!R$5:R$132)</f>
        <v>2044424</v>
      </c>
      <c r="Q26">
        <f>SUMIF(ALL_VOs_static!$C$5:$C$132,$A26,ALL_VOs_static!S$5:S$132)</f>
        <v>3187612</v>
      </c>
      <c r="R26">
        <f>SUMIF(ALL_VOs_static!$C$5:$C$132,$A26,ALL_VOs_static!T$5:T$132)</f>
        <v>3951568</v>
      </c>
      <c r="S26">
        <f>SUMIF(ALL_VOs_static!$C$5:$C$132,$A26,ALL_VOs_static!U$5:U$132)</f>
        <v>3576800</v>
      </c>
      <c r="T26">
        <f>SUMIF(ALL_VOs_static!$C$5:$C$132,$A26,ALL_VOs_static!V$5:V$132)</f>
        <v>2747380</v>
      </c>
      <c r="U26">
        <f>SUMIF(ALL_VOs_static!$C$5:$C$132,$A26,ALL_VOs_static!W$5:W$132)</f>
        <v>6193996</v>
      </c>
      <c r="V26">
        <f>SUMIF(ALL_VOs_static!$C$5:$C$132,$A26,ALL_VOs_static!X$5:X$132)</f>
        <v>6475052</v>
      </c>
      <c r="W26">
        <f>SUMIF(ALL_VOs_static!$C$5:$C$132,$A26,ALL_VOs_static!Y$5:Y$132)</f>
        <v>5640632</v>
      </c>
      <c r="X26">
        <f>SUMIF(ALL_VOs_static!$C$5:$C$132,$A26,ALL_VOs_static!Z$5:Z$132)</f>
        <v>5567860</v>
      </c>
      <c r="Y26">
        <f>SUMIF(ALL_VOs_static!$C$5:$C$132,$A26,ALL_VOs_static!AA$5:AA$132)</f>
        <v>2149712</v>
      </c>
      <c r="Z26">
        <f>SUMIF(ALL_VOs_static!$C$5:$C$132,$A26,ALL_VOs_static!AB$5:AB$132)</f>
        <v>2046752</v>
      </c>
      <c r="AA26">
        <f>SUMIF(ALL_VOs_static!$C$5:$C$132,$A26,ALL_VOs_static!AC$5:AC$132)</f>
        <v>1513344</v>
      </c>
      <c r="AB26">
        <f>SUMIF(ALL_VOs_static!$C$5:$C$132,$A26,ALL_VOs_static!AD$5:AD$132)</f>
        <v>2258380</v>
      </c>
      <c r="AC26">
        <f>SUMIF(ALL_VOs_static!$C$5:$C$132,$A26,ALL_VOs_static!AE$5:AE$132)</f>
        <v>5291732</v>
      </c>
      <c r="AD26">
        <f>SUMIF(ALL_VOs_static!$C$5:$C$132,$A26,ALL_VOs_static!AF$5:AF$132)</f>
        <v>6869812</v>
      </c>
      <c r="AE26">
        <f>SUMIF(ALL_VOs_static!$C$5:$C$132,$A26,ALL_VOs_static!AG$5:AG$132)</f>
        <v>7879532</v>
      </c>
      <c r="AF26">
        <f>SUMIF(ALL_VOs_static!$C$5:$C$132,$A26,ALL_VOs_static!AH$5:AH$132)</f>
        <v>10356692</v>
      </c>
      <c r="AM26">
        <f t="shared" si="8"/>
        <v>102167060.80000001</v>
      </c>
      <c r="AN26">
        <f t="shared" si="0"/>
        <v>51512416.800000004</v>
      </c>
      <c r="AO26">
        <f t="shared" si="1"/>
        <v>6367779.5999999996</v>
      </c>
      <c r="AP26">
        <f t="shared" si="2"/>
        <v>21160491.299999997</v>
      </c>
      <c r="AQ26">
        <f t="shared" si="3"/>
        <v>13290997.199999999</v>
      </c>
      <c r="AR26">
        <f t="shared" si="4"/>
        <v>10693148.699999999</v>
      </c>
      <c r="AS26">
        <f t="shared" si="9"/>
        <v>48607892</v>
      </c>
      <c r="AT26">
        <f t="shared" si="5"/>
        <v>9117280</v>
      </c>
      <c r="AU26">
        <f t="shared" si="6"/>
        <v>10715980</v>
      </c>
      <c r="AV26">
        <f t="shared" si="7"/>
        <v>15416428</v>
      </c>
      <c r="AW26">
        <f t="shared" si="10"/>
        <v>13358204</v>
      </c>
      <c r="AX26">
        <f t="shared" si="11"/>
        <v>36216244</v>
      </c>
      <c r="AY26">
        <f t="shared" si="12"/>
        <v>5818476</v>
      </c>
      <c r="AZ26">
        <f t="shared" si="13"/>
        <v>20041076</v>
      </c>
      <c r="BA26">
        <f t="shared" si="14"/>
        <v>62243496</v>
      </c>
      <c r="BB26">
        <f t="shared" si="15"/>
        <v>10356692</v>
      </c>
      <c r="BC26">
        <f t="shared" si="16"/>
        <v>0</v>
      </c>
    </row>
    <row r="27" spans="1:55">
      <c r="A27" t="s">
        <v>190</v>
      </c>
      <c r="B27">
        <f>SUMIF(ALL_VOs_static!$C$5:$C$132,$A27,ALL_VOs_static!D$5:D$132)*$B$1</f>
        <v>1290537.3</v>
      </c>
      <c r="C27">
        <f>SUMIF(ALL_VOs_static!$C$5:$C$132,$A27,ALL_VOs_static!E$5:E$132)*$B$1</f>
        <v>1987377.5999999999</v>
      </c>
      <c r="D27">
        <f>SUMIF(ALL_VOs_static!$C$5:$C$132,$A27,ALL_VOs_static!F$5:F$132)*$B$1</f>
        <v>1308219.8999999999</v>
      </c>
      <c r="E27">
        <f>SUMIF(ALL_VOs_static!$C$5:$C$132,$A27,ALL_VOs_static!G$5:G$132)*$B$1</f>
        <v>2311826.4</v>
      </c>
      <c r="F27">
        <f>SUMIF(ALL_VOs_static!$C$5:$C$132,$A27,ALL_VOs_static!H$5:H$132)*$B$1</f>
        <v>2577705</v>
      </c>
      <c r="G27">
        <f>SUMIF(ALL_VOs_static!$C$5:$C$132,$A27,ALL_VOs_static!I$5:I$132)*$B$1</f>
        <v>2575025.6999999997</v>
      </c>
      <c r="H27">
        <f>SUMIF(ALL_VOs_static!$C$5:$C$132,$A27,ALL_VOs_static!J$5:J$132)*$B$1</f>
        <v>2078563.5</v>
      </c>
      <c r="I27">
        <f>SUMIF(ALL_VOs_static!$C$5:$C$132,$A27,ALL_VOs_static!K$5:K$132)*$B$1</f>
        <v>3871452</v>
      </c>
      <c r="J27">
        <f>SUMIF(ALL_VOs_static!$C$5:$C$132,$A27,ALL_VOs_static!L$5:L$132)*$B$1</f>
        <v>2099806.7999999998</v>
      </c>
      <c r="K27">
        <f>SUMIF(ALL_VOs_static!$C$5:$C$132,$A27,ALL_VOs_static!M$5:M$132)*$B$1</f>
        <v>2085840.9</v>
      </c>
      <c r="L27">
        <f>SUMIF(ALL_VOs_static!$C$5:$C$132,$A27,ALL_VOs_static!N$5:N$132)*$B$1</f>
        <v>3186385.8</v>
      </c>
      <c r="M27">
        <f>SUMIF(ALL_VOs_static!$C$5:$C$132,$A27,ALL_VOs_static!O$5:O$132)*$B$1</f>
        <v>2151844.5</v>
      </c>
      <c r="N27">
        <f>SUMIF(ALL_VOs_static!$C$5:$C$132,$A27,ALL_VOs_static!P$5:P$132)</f>
        <v>5289124</v>
      </c>
      <c r="O27">
        <f>SUMIF(ALL_VOs_static!$C$5:$C$132,$A27,ALL_VOs_static!Q$5:Q$132)</f>
        <v>2693832</v>
      </c>
      <c r="P27">
        <f>SUMIF(ALL_VOs_static!$C$5:$C$132,$A27,ALL_VOs_static!R$5:R$132)</f>
        <v>2549952</v>
      </c>
      <c r="Q27">
        <f>SUMIF(ALL_VOs_static!$C$5:$C$132,$A27,ALL_VOs_static!S$5:S$132)</f>
        <v>3998020</v>
      </c>
      <c r="R27">
        <f>SUMIF(ALL_VOs_static!$C$5:$C$132,$A27,ALL_VOs_static!T$5:T$132)</f>
        <v>4786904</v>
      </c>
      <c r="S27">
        <f>SUMIF(ALL_VOs_static!$C$5:$C$132,$A27,ALL_VOs_static!U$5:U$132)</f>
        <v>4414952</v>
      </c>
      <c r="T27">
        <f>SUMIF(ALL_VOs_static!$C$5:$C$132,$A27,ALL_VOs_static!V$5:V$132)</f>
        <v>2667840</v>
      </c>
      <c r="U27">
        <f>SUMIF(ALL_VOs_static!$C$5:$C$132,$A27,ALL_VOs_static!W$5:W$132)</f>
        <v>6426504</v>
      </c>
      <c r="V27">
        <f>SUMIF(ALL_VOs_static!$C$5:$C$132,$A27,ALL_VOs_static!X$5:X$132)</f>
        <v>9399372</v>
      </c>
      <c r="W27">
        <f>SUMIF(ALL_VOs_static!$C$5:$C$132,$A27,ALL_VOs_static!Y$5:Y$132)</f>
        <v>9253468</v>
      </c>
      <c r="X27">
        <f>SUMIF(ALL_VOs_static!$C$5:$C$132,$A27,ALL_VOs_static!Z$5:Z$132)</f>
        <v>7992360</v>
      </c>
      <c r="Y27">
        <f>SUMIF(ALL_VOs_static!$C$5:$C$132,$A27,ALL_VOs_static!AA$5:AA$132)</f>
        <v>6499032</v>
      </c>
      <c r="Z27">
        <f>SUMIF(ALL_VOs_static!$C$5:$C$132,$A27,ALL_VOs_static!AB$5:AB$132)</f>
        <v>8391016</v>
      </c>
      <c r="AA27">
        <f>SUMIF(ALL_VOs_static!$C$5:$C$132,$A27,ALL_VOs_static!AC$5:AC$132)</f>
        <v>2921532</v>
      </c>
      <c r="AB27">
        <f>SUMIF(ALL_VOs_static!$C$5:$C$132,$A27,ALL_VOs_static!AD$5:AD$132)</f>
        <v>4353772</v>
      </c>
      <c r="AC27">
        <f>SUMIF(ALL_VOs_static!$C$5:$C$132,$A27,ALL_VOs_static!AE$5:AE$132)</f>
        <v>8764232</v>
      </c>
      <c r="AD27">
        <f>SUMIF(ALL_VOs_static!$C$5:$C$132,$A27,ALL_VOs_static!AF$5:AF$132)</f>
        <v>11395108</v>
      </c>
      <c r="AE27">
        <f>SUMIF(ALL_VOs_static!$C$5:$C$132,$A27,ALL_VOs_static!AG$5:AG$132)</f>
        <v>8218232</v>
      </c>
      <c r="AF27">
        <f>SUMIF(ALL_VOs_static!$C$5:$C$132,$A27,ALL_VOs_static!AH$5:AH$132)</f>
        <v>10251444</v>
      </c>
      <c r="AM27">
        <f t="shared" si="8"/>
        <v>101886961.40000001</v>
      </c>
      <c r="AN27">
        <f t="shared" si="0"/>
        <v>27524585.399999999</v>
      </c>
      <c r="AO27">
        <f t="shared" si="1"/>
        <v>4586134.8</v>
      </c>
      <c r="AP27">
        <f t="shared" si="2"/>
        <v>7464557.0999999996</v>
      </c>
      <c r="AQ27">
        <f t="shared" si="3"/>
        <v>8049822.2999999998</v>
      </c>
      <c r="AR27">
        <f t="shared" si="4"/>
        <v>7424071.1999999993</v>
      </c>
      <c r="AS27">
        <f t="shared" si="9"/>
        <v>65971360</v>
      </c>
      <c r="AT27">
        <f t="shared" si="5"/>
        <v>10532908</v>
      </c>
      <c r="AU27">
        <f t="shared" si="6"/>
        <v>13199876</v>
      </c>
      <c r="AV27">
        <f t="shared" si="7"/>
        <v>18493716</v>
      </c>
      <c r="AW27">
        <f t="shared" si="10"/>
        <v>23744860</v>
      </c>
      <c r="AX27">
        <f t="shared" si="11"/>
        <v>54295336</v>
      </c>
      <c r="AY27">
        <f t="shared" si="12"/>
        <v>15666320</v>
      </c>
      <c r="AZ27">
        <f t="shared" si="13"/>
        <v>28377572</v>
      </c>
      <c r="BA27">
        <f t="shared" si="14"/>
        <v>93866072</v>
      </c>
      <c r="BB27">
        <f t="shared" si="15"/>
        <v>10251444</v>
      </c>
      <c r="BC27">
        <f t="shared" si="16"/>
        <v>0</v>
      </c>
    </row>
    <row r="28" spans="1:55">
      <c r="A28" t="s">
        <v>21</v>
      </c>
      <c r="B28">
        <f>SUMIF(ALL_VOs_static!$C$5:$C$132,$A28,ALL_VOs_static!D$5:D$132)*$B$1</f>
        <v>496739.1</v>
      </c>
      <c r="C28">
        <f>SUMIF(ALL_VOs_static!$C$5:$C$132,$A28,ALL_VOs_static!E$5:E$132)*$B$1</f>
        <v>1150831.5</v>
      </c>
      <c r="D28">
        <f>SUMIF(ALL_VOs_static!$C$5:$C$132,$A28,ALL_VOs_static!F$5:F$132)*$B$1</f>
        <v>539775.6</v>
      </c>
      <c r="E28">
        <f>SUMIF(ALL_VOs_static!$C$5:$C$132,$A28,ALL_VOs_static!G$5:G$132)*$B$1</f>
        <v>896465.7</v>
      </c>
      <c r="F28">
        <f>SUMIF(ALL_VOs_static!$C$5:$C$132,$A28,ALL_VOs_static!H$5:H$132)*$B$1</f>
        <v>1657156.8</v>
      </c>
      <c r="G28">
        <f>SUMIF(ALL_VOs_static!$C$5:$C$132,$A28,ALL_VOs_static!I$5:I$132)*$B$1</f>
        <v>963424.79999999993</v>
      </c>
      <c r="H28">
        <f>SUMIF(ALL_VOs_static!$C$5:$C$132,$A28,ALL_VOs_static!J$5:J$132)*$B$1</f>
        <v>893685</v>
      </c>
      <c r="I28">
        <f>SUMIF(ALL_VOs_static!$C$5:$C$132,$A28,ALL_VOs_static!K$5:K$132)*$B$1</f>
        <v>1320341.0999999999</v>
      </c>
      <c r="J28">
        <f>SUMIF(ALL_VOs_static!$C$5:$C$132,$A28,ALL_VOs_static!L$5:L$132)*$B$1</f>
        <v>1706363.0999999999</v>
      </c>
      <c r="K28">
        <f>SUMIF(ALL_VOs_static!$C$5:$C$132,$A28,ALL_VOs_static!M$5:M$132)*$B$1</f>
        <v>2425741.5</v>
      </c>
      <c r="L28">
        <f>SUMIF(ALL_VOs_static!$C$5:$C$132,$A28,ALL_VOs_static!N$5:N$132)*$B$1</f>
        <v>4118571.6</v>
      </c>
      <c r="M28">
        <f>SUMIF(ALL_VOs_static!$C$5:$C$132,$A28,ALL_VOs_static!O$5:O$132)*$B$1</f>
        <v>2771882.1</v>
      </c>
      <c r="N28">
        <f>SUMIF(ALL_VOs_static!$C$5:$C$132,$A28,ALL_VOs_static!P$5:P$132)</f>
        <v>2928472</v>
      </c>
      <c r="O28">
        <f>SUMIF(ALL_VOs_static!$C$5:$C$132,$A28,ALL_VOs_static!Q$5:Q$132)</f>
        <v>2133540</v>
      </c>
      <c r="P28">
        <f>SUMIF(ALL_VOs_static!$C$5:$C$132,$A28,ALL_VOs_static!R$5:R$132)</f>
        <v>3617000</v>
      </c>
      <c r="Q28">
        <f>SUMIF(ALL_VOs_static!$C$5:$C$132,$A28,ALL_VOs_static!S$5:S$132)</f>
        <v>1430972</v>
      </c>
      <c r="R28">
        <f>SUMIF(ALL_VOs_static!$C$5:$C$132,$A28,ALL_VOs_static!T$5:T$132)</f>
        <v>1618488</v>
      </c>
      <c r="S28">
        <f>SUMIF(ALL_VOs_static!$C$5:$C$132,$A28,ALL_VOs_static!U$5:U$132)</f>
        <v>1684344</v>
      </c>
      <c r="T28">
        <f>SUMIF(ALL_VOs_static!$C$5:$C$132,$A28,ALL_VOs_static!V$5:V$132)</f>
        <v>2601300</v>
      </c>
      <c r="U28">
        <f>SUMIF(ALL_VOs_static!$C$5:$C$132,$A28,ALL_VOs_static!W$5:W$132)</f>
        <v>2465708</v>
      </c>
      <c r="V28">
        <f>SUMIF(ALL_VOs_static!$C$5:$C$132,$A28,ALL_VOs_static!X$5:X$132)</f>
        <v>4173352</v>
      </c>
      <c r="W28">
        <f>SUMIF(ALL_VOs_static!$C$5:$C$132,$A28,ALL_VOs_static!Y$5:Y$132)</f>
        <v>4029764</v>
      </c>
      <c r="X28">
        <f>SUMIF(ALL_VOs_static!$C$5:$C$132,$A28,ALL_VOs_static!Z$5:Z$132)</f>
        <v>3431828</v>
      </c>
      <c r="Y28">
        <f>SUMIF(ALL_VOs_static!$C$5:$C$132,$A28,ALL_VOs_static!AA$5:AA$132)</f>
        <v>3871164</v>
      </c>
      <c r="Z28">
        <f>SUMIF(ALL_VOs_static!$C$5:$C$132,$A28,ALL_VOs_static!AB$5:AB$132)</f>
        <v>3638304</v>
      </c>
      <c r="AA28">
        <f>SUMIF(ALL_VOs_static!$C$5:$C$132,$A28,ALL_VOs_static!AC$5:AC$132)</f>
        <v>1183600</v>
      </c>
      <c r="AB28">
        <f>SUMIF(ALL_VOs_static!$C$5:$C$132,$A28,ALL_VOs_static!AD$5:AD$132)</f>
        <v>1210680</v>
      </c>
      <c r="AC28">
        <f>SUMIF(ALL_VOs_static!$C$5:$C$132,$A28,ALL_VOs_static!AE$5:AE$132)</f>
        <v>5152168</v>
      </c>
      <c r="AD28">
        <f>SUMIF(ALL_VOs_static!$C$5:$C$132,$A28,ALL_VOs_static!AF$5:AF$132)</f>
        <v>4495160</v>
      </c>
      <c r="AE28">
        <f>SUMIF(ALL_VOs_static!$C$5:$C$132,$A28,ALL_VOs_static!AG$5:AG$132)</f>
        <v>5035896</v>
      </c>
      <c r="AF28">
        <f>SUMIF(ALL_VOs_static!$C$5:$C$132,$A28,ALL_VOs_static!AH$5:AH$132)</f>
        <v>3499892</v>
      </c>
      <c r="AM28">
        <f t="shared" si="8"/>
        <v>56565213.899999999</v>
      </c>
      <c r="AN28">
        <f t="shared" si="0"/>
        <v>18940977.899999999</v>
      </c>
      <c r="AO28">
        <f t="shared" si="1"/>
        <v>2187346.2000000002</v>
      </c>
      <c r="AP28">
        <f t="shared" si="2"/>
        <v>3517047.3</v>
      </c>
      <c r="AQ28">
        <f t="shared" si="3"/>
        <v>3920389.1999999993</v>
      </c>
      <c r="AR28">
        <f t="shared" si="4"/>
        <v>9316195.1999999993</v>
      </c>
      <c r="AS28">
        <f t="shared" si="9"/>
        <v>33985932</v>
      </c>
      <c r="AT28">
        <f t="shared" si="5"/>
        <v>8679012</v>
      </c>
      <c r="AU28">
        <f t="shared" si="6"/>
        <v>4733804</v>
      </c>
      <c r="AV28">
        <f t="shared" si="7"/>
        <v>9240360</v>
      </c>
      <c r="AW28">
        <f t="shared" si="10"/>
        <v>11332756</v>
      </c>
      <c r="AX28">
        <f t="shared" si="11"/>
        <v>24215700</v>
      </c>
      <c r="AY28">
        <f t="shared" si="12"/>
        <v>6032584</v>
      </c>
      <c r="AZ28">
        <f t="shared" si="13"/>
        <v>14683224</v>
      </c>
      <c r="BA28">
        <f t="shared" si="14"/>
        <v>42187516</v>
      </c>
      <c r="BB28">
        <f t="shared" si="15"/>
        <v>3499892</v>
      </c>
      <c r="BC28">
        <f t="shared" si="16"/>
        <v>0</v>
      </c>
    </row>
    <row r="29" spans="1:55">
      <c r="A29" t="s">
        <v>17</v>
      </c>
      <c r="B29">
        <f>SUMIF(ALL_VOs_static!$C$5:$C$132,$A29,ALL_VOs_static!D$5:D$132)*$B$1</f>
        <v>492363.3</v>
      </c>
      <c r="C29">
        <f>SUMIF(ALL_VOs_static!$C$5:$C$132,$A29,ALL_VOs_static!E$5:E$132)*$B$1</f>
        <v>603341.69999999995</v>
      </c>
      <c r="D29">
        <f>SUMIF(ALL_VOs_static!$C$5:$C$132,$A29,ALL_VOs_static!F$5:F$132)*$B$1</f>
        <v>665067</v>
      </c>
      <c r="E29">
        <f>SUMIF(ALL_VOs_static!$C$5:$C$132,$A29,ALL_VOs_static!G$5:G$132)*$B$1</f>
        <v>445953.3</v>
      </c>
      <c r="F29">
        <f>SUMIF(ALL_VOs_static!$C$5:$C$132,$A29,ALL_VOs_static!H$5:H$132)*$B$1</f>
        <v>533964.6</v>
      </c>
      <c r="G29">
        <f>SUMIF(ALL_VOs_static!$C$5:$C$132,$A29,ALL_VOs_static!I$5:I$132)*$B$1</f>
        <v>315868.79999999999</v>
      </c>
      <c r="H29">
        <f>SUMIF(ALL_VOs_static!$C$5:$C$132,$A29,ALL_VOs_static!J$5:J$132)*$B$1</f>
        <v>487219.20000000001</v>
      </c>
      <c r="I29">
        <f>SUMIF(ALL_VOs_static!$C$5:$C$132,$A29,ALL_VOs_static!K$5:K$132)*$B$1</f>
        <v>299414.7</v>
      </c>
      <c r="J29">
        <f>SUMIF(ALL_VOs_static!$C$5:$C$132,$A29,ALL_VOs_static!L$5:L$132)*$B$1</f>
        <v>127834.2</v>
      </c>
      <c r="K29">
        <f>SUMIF(ALL_VOs_static!$C$5:$C$132,$A29,ALL_VOs_static!M$5:M$132)*$B$1</f>
        <v>271420.5</v>
      </c>
      <c r="L29">
        <f>SUMIF(ALL_VOs_static!$C$5:$C$132,$A29,ALL_VOs_static!N$5:N$132)*$B$1</f>
        <v>385093.8</v>
      </c>
      <c r="M29">
        <f>SUMIF(ALL_VOs_static!$C$5:$C$132,$A29,ALL_VOs_static!O$5:O$132)*$B$1</f>
        <v>494559</v>
      </c>
      <c r="N29">
        <f>SUMIF(ALL_VOs_static!$C$5:$C$132,$A29,ALL_VOs_static!P$5:P$132)</f>
        <v>6505472</v>
      </c>
      <c r="O29">
        <f>SUMIF(ALL_VOs_static!$C$5:$C$132,$A29,ALL_VOs_static!Q$5:Q$132)</f>
        <v>5006448</v>
      </c>
      <c r="P29">
        <f>SUMIF(ALL_VOs_static!$C$5:$C$132,$A29,ALL_VOs_static!R$5:R$132)</f>
        <v>9574540</v>
      </c>
      <c r="Q29">
        <f>SUMIF(ALL_VOs_static!$C$5:$C$132,$A29,ALL_VOs_static!S$5:S$132)</f>
        <v>8404428</v>
      </c>
      <c r="R29">
        <f>SUMIF(ALL_VOs_static!$C$5:$C$132,$A29,ALL_VOs_static!T$5:T$132)</f>
        <v>7201812</v>
      </c>
      <c r="S29">
        <f>SUMIF(ALL_VOs_static!$C$5:$C$132,$A29,ALL_VOs_static!U$5:U$132)</f>
        <v>6580992</v>
      </c>
      <c r="T29">
        <f>SUMIF(ALL_VOs_static!$C$5:$C$132,$A29,ALL_VOs_static!V$5:V$132)</f>
        <v>2386264</v>
      </c>
      <c r="U29">
        <f>SUMIF(ALL_VOs_static!$C$5:$C$132,$A29,ALL_VOs_static!W$5:W$132)</f>
        <v>2944468</v>
      </c>
      <c r="V29">
        <f>SUMIF(ALL_VOs_static!$C$5:$C$132,$A29,ALL_VOs_static!X$5:X$132)</f>
        <v>4716880</v>
      </c>
      <c r="W29">
        <f>SUMIF(ALL_VOs_static!$C$5:$C$132,$A29,ALL_VOs_static!Y$5:Y$132)</f>
        <v>7822384</v>
      </c>
      <c r="X29">
        <f>SUMIF(ALL_VOs_static!$C$5:$C$132,$A29,ALL_VOs_static!Z$5:Z$132)</f>
        <v>6042532</v>
      </c>
      <c r="Y29">
        <f>SUMIF(ALL_VOs_static!$C$5:$C$132,$A29,ALL_VOs_static!AA$5:AA$132)</f>
        <v>8522592</v>
      </c>
      <c r="Z29">
        <f>SUMIF(ALL_VOs_static!$C$5:$C$132,$A29,ALL_VOs_static!AB$5:AB$132)</f>
        <v>9274616</v>
      </c>
      <c r="AA29">
        <f>SUMIF(ALL_VOs_static!$C$5:$C$132,$A29,ALL_VOs_static!AC$5:AC$132)</f>
        <v>7938452</v>
      </c>
      <c r="AB29">
        <f>SUMIF(ALL_VOs_static!$C$5:$C$132,$A29,ALL_VOs_static!AD$5:AD$132)</f>
        <v>5681352</v>
      </c>
      <c r="AC29">
        <f>SUMIF(ALL_VOs_static!$C$5:$C$132,$A29,ALL_VOs_static!AE$5:AE$132)</f>
        <v>7625692</v>
      </c>
      <c r="AD29">
        <f>SUMIF(ALL_VOs_static!$C$5:$C$132,$A29,ALL_VOs_static!AF$5:AF$132)</f>
        <v>7264284</v>
      </c>
      <c r="AE29">
        <f>SUMIF(ALL_VOs_static!$C$5:$C$132,$A29,ALL_VOs_static!AG$5:AG$132)</f>
        <v>12605536</v>
      </c>
      <c r="AF29">
        <f>SUMIF(ALL_VOs_static!$C$5:$C$132,$A29,ALL_VOs_static!AH$5:AH$132)</f>
        <v>8142308</v>
      </c>
      <c r="AM29">
        <f t="shared" si="8"/>
        <v>90105528.099999994</v>
      </c>
      <c r="AN29">
        <f t="shared" si="0"/>
        <v>5122100.1000000006</v>
      </c>
      <c r="AO29">
        <f t="shared" si="1"/>
        <v>1760772</v>
      </c>
      <c r="AP29">
        <f t="shared" si="2"/>
        <v>1295786.7</v>
      </c>
      <c r="AQ29">
        <f t="shared" si="3"/>
        <v>914468.1</v>
      </c>
      <c r="AR29">
        <f t="shared" si="4"/>
        <v>1151073.3</v>
      </c>
      <c r="AS29">
        <f t="shared" si="9"/>
        <v>75708812</v>
      </c>
      <c r="AT29">
        <f t="shared" si="5"/>
        <v>21086460</v>
      </c>
      <c r="AU29">
        <f t="shared" si="6"/>
        <v>22187232</v>
      </c>
      <c r="AV29">
        <f t="shared" si="7"/>
        <v>10047612</v>
      </c>
      <c r="AW29">
        <f t="shared" si="10"/>
        <v>22387508</v>
      </c>
      <c r="AX29">
        <f t="shared" si="11"/>
        <v>58532240</v>
      </c>
      <c r="AY29">
        <f t="shared" si="12"/>
        <v>22894420</v>
      </c>
      <c r="AZ29">
        <f t="shared" si="13"/>
        <v>27495512</v>
      </c>
      <c r="BA29">
        <f t="shared" si="14"/>
        <v>88581096</v>
      </c>
      <c r="BB29">
        <f t="shared" si="15"/>
        <v>8142308</v>
      </c>
      <c r="BC29">
        <f t="shared" si="16"/>
        <v>0</v>
      </c>
    </row>
    <row r="30" spans="1:55">
      <c r="A30" t="s">
        <v>180</v>
      </c>
      <c r="B30">
        <f>SUMIF(ALL_VOs_static!$C$5:$C$132,$A30,ALL_VOs_static!D$5:D$132)*$B$1</f>
        <v>1957179.9</v>
      </c>
      <c r="C30">
        <f>SUMIF(ALL_VOs_static!$C$5:$C$132,$A30,ALL_VOs_static!E$5:E$132)*$B$1</f>
        <v>1144630.5</v>
      </c>
      <c r="D30">
        <f>SUMIF(ALL_VOs_static!$C$5:$C$132,$A30,ALL_VOs_static!F$5:F$132)*$B$1</f>
        <v>245567.4</v>
      </c>
      <c r="E30">
        <f>SUMIF(ALL_VOs_static!$C$5:$C$132,$A30,ALL_VOs_static!G$5:G$132)*$B$1</f>
        <v>973471.2</v>
      </c>
      <c r="F30">
        <f>SUMIF(ALL_VOs_static!$C$5:$C$132,$A30,ALL_VOs_static!H$5:H$132)*$B$1</f>
        <v>1078927.2</v>
      </c>
      <c r="G30">
        <f>SUMIF(ALL_VOs_static!$C$5:$C$132,$A30,ALL_VOs_static!I$5:I$132)*$B$1</f>
        <v>1841248.5</v>
      </c>
      <c r="H30">
        <f>SUMIF(ALL_VOs_static!$C$5:$C$132,$A30,ALL_VOs_static!J$5:J$132)*$B$1</f>
        <v>1363560.9</v>
      </c>
      <c r="I30">
        <f>SUMIF(ALL_VOs_static!$C$5:$C$132,$A30,ALL_VOs_static!K$5:K$132)*$B$1</f>
        <v>3003421.1999999997</v>
      </c>
      <c r="J30">
        <f>SUMIF(ALL_VOs_static!$C$5:$C$132,$A30,ALL_VOs_static!L$5:L$132)*$B$1</f>
        <v>2129973.2999999998</v>
      </c>
      <c r="K30">
        <f>SUMIF(ALL_VOs_static!$C$5:$C$132,$A30,ALL_VOs_static!M$5:M$132)*$B$1</f>
        <v>1117439.7</v>
      </c>
      <c r="L30">
        <f>SUMIF(ALL_VOs_static!$C$5:$C$132,$A30,ALL_VOs_static!N$5:N$132)*$B$1</f>
        <v>1870869</v>
      </c>
      <c r="M30">
        <f>SUMIF(ALL_VOs_static!$C$5:$C$132,$A30,ALL_VOs_static!O$5:O$132)*$B$1</f>
        <v>938714.4</v>
      </c>
      <c r="N30">
        <f>SUMIF(ALL_VOs_static!$C$5:$C$132,$A30,ALL_VOs_static!P$5:P$132)</f>
        <v>1603956</v>
      </c>
      <c r="O30">
        <f>SUMIF(ALL_VOs_static!$C$5:$C$132,$A30,ALL_VOs_static!Q$5:Q$132)</f>
        <v>766336</v>
      </c>
      <c r="P30">
        <f>SUMIF(ALL_VOs_static!$C$5:$C$132,$A30,ALL_VOs_static!R$5:R$132)</f>
        <v>1715044</v>
      </c>
      <c r="Q30">
        <f>SUMIF(ALL_VOs_static!$C$5:$C$132,$A30,ALL_VOs_static!S$5:S$132)</f>
        <v>3237884</v>
      </c>
      <c r="R30">
        <f>SUMIF(ALL_VOs_static!$C$5:$C$132,$A30,ALL_VOs_static!T$5:T$132)</f>
        <v>2519868</v>
      </c>
      <c r="S30">
        <f>SUMIF(ALL_VOs_static!$C$5:$C$132,$A30,ALL_VOs_static!U$5:U$132)</f>
        <v>4699584</v>
      </c>
      <c r="T30">
        <f>SUMIF(ALL_VOs_static!$C$5:$C$132,$A30,ALL_VOs_static!V$5:V$132)</f>
        <v>2326712</v>
      </c>
      <c r="U30">
        <f>SUMIF(ALL_VOs_static!$C$5:$C$132,$A30,ALL_VOs_static!W$5:W$132)</f>
        <v>4829928</v>
      </c>
      <c r="V30">
        <f>SUMIF(ALL_VOs_static!$C$5:$C$132,$A30,ALL_VOs_static!X$5:X$132)</f>
        <v>5475368</v>
      </c>
      <c r="W30">
        <f>SUMIF(ALL_VOs_static!$C$5:$C$132,$A30,ALL_VOs_static!Y$5:Y$132)</f>
        <v>4064008</v>
      </c>
      <c r="X30">
        <f>SUMIF(ALL_VOs_static!$C$5:$C$132,$A30,ALL_VOs_static!Z$5:Z$132)</f>
        <v>3902644</v>
      </c>
      <c r="Y30">
        <f>SUMIF(ALL_VOs_static!$C$5:$C$132,$A30,ALL_VOs_static!AA$5:AA$132)</f>
        <v>4302764</v>
      </c>
      <c r="Z30">
        <f>SUMIF(ALL_VOs_static!$C$5:$C$132,$A30,ALL_VOs_static!AB$5:AB$132)</f>
        <v>5798568</v>
      </c>
      <c r="AA30">
        <f>SUMIF(ALL_VOs_static!$C$5:$C$132,$A30,ALL_VOs_static!AC$5:AC$132)</f>
        <v>2467756</v>
      </c>
      <c r="AB30">
        <f>SUMIF(ALL_VOs_static!$C$5:$C$132,$A30,ALL_VOs_static!AD$5:AD$132)</f>
        <v>3573688</v>
      </c>
      <c r="AC30">
        <f>SUMIF(ALL_VOs_static!$C$5:$C$132,$A30,ALL_VOs_static!AE$5:AE$132)</f>
        <v>11042264</v>
      </c>
      <c r="AD30">
        <f>SUMIF(ALL_VOs_static!$C$5:$C$132,$A30,ALL_VOs_static!AF$5:AF$132)</f>
        <v>15120544</v>
      </c>
      <c r="AE30">
        <f>SUMIF(ALL_VOs_static!$C$5:$C$132,$A30,ALL_VOs_static!AG$5:AG$132)</f>
        <v>9116664</v>
      </c>
      <c r="AF30">
        <f>SUMIF(ALL_VOs_static!$C$5:$C$132,$A30,ALL_VOs_static!AH$5:AH$132)</f>
        <v>13405752</v>
      </c>
      <c r="AM30">
        <f t="shared" si="8"/>
        <v>62907667.199999996</v>
      </c>
      <c r="AN30">
        <f t="shared" si="0"/>
        <v>17665003.199999996</v>
      </c>
      <c r="AO30">
        <f t="shared" si="1"/>
        <v>3347377.8</v>
      </c>
      <c r="AP30">
        <f t="shared" si="2"/>
        <v>3893646.9</v>
      </c>
      <c r="AQ30">
        <f t="shared" si="3"/>
        <v>6496955.3999999994</v>
      </c>
      <c r="AR30">
        <f t="shared" si="4"/>
        <v>3927023.1</v>
      </c>
      <c r="AS30">
        <f t="shared" si="9"/>
        <v>39444096</v>
      </c>
      <c r="AT30">
        <f t="shared" si="5"/>
        <v>4085336</v>
      </c>
      <c r="AU30">
        <f t="shared" si="6"/>
        <v>10457336</v>
      </c>
      <c r="AV30">
        <f t="shared" si="7"/>
        <v>12632008</v>
      </c>
      <c r="AW30">
        <f t="shared" si="10"/>
        <v>12269416</v>
      </c>
      <c r="AX30">
        <f t="shared" si="11"/>
        <v>60525236</v>
      </c>
      <c r="AY30">
        <f t="shared" si="12"/>
        <v>11840012</v>
      </c>
      <c r="AZ30">
        <f t="shared" si="13"/>
        <v>35279472</v>
      </c>
      <c r="BA30">
        <f t="shared" si="14"/>
        <v>83099948</v>
      </c>
      <c r="BB30">
        <f t="shared" si="15"/>
        <v>13405752</v>
      </c>
      <c r="BC30">
        <f t="shared" si="16"/>
        <v>0</v>
      </c>
    </row>
    <row r="31" spans="1:55">
      <c r="A31" t="s">
        <v>210</v>
      </c>
      <c r="B31">
        <f>SUMIF(ALL_VOs_static!$C$5:$C$132,$A31,ALL_VOs_static!D$5:D$132)*$B$1</f>
        <v>523446.3</v>
      </c>
      <c r="C31">
        <f>SUMIF(ALL_VOs_static!$C$5:$C$132,$A31,ALL_VOs_static!E$5:E$132)*$B$1</f>
        <v>985085.4</v>
      </c>
      <c r="D31">
        <f>SUMIF(ALL_VOs_static!$C$5:$C$132,$A31,ALL_VOs_static!F$5:F$132)*$B$1</f>
        <v>591922.5</v>
      </c>
      <c r="E31">
        <f>SUMIF(ALL_VOs_static!$C$5:$C$132,$A31,ALL_VOs_static!G$5:G$132)*$B$1</f>
        <v>0</v>
      </c>
      <c r="F31">
        <f>SUMIF(ALL_VOs_static!$C$5:$C$132,$A31,ALL_VOs_static!H$5:H$132)*$B$1</f>
        <v>0</v>
      </c>
      <c r="G31">
        <f>SUMIF(ALL_VOs_static!$C$5:$C$132,$A31,ALL_VOs_static!I$5:I$132)*$B$1</f>
        <v>0</v>
      </c>
      <c r="H31">
        <f>SUMIF(ALL_VOs_static!$C$5:$C$132,$A31,ALL_VOs_static!J$5:J$132)*$B$1</f>
        <v>0</v>
      </c>
      <c r="I31">
        <f>SUMIF(ALL_VOs_static!$C$5:$C$132,$A31,ALL_VOs_static!K$5:K$132)*$B$1</f>
        <v>520837.2</v>
      </c>
      <c r="J31">
        <f>SUMIF(ALL_VOs_static!$C$5:$C$132,$A31,ALL_VOs_static!L$5:L$132)*$B$1</f>
        <v>984952.79999999993</v>
      </c>
      <c r="K31">
        <f>SUMIF(ALL_VOs_static!$C$5:$C$132,$A31,ALL_VOs_static!M$5:M$132)*$B$1</f>
        <v>1915898.4</v>
      </c>
      <c r="L31">
        <f>SUMIF(ALL_VOs_static!$C$5:$C$132,$A31,ALL_VOs_static!N$5:N$132)*$B$1</f>
        <v>2559507.6</v>
      </c>
      <c r="M31">
        <f>SUMIF(ALL_VOs_static!$C$5:$C$132,$A31,ALL_VOs_static!O$5:O$132)*$B$1</f>
        <v>0</v>
      </c>
      <c r="N31">
        <f>SUMIF(ALL_VOs_static!$C$5:$C$132,$A31,ALL_VOs_static!P$5:P$132)</f>
        <v>576</v>
      </c>
      <c r="O31">
        <f>SUMIF(ALL_VOs_static!$C$5:$C$132,$A31,ALL_VOs_static!Q$5:Q$132)</f>
        <v>5950664</v>
      </c>
      <c r="P31">
        <f>SUMIF(ALL_VOs_static!$C$5:$C$132,$A31,ALL_VOs_static!R$5:R$132)</f>
        <v>0</v>
      </c>
      <c r="Q31">
        <f>SUMIF(ALL_VOs_static!$C$5:$C$132,$A31,ALL_VOs_static!S$5:S$132)</f>
        <v>5492720</v>
      </c>
      <c r="R31">
        <f>SUMIF(ALL_VOs_static!$C$5:$C$132,$A31,ALL_VOs_static!T$5:T$132)</f>
        <v>1756352</v>
      </c>
      <c r="S31">
        <f>SUMIF(ALL_VOs_static!$C$5:$C$132,$A31,ALL_VOs_static!U$5:U$132)</f>
        <v>1317384</v>
      </c>
      <c r="T31">
        <f>SUMIF(ALL_VOs_static!$C$5:$C$132,$A31,ALL_VOs_static!V$5:V$132)</f>
        <v>2262808</v>
      </c>
      <c r="U31">
        <f>SUMIF(ALL_VOs_static!$C$5:$C$132,$A31,ALL_VOs_static!W$5:W$132)</f>
        <v>3208320</v>
      </c>
      <c r="V31">
        <f>SUMIF(ALL_VOs_static!$C$5:$C$132,$A31,ALL_VOs_static!X$5:X$132)</f>
        <v>1347192</v>
      </c>
      <c r="W31">
        <f>SUMIF(ALL_VOs_static!$C$5:$C$132,$A31,ALL_VOs_static!Y$5:Y$132)</f>
        <v>1792144</v>
      </c>
      <c r="X31">
        <f>SUMIF(ALL_VOs_static!$C$5:$C$132,$A31,ALL_VOs_static!Z$5:Z$132)</f>
        <v>1240508</v>
      </c>
      <c r="Y31">
        <f>SUMIF(ALL_VOs_static!$C$5:$C$132,$A31,ALL_VOs_static!AA$5:AA$132)</f>
        <v>866952</v>
      </c>
      <c r="Z31">
        <f>SUMIF(ALL_VOs_static!$C$5:$C$132,$A31,ALL_VOs_static!AB$5:AB$132)</f>
        <v>981320</v>
      </c>
      <c r="AA31">
        <f>SUMIF(ALL_VOs_static!$C$5:$C$132,$A31,ALL_VOs_static!AC$5:AC$132)</f>
        <v>1075676</v>
      </c>
      <c r="AB31">
        <f>SUMIF(ALL_VOs_static!$C$5:$C$132,$A31,ALL_VOs_static!AD$5:AD$132)</f>
        <v>1188344</v>
      </c>
      <c r="AC31">
        <f>SUMIF(ALL_VOs_static!$C$5:$C$132,$A31,ALL_VOs_static!AE$5:AE$132)</f>
        <v>1345828</v>
      </c>
      <c r="AD31">
        <f>SUMIF(ALL_VOs_static!$C$5:$C$132,$A31,ALL_VOs_static!AF$5:AF$132)</f>
        <v>1474680</v>
      </c>
      <c r="AE31">
        <f>SUMIF(ALL_VOs_static!$C$5:$C$132,$A31,ALL_VOs_static!AG$5:AG$132)</f>
        <v>1268696</v>
      </c>
      <c r="AF31">
        <f>SUMIF(ALL_VOs_static!$C$5:$C$132,$A31,ALL_VOs_static!AH$5:AH$132)</f>
        <v>1370164</v>
      </c>
      <c r="AM31">
        <f t="shared" si="8"/>
        <v>34298590.200000003</v>
      </c>
      <c r="AN31">
        <f t="shared" si="0"/>
        <v>8081650.1999999993</v>
      </c>
      <c r="AO31">
        <f t="shared" si="1"/>
        <v>2100454.2000000002</v>
      </c>
      <c r="AP31">
        <f t="shared" si="2"/>
        <v>0</v>
      </c>
      <c r="AQ31">
        <f t="shared" si="3"/>
        <v>1505790</v>
      </c>
      <c r="AR31">
        <f t="shared" si="4"/>
        <v>4475406</v>
      </c>
      <c r="AS31">
        <f t="shared" si="9"/>
        <v>25235620</v>
      </c>
      <c r="AT31">
        <f t="shared" si="5"/>
        <v>5951240</v>
      </c>
      <c r="AU31">
        <f t="shared" si="6"/>
        <v>8566456</v>
      </c>
      <c r="AV31">
        <f t="shared" si="7"/>
        <v>6818320</v>
      </c>
      <c r="AW31">
        <f t="shared" si="10"/>
        <v>3899604</v>
      </c>
      <c r="AX31">
        <f t="shared" si="11"/>
        <v>8704708</v>
      </c>
      <c r="AY31">
        <f t="shared" si="12"/>
        <v>3245340</v>
      </c>
      <c r="AZ31">
        <f t="shared" si="13"/>
        <v>4089204</v>
      </c>
      <c r="BA31">
        <f t="shared" si="14"/>
        <v>17159824</v>
      </c>
      <c r="BB31">
        <f t="shared" si="15"/>
        <v>1370164</v>
      </c>
      <c r="BC31">
        <f t="shared" si="16"/>
        <v>0</v>
      </c>
    </row>
    <row r="32" spans="1:55">
      <c r="A32" t="s">
        <v>40</v>
      </c>
      <c r="B32">
        <f>SUMIF(ALL_VOs_static!$C$5:$C$132,$A32,ALL_VOs_static!D$5:D$132)*$B$1</f>
        <v>285721.8</v>
      </c>
      <c r="C32">
        <f>SUMIF(ALL_VOs_static!$C$5:$C$132,$A32,ALL_VOs_static!E$5:E$132)*$B$1</f>
        <v>354307.2</v>
      </c>
      <c r="D32">
        <f>SUMIF(ALL_VOs_static!$C$5:$C$132,$A32,ALL_VOs_static!F$5:F$132)*$B$1</f>
        <v>746756.4</v>
      </c>
      <c r="E32">
        <f>SUMIF(ALL_VOs_static!$C$5:$C$132,$A32,ALL_VOs_static!G$5:G$132)*$B$1</f>
        <v>937173.9</v>
      </c>
      <c r="F32">
        <f>SUMIF(ALL_VOs_static!$C$5:$C$132,$A32,ALL_VOs_static!H$5:H$132)*$B$1</f>
        <v>785155.79999999993</v>
      </c>
      <c r="G32">
        <f>SUMIF(ALL_VOs_static!$C$5:$C$132,$A32,ALL_VOs_static!I$5:I$132)*$B$1</f>
        <v>504894</v>
      </c>
      <c r="H32">
        <f>SUMIF(ALL_VOs_static!$C$5:$C$132,$A32,ALL_VOs_static!J$5:J$132)*$B$1</f>
        <v>270180.3</v>
      </c>
      <c r="I32">
        <f>SUMIF(ALL_VOs_static!$C$5:$C$132,$A32,ALL_VOs_static!K$5:K$132)*$B$1</f>
        <v>582632.69999999995</v>
      </c>
      <c r="J32">
        <f>SUMIF(ALL_VOs_static!$C$5:$C$132,$A32,ALL_VOs_static!L$5:L$132)*$B$1</f>
        <v>356538</v>
      </c>
      <c r="K32">
        <f>SUMIF(ALL_VOs_static!$C$5:$C$132,$A32,ALL_VOs_static!M$5:M$132)*$B$1</f>
        <v>94259.099999999991</v>
      </c>
      <c r="L32">
        <f>SUMIF(ALL_VOs_static!$C$5:$C$132,$A32,ALL_VOs_static!N$5:N$132)*$B$1</f>
        <v>42127.799999999996</v>
      </c>
      <c r="M32">
        <f>SUMIF(ALL_VOs_static!$C$5:$C$132,$A32,ALL_VOs_static!O$5:O$132)*$B$1</f>
        <v>185877.9</v>
      </c>
      <c r="N32">
        <f>SUMIF(ALL_VOs_static!$C$5:$C$132,$A32,ALL_VOs_static!P$5:P$132)</f>
        <v>953468</v>
      </c>
      <c r="O32">
        <f>SUMIF(ALL_VOs_static!$C$5:$C$132,$A32,ALL_VOs_static!Q$5:Q$132)</f>
        <v>177272</v>
      </c>
      <c r="P32">
        <f>SUMIF(ALL_VOs_static!$C$5:$C$132,$A32,ALL_VOs_static!R$5:R$132)</f>
        <v>160188</v>
      </c>
      <c r="Q32">
        <f>SUMIF(ALL_VOs_static!$C$5:$C$132,$A32,ALL_VOs_static!S$5:S$132)</f>
        <v>267772</v>
      </c>
      <c r="R32">
        <f>SUMIF(ALL_VOs_static!$C$5:$C$132,$A32,ALL_VOs_static!T$5:T$132)</f>
        <v>309808</v>
      </c>
      <c r="S32">
        <f>SUMIF(ALL_VOs_static!$C$5:$C$132,$A32,ALL_VOs_static!U$5:U$132)</f>
        <v>354848</v>
      </c>
      <c r="T32">
        <f>SUMIF(ALL_VOs_static!$C$5:$C$132,$A32,ALL_VOs_static!V$5:V$132)</f>
        <v>2108620</v>
      </c>
      <c r="U32">
        <f>SUMIF(ALL_VOs_static!$C$5:$C$132,$A32,ALL_VOs_static!W$5:W$132)</f>
        <v>1959928</v>
      </c>
      <c r="V32">
        <f>SUMIF(ALL_VOs_static!$C$5:$C$132,$A32,ALL_VOs_static!X$5:X$132)</f>
        <v>1580276</v>
      </c>
      <c r="W32">
        <f>SUMIF(ALL_VOs_static!$C$5:$C$132,$A32,ALL_VOs_static!Y$5:Y$132)</f>
        <v>1783252</v>
      </c>
      <c r="X32">
        <f>SUMIF(ALL_VOs_static!$C$5:$C$132,$A32,ALL_VOs_static!Z$5:Z$132)</f>
        <v>1594172</v>
      </c>
      <c r="Y32">
        <f>SUMIF(ALL_VOs_static!$C$5:$C$132,$A32,ALL_VOs_static!AA$5:AA$132)</f>
        <v>948240</v>
      </c>
      <c r="Z32">
        <f>SUMIF(ALL_VOs_static!$C$5:$C$132,$A32,ALL_VOs_static!AB$5:AB$132)</f>
        <v>1521072</v>
      </c>
      <c r="AA32">
        <f>SUMIF(ALL_VOs_static!$C$5:$C$132,$A32,ALL_VOs_static!AC$5:AC$132)</f>
        <v>1331820</v>
      </c>
      <c r="AB32">
        <f>SUMIF(ALL_VOs_static!$C$5:$C$132,$A32,ALL_VOs_static!AD$5:AD$132)</f>
        <v>765256</v>
      </c>
      <c r="AC32">
        <f>SUMIF(ALL_VOs_static!$C$5:$C$132,$A32,ALL_VOs_static!AE$5:AE$132)</f>
        <v>1206308</v>
      </c>
      <c r="AD32">
        <f>SUMIF(ALL_VOs_static!$C$5:$C$132,$A32,ALL_VOs_static!AF$5:AF$132)</f>
        <v>411592</v>
      </c>
      <c r="AE32">
        <f>SUMIF(ALL_VOs_static!$C$5:$C$132,$A32,ALL_VOs_static!AG$5:AG$132)</f>
        <v>656360</v>
      </c>
      <c r="AF32">
        <f>SUMIF(ALL_VOs_static!$C$5:$C$132,$A32,ALL_VOs_static!AH$5:AH$132)</f>
        <v>881120</v>
      </c>
      <c r="AM32">
        <f t="shared" si="8"/>
        <v>18864540.899999999</v>
      </c>
      <c r="AN32">
        <f t="shared" si="0"/>
        <v>5145624.8999999994</v>
      </c>
      <c r="AO32">
        <f t="shared" si="1"/>
        <v>1386785.4</v>
      </c>
      <c r="AP32">
        <f t="shared" si="2"/>
        <v>2227223.7000000002</v>
      </c>
      <c r="AQ32">
        <f t="shared" si="3"/>
        <v>1209351</v>
      </c>
      <c r="AR32">
        <f t="shared" si="4"/>
        <v>322264.8</v>
      </c>
      <c r="AS32">
        <f t="shared" si="9"/>
        <v>12197844</v>
      </c>
      <c r="AT32">
        <f t="shared" si="5"/>
        <v>1290928</v>
      </c>
      <c r="AU32">
        <f t="shared" si="6"/>
        <v>932428</v>
      </c>
      <c r="AV32">
        <f t="shared" si="7"/>
        <v>5648824</v>
      </c>
      <c r="AW32">
        <f t="shared" si="10"/>
        <v>4325664</v>
      </c>
      <c r="AX32">
        <f t="shared" si="11"/>
        <v>6773528</v>
      </c>
      <c r="AY32">
        <f t="shared" si="12"/>
        <v>3618148</v>
      </c>
      <c r="AZ32">
        <f t="shared" si="13"/>
        <v>2274260</v>
      </c>
      <c r="BA32">
        <f t="shared" si="14"/>
        <v>14639396</v>
      </c>
      <c r="BB32">
        <f t="shared" si="15"/>
        <v>881120</v>
      </c>
      <c r="BC32">
        <f t="shared" si="16"/>
        <v>0</v>
      </c>
    </row>
    <row r="33" spans="1:55">
      <c r="A33" t="s">
        <v>102</v>
      </c>
      <c r="B33">
        <f>SUMIF(ALL_VOs_static!$C$5:$C$132,$A33,ALL_VOs_static!D$5:D$132)*$B$1</f>
        <v>1419319.2</v>
      </c>
      <c r="C33">
        <f>SUMIF(ALL_VOs_static!$C$5:$C$132,$A33,ALL_VOs_static!E$5:E$132)*$B$1</f>
        <v>1976504.4</v>
      </c>
      <c r="D33">
        <f>SUMIF(ALL_VOs_static!$C$5:$C$132,$A33,ALL_VOs_static!F$5:F$132)*$B$1</f>
        <v>3048992.6999999997</v>
      </c>
      <c r="E33">
        <f>SUMIF(ALL_VOs_static!$C$5:$C$132,$A33,ALL_VOs_static!G$5:G$132)*$B$1</f>
        <v>1287787.8</v>
      </c>
      <c r="F33">
        <f>SUMIF(ALL_VOs_static!$C$5:$C$132,$A33,ALL_VOs_static!H$5:H$132)*$B$1</f>
        <v>1101270.3</v>
      </c>
      <c r="G33">
        <f>SUMIF(ALL_VOs_static!$C$5:$C$132,$A33,ALL_VOs_static!I$5:I$132)*$B$1</f>
        <v>2612454</v>
      </c>
      <c r="H33">
        <f>SUMIF(ALL_VOs_static!$C$5:$C$132,$A33,ALL_VOs_static!J$5:J$132)*$B$1</f>
        <v>1218703.2</v>
      </c>
      <c r="I33">
        <f>SUMIF(ALL_VOs_static!$C$5:$C$132,$A33,ALL_VOs_static!K$5:K$132)*$B$1</f>
        <v>945009</v>
      </c>
      <c r="J33">
        <f>SUMIF(ALL_VOs_static!$C$5:$C$132,$A33,ALL_VOs_static!L$5:L$132)*$B$1</f>
        <v>1119810.8999999999</v>
      </c>
      <c r="K33">
        <f>SUMIF(ALL_VOs_static!$C$5:$C$132,$A33,ALL_VOs_static!M$5:M$132)*$B$1</f>
        <v>641050.79999999993</v>
      </c>
      <c r="L33">
        <f>SUMIF(ALL_VOs_static!$C$5:$C$132,$A33,ALL_VOs_static!N$5:N$132)*$B$1</f>
        <v>1234685.3999999999</v>
      </c>
      <c r="M33">
        <f>SUMIF(ALL_VOs_static!$C$5:$C$132,$A33,ALL_VOs_static!O$5:O$132)*$B$1</f>
        <v>1651041.5999999999</v>
      </c>
      <c r="N33">
        <f>SUMIF(ALL_VOs_static!$C$5:$C$132,$A33,ALL_VOs_static!P$5:P$132)</f>
        <v>4611568</v>
      </c>
      <c r="O33">
        <f>SUMIF(ALL_VOs_static!$C$5:$C$132,$A33,ALL_VOs_static!Q$5:Q$132)</f>
        <v>1020048</v>
      </c>
      <c r="P33">
        <f>SUMIF(ALL_VOs_static!$C$5:$C$132,$A33,ALL_VOs_static!R$5:R$132)</f>
        <v>1232404</v>
      </c>
      <c r="Q33">
        <f>SUMIF(ALL_VOs_static!$C$5:$C$132,$A33,ALL_VOs_static!S$5:S$132)</f>
        <v>394464</v>
      </c>
      <c r="R33">
        <f>SUMIF(ALL_VOs_static!$C$5:$C$132,$A33,ALL_VOs_static!T$5:T$132)</f>
        <v>103932</v>
      </c>
      <c r="S33">
        <f>SUMIF(ALL_VOs_static!$C$5:$C$132,$A33,ALL_VOs_static!U$5:U$132)</f>
        <v>679624</v>
      </c>
      <c r="T33">
        <f>SUMIF(ALL_VOs_static!$C$5:$C$132,$A33,ALL_VOs_static!V$5:V$132)</f>
        <v>1903280</v>
      </c>
      <c r="U33">
        <f>SUMIF(ALL_VOs_static!$C$5:$C$132,$A33,ALL_VOs_static!W$5:W$132)</f>
        <v>1013092</v>
      </c>
      <c r="V33">
        <f>SUMIF(ALL_VOs_static!$C$5:$C$132,$A33,ALL_VOs_static!X$5:X$132)</f>
        <v>638188</v>
      </c>
      <c r="W33">
        <f>SUMIF(ALL_VOs_static!$C$5:$C$132,$A33,ALL_VOs_static!Y$5:Y$132)</f>
        <v>1425968</v>
      </c>
      <c r="X33">
        <f>SUMIF(ALL_VOs_static!$C$5:$C$132,$A33,ALL_VOs_static!Z$5:Z$132)</f>
        <v>375216</v>
      </c>
      <c r="Y33">
        <f>SUMIF(ALL_VOs_static!$C$5:$C$132,$A33,ALL_VOs_static!AA$5:AA$132)</f>
        <v>1565308</v>
      </c>
      <c r="Z33">
        <f>SUMIF(ALL_VOs_static!$C$5:$C$132,$A33,ALL_VOs_static!AB$5:AB$132)</f>
        <v>2010040</v>
      </c>
      <c r="AA33">
        <f>SUMIF(ALL_VOs_static!$C$5:$C$132,$A33,ALL_VOs_static!AC$5:AC$132)</f>
        <v>1417392</v>
      </c>
      <c r="AB33">
        <f>SUMIF(ALL_VOs_static!$C$5:$C$132,$A33,ALL_VOs_static!AD$5:AD$132)</f>
        <v>1084680</v>
      </c>
      <c r="AC33">
        <f>SUMIF(ALL_VOs_static!$C$5:$C$132,$A33,ALL_VOs_static!AE$5:AE$132)</f>
        <v>1762512</v>
      </c>
      <c r="AD33">
        <f>SUMIF(ALL_VOs_static!$C$5:$C$132,$A33,ALL_VOs_static!AF$5:AF$132)</f>
        <v>2157844</v>
      </c>
      <c r="AE33">
        <f>SUMIF(ALL_VOs_static!$C$5:$C$132,$A33,ALL_VOs_static!AG$5:AG$132)</f>
        <v>2069268</v>
      </c>
      <c r="AF33">
        <f>SUMIF(ALL_VOs_static!$C$5:$C$132,$A33,ALL_VOs_static!AH$5:AH$132)</f>
        <v>2898364</v>
      </c>
      <c r="AM33">
        <f t="shared" si="8"/>
        <v>35229761.299999997</v>
      </c>
      <c r="AN33">
        <f t="shared" si="0"/>
        <v>18256629.300000001</v>
      </c>
      <c r="AO33">
        <f t="shared" si="1"/>
        <v>6444816.2999999989</v>
      </c>
      <c r="AP33">
        <f t="shared" si="2"/>
        <v>5001512.0999999996</v>
      </c>
      <c r="AQ33">
        <f t="shared" si="3"/>
        <v>3283523.1</v>
      </c>
      <c r="AR33">
        <f t="shared" si="4"/>
        <v>3526777.8</v>
      </c>
      <c r="AS33">
        <f t="shared" si="9"/>
        <v>14963092</v>
      </c>
      <c r="AT33">
        <f t="shared" si="5"/>
        <v>6864020</v>
      </c>
      <c r="AU33">
        <f t="shared" si="6"/>
        <v>1178020</v>
      </c>
      <c r="AV33">
        <f t="shared" si="7"/>
        <v>3554560</v>
      </c>
      <c r="AW33">
        <f t="shared" si="10"/>
        <v>3366492</v>
      </c>
      <c r="AX33">
        <f t="shared" si="11"/>
        <v>13400100</v>
      </c>
      <c r="AY33">
        <f t="shared" si="12"/>
        <v>4512112</v>
      </c>
      <c r="AZ33">
        <f t="shared" si="13"/>
        <v>5989624</v>
      </c>
      <c r="BA33">
        <f t="shared" si="14"/>
        <v>18417872</v>
      </c>
      <c r="BB33">
        <f t="shared" si="15"/>
        <v>2898364</v>
      </c>
      <c r="BC33">
        <f t="shared" si="16"/>
        <v>0</v>
      </c>
    </row>
    <row r="34" spans="1:55">
      <c r="A34" t="s">
        <v>126</v>
      </c>
      <c r="B34">
        <f>SUMIF(ALL_VOs_static!$C$5:$C$132,$A34,ALL_VOs_static!D$5:D$132)*$B$1</f>
        <v>1622169.9</v>
      </c>
      <c r="C34">
        <f>SUMIF(ALL_VOs_static!$C$5:$C$132,$A34,ALL_VOs_static!E$5:E$132)*$B$1</f>
        <v>1775771.4</v>
      </c>
      <c r="D34">
        <f>SUMIF(ALL_VOs_static!$C$5:$C$132,$A34,ALL_VOs_static!F$5:F$132)*$B$1</f>
        <v>778369.79999999993</v>
      </c>
      <c r="E34">
        <f>SUMIF(ALL_VOs_static!$C$5:$C$132,$A34,ALL_VOs_static!G$5:G$132)*$B$1</f>
        <v>2910546.6</v>
      </c>
      <c r="F34">
        <f>SUMIF(ALL_VOs_static!$C$5:$C$132,$A34,ALL_VOs_static!H$5:H$132)*$B$1</f>
        <v>3225467.6999999997</v>
      </c>
      <c r="G34">
        <f>SUMIF(ALL_VOs_static!$C$5:$C$132,$A34,ALL_VOs_static!I$5:I$132)*$B$1</f>
        <v>5562566.0999999996</v>
      </c>
      <c r="H34">
        <f>SUMIF(ALL_VOs_static!$C$5:$C$132,$A34,ALL_VOs_static!J$5:J$132)*$B$1</f>
        <v>1739965.5</v>
      </c>
      <c r="I34">
        <f>SUMIF(ALL_VOs_static!$C$5:$C$132,$A34,ALL_VOs_static!K$5:K$132)*$B$1</f>
        <v>4929100.8</v>
      </c>
      <c r="J34">
        <f>SUMIF(ALL_VOs_static!$C$5:$C$132,$A34,ALL_VOs_static!L$5:L$132)*$B$1</f>
        <v>6941992.2000000002</v>
      </c>
      <c r="K34">
        <f>SUMIF(ALL_VOs_static!$C$5:$C$132,$A34,ALL_VOs_static!M$5:M$132)*$B$1</f>
        <v>4527350.0999999996</v>
      </c>
      <c r="L34">
        <f>SUMIF(ALL_VOs_static!$C$5:$C$132,$A34,ALL_VOs_static!N$5:N$132)*$B$1</f>
        <v>2866570.1999999997</v>
      </c>
      <c r="M34">
        <f>SUMIF(ALL_VOs_static!$C$5:$C$132,$A34,ALL_VOs_static!O$5:O$132)*$B$1</f>
        <v>2188024.7999999998</v>
      </c>
      <c r="N34">
        <f>SUMIF(ALL_VOs_static!$C$5:$C$132,$A34,ALL_VOs_static!P$5:P$132)</f>
        <v>5148356</v>
      </c>
      <c r="O34">
        <f>SUMIF(ALL_VOs_static!$C$5:$C$132,$A34,ALL_VOs_static!Q$5:Q$132)</f>
        <v>3863928</v>
      </c>
      <c r="P34">
        <f>SUMIF(ALL_VOs_static!$C$5:$C$132,$A34,ALL_VOs_static!R$5:R$132)</f>
        <v>1702732</v>
      </c>
      <c r="Q34">
        <f>SUMIF(ALL_VOs_static!$C$5:$C$132,$A34,ALL_VOs_static!S$5:S$132)</f>
        <v>2333872</v>
      </c>
      <c r="R34">
        <f>SUMIF(ALL_VOs_static!$C$5:$C$132,$A34,ALL_VOs_static!T$5:T$132)</f>
        <v>4638296</v>
      </c>
      <c r="S34">
        <f>SUMIF(ALL_VOs_static!$C$5:$C$132,$A34,ALL_VOs_static!U$5:U$132)</f>
        <v>2812852</v>
      </c>
      <c r="T34">
        <f>SUMIF(ALL_VOs_static!$C$5:$C$132,$A34,ALL_VOs_static!V$5:V$132)</f>
        <v>1787968</v>
      </c>
      <c r="U34">
        <f>SUMIF(ALL_VOs_static!$C$5:$C$132,$A34,ALL_VOs_static!W$5:W$132)</f>
        <v>4776908</v>
      </c>
      <c r="V34">
        <f>SUMIF(ALL_VOs_static!$C$5:$C$132,$A34,ALL_VOs_static!X$5:X$132)</f>
        <v>4621500</v>
      </c>
      <c r="W34">
        <f>SUMIF(ALL_VOs_static!$C$5:$C$132,$A34,ALL_VOs_static!Y$5:Y$132)</f>
        <v>5203752</v>
      </c>
      <c r="X34">
        <f>SUMIF(ALL_VOs_static!$C$5:$C$132,$A34,ALL_VOs_static!Z$5:Z$132)</f>
        <v>4025208</v>
      </c>
      <c r="Y34">
        <f>SUMIF(ALL_VOs_static!$C$5:$C$132,$A34,ALL_VOs_static!AA$5:AA$132)</f>
        <v>3593404</v>
      </c>
      <c r="Z34">
        <f>SUMIF(ALL_VOs_static!$C$5:$C$132,$A34,ALL_VOs_static!AB$5:AB$132)</f>
        <v>7480660</v>
      </c>
      <c r="AA34">
        <f>SUMIF(ALL_VOs_static!$C$5:$C$132,$A34,ALL_VOs_static!AC$5:AC$132)</f>
        <v>2841480</v>
      </c>
      <c r="AB34">
        <f>SUMIF(ALL_VOs_static!$C$5:$C$132,$A34,ALL_VOs_static!AD$5:AD$132)</f>
        <v>6801872</v>
      </c>
      <c r="AC34">
        <f>SUMIF(ALL_VOs_static!$C$5:$C$132,$A34,ALL_VOs_static!AE$5:AE$132)</f>
        <v>5650880</v>
      </c>
      <c r="AD34">
        <f>SUMIF(ALL_VOs_static!$C$5:$C$132,$A34,ALL_VOs_static!AF$5:AF$132)</f>
        <v>8559740</v>
      </c>
      <c r="AE34">
        <f>SUMIF(ALL_VOs_static!$C$5:$C$132,$A34,ALL_VOs_static!AG$5:AG$132)</f>
        <v>8168488</v>
      </c>
      <c r="AF34">
        <f>SUMIF(ALL_VOs_static!$C$5:$C$132,$A34,ALL_VOs_static!AH$5:AH$132)</f>
        <v>6392524</v>
      </c>
      <c r="AM34">
        <f t="shared" si="8"/>
        <v>91057331.099999994</v>
      </c>
      <c r="AN34">
        <f t="shared" si="0"/>
        <v>39067895.100000001</v>
      </c>
      <c r="AO34">
        <f t="shared" si="1"/>
        <v>4176311.0999999996</v>
      </c>
      <c r="AP34">
        <f t="shared" si="2"/>
        <v>11698580.399999999</v>
      </c>
      <c r="AQ34">
        <f t="shared" si="3"/>
        <v>13611058.5</v>
      </c>
      <c r="AR34">
        <f t="shared" si="4"/>
        <v>9581945.0999999978</v>
      </c>
      <c r="AS34">
        <f t="shared" si="9"/>
        <v>44508776</v>
      </c>
      <c r="AT34">
        <f t="shared" si="5"/>
        <v>10715016</v>
      </c>
      <c r="AU34">
        <f t="shared" si="6"/>
        <v>9785020</v>
      </c>
      <c r="AV34">
        <f t="shared" si="7"/>
        <v>11186376</v>
      </c>
      <c r="AW34">
        <f t="shared" si="10"/>
        <v>12822364</v>
      </c>
      <c r="AX34">
        <f t="shared" si="11"/>
        <v>45895644</v>
      </c>
      <c r="AY34">
        <f t="shared" si="12"/>
        <v>17124012</v>
      </c>
      <c r="AZ34">
        <f t="shared" si="13"/>
        <v>22379108</v>
      </c>
      <c r="BA34">
        <f t="shared" si="14"/>
        <v>68116416</v>
      </c>
      <c r="BB34">
        <f t="shared" si="15"/>
        <v>6392524</v>
      </c>
      <c r="BC34">
        <f t="shared" si="16"/>
        <v>0</v>
      </c>
    </row>
    <row r="35" spans="1:55">
      <c r="A35" t="s">
        <v>192</v>
      </c>
      <c r="B35">
        <f>SUMIF(ALL_VOs_static!$C$5:$C$132,$A35,ALL_VOs_static!D$5:D$132)*$B$1</f>
        <v>2849308.8</v>
      </c>
      <c r="C35">
        <f>SUMIF(ALL_VOs_static!$C$5:$C$132,$A35,ALL_VOs_static!E$5:E$132)*$B$1</f>
        <v>2040897.3</v>
      </c>
      <c r="D35">
        <f>SUMIF(ALL_VOs_static!$C$5:$C$132,$A35,ALL_VOs_static!F$5:F$132)*$B$1</f>
        <v>1928452.5</v>
      </c>
      <c r="E35">
        <f>SUMIF(ALL_VOs_static!$C$5:$C$132,$A35,ALL_VOs_static!G$5:G$132)*$B$1</f>
        <v>2701354.5</v>
      </c>
      <c r="F35">
        <f>SUMIF(ALL_VOs_static!$C$5:$C$132,$A35,ALL_VOs_static!H$5:H$132)*$B$1</f>
        <v>1421721.5999999999</v>
      </c>
      <c r="G35">
        <f>SUMIF(ALL_VOs_static!$C$5:$C$132,$A35,ALL_VOs_static!I$5:I$132)*$B$1</f>
        <v>2803125</v>
      </c>
      <c r="H35">
        <f>SUMIF(ALL_VOs_static!$C$5:$C$132,$A35,ALL_VOs_static!J$5:J$132)*$B$1</f>
        <v>2572276.1999999997</v>
      </c>
      <c r="I35">
        <f>SUMIF(ALL_VOs_static!$C$5:$C$132,$A35,ALL_VOs_static!K$5:K$132)*$B$1</f>
        <v>3986630.6999999997</v>
      </c>
      <c r="J35">
        <f>SUMIF(ALL_VOs_static!$C$5:$C$132,$A35,ALL_VOs_static!L$5:L$132)*$B$1</f>
        <v>3743621.6999999997</v>
      </c>
      <c r="K35">
        <f>SUMIF(ALL_VOs_static!$C$5:$C$132,$A35,ALL_VOs_static!M$5:M$132)*$B$1</f>
        <v>4301493.3</v>
      </c>
      <c r="L35">
        <f>SUMIF(ALL_VOs_static!$C$5:$C$132,$A35,ALL_VOs_static!N$5:N$132)*$B$1</f>
        <v>3565832.4</v>
      </c>
      <c r="M35">
        <f>SUMIF(ALL_VOs_static!$C$5:$C$132,$A35,ALL_VOs_static!O$5:O$132)*$B$1</f>
        <v>2994123.6</v>
      </c>
      <c r="N35">
        <f>SUMIF(ALL_VOs_static!$C$5:$C$132,$A35,ALL_VOs_static!P$5:P$132)</f>
        <v>4016268</v>
      </c>
      <c r="O35">
        <f>SUMIF(ALL_VOs_static!$C$5:$C$132,$A35,ALL_VOs_static!Q$5:Q$132)</f>
        <v>1790492</v>
      </c>
      <c r="P35">
        <f>SUMIF(ALL_VOs_static!$C$5:$C$132,$A35,ALL_VOs_static!R$5:R$132)</f>
        <v>1474428</v>
      </c>
      <c r="Q35">
        <f>SUMIF(ALL_VOs_static!$C$5:$C$132,$A35,ALL_VOs_static!S$5:S$132)</f>
        <v>3726868</v>
      </c>
      <c r="R35">
        <f>SUMIF(ALL_VOs_static!$C$5:$C$132,$A35,ALL_VOs_static!T$5:T$132)</f>
        <v>2837892</v>
      </c>
      <c r="S35">
        <f>SUMIF(ALL_VOs_static!$C$5:$C$132,$A35,ALL_VOs_static!U$5:U$132)</f>
        <v>3812136</v>
      </c>
      <c r="T35">
        <f>SUMIF(ALL_VOs_static!$C$5:$C$132,$A35,ALL_VOs_static!V$5:V$132)</f>
        <v>1759024</v>
      </c>
      <c r="U35">
        <f>SUMIF(ALL_VOs_static!$C$5:$C$132,$A35,ALL_VOs_static!W$5:W$132)</f>
        <v>6412168</v>
      </c>
      <c r="V35">
        <f>SUMIF(ALL_VOs_static!$C$5:$C$132,$A35,ALL_VOs_static!X$5:X$132)</f>
        <v>8118924</v>
      </c>
      <c r="W35">
        <f>SUMIF(ALL_VOs_static!$C$5:$C$132,$A35,ALL_VOs_static!Y$5:Y$132)</f>
        <v>6902232</v>
      </c>
      <c r="X35">
        <f>SUMIF(ALL_VOs_static!$C$5:$C$132,$A35,ALL_VOs_static!Z$5:Z$132)</f>
        <v>7519968</v>
      </c>
      <c r="Y35">
        <f>SUMIF(ALL_VOs_static!$C$5:$C$132,$A35,ALL_VOs_static!AA$5:AA$132)</f>
        <v>8790676</v>
      </c>
      <c r="Z35">
        <f>SUMIF(ALL_VOs_static!$C$5:$C$132,$A35,ALL_VOs_static!AB$5:AB$132)</f>
        <v>10650236</v>
      </c>
      <c r="AA35">
        <f>SUMIF(ALL_VOs_static!$C$5:$C$132,$A35,ALL_VOs_static!AC$5:AC$132)</f>
        <v>2532096</v>
      </c>
      <c r="AB35">
        <f>SUMIF(ALL_VOs_static!$C$5:$C$132,$A35,ALL_VOs_static!AD$5:AD$132)</f>
        <v>6025084</v>
      </c>
      <c r="AC35">
        <f>SUMIF(ALL_VOs_static!$C$5:$C$132,$A35,ALL_VOs_static!AE$5:AE$132)</f>
        <v>7277188</v>
      </c>
      <c r="AD35">
        <f>SUMIF(ALL_VOs_static!$C$5:$C$132,$A35,ALL_VOs_static!AF$5:AF$132)</f>
        <v>10298040</v>
      </c>
      <c r="AE35">
        <f>SUMIF(ALL_VOs_static!$C$5:$C$132,$A35,ALL_VOs_static!AG$5:AG$132)</f>
        <v>7769840</v>
      </c>
      <c r="AF35">
        <f>SUMIF(ALL_VOs_static!$C$5:$C$132,$A35,ALL_VOs_static!AH$5:AH$132)</f>
        <v>9483976</v>
      </c>
      <c r="AM35">
        <f t="shared" si="8"/>
        <v>102720149.59999999</v>
      </c>
      <c r="AN35">
        <f t="shared" ref="AN35:AN67" si="17">SUM(B35:M35)</f>
        <v>34908837.599999994</v>
      </c>
      <c r="AO35">
        <f t="shared" ref="AO35:AO67" si="18">SUM(B35:D35)</f>
        <v>6818658.5999999996</v>
      </c>
      <c r="AP35">
        <f t="shared" ref="AP35:AP67" si="19">SUM(E35:G35)</f>
        <v>6926201.0999999996</v>
      </c>
      <c r="AQ35">
        <f t="shared" ref="AQ35:AQ67" si="20">SUM(H35:J35)</f>
        <v>10302528.6</v>
      </c>
      <c r="AR35">
        <f t="shared" ref="AR35:AR67" si="21">SUM(K35:M35)</f>
        <v>10861449.299999999</v>
      </c>
      <c r="AS35">
        <f t="shared" si="9"/>
        <v>57161076</v>
      </c>
      <c r="AT35">
        <f t="shared" ref="AT35:AT67" si="22">SUM(N35:P35)</f>
        <v>7281188</v>
      </c>
      <c r="AU35">
        <f t="shared" ref="AU35:AU67" si="23">SUM(Q35:S35)</f>
        <v>10376896</v>
      </c>
      <c r="AV35">
        <f t="shared" ref="AV35:AV67" si="24">SUM(T35:V35)</f>
        <v>16290116</v>
      </c>
      <c r="AW35">
        <f t="shared" si="10"/>
        <v>23212876</v>
      </c>
      <c r="AX35">
        <f t="shared" si="11"/>
        <v>54036460</v>
      </c>
      <c r="AY35">
        <f t="shared" si="12"/>
        <v>19207416</v>
      </c>
      <c r="AZ35">
        <f t="shared" si="13"/>
        <v>25345068</v>
      </c>
      <c r="BA35">
        <f t="shared" si="14"/>
        <v>91780428</v>
      </c>
      <c r="BB35">
        <f t="shared" si="15"/>
        <v>9483976</v>
      </c>
      <c r="BC35">
        <f t="shared" si="16"/>
        <v>0</v>
      </c>
    </row>
    <row r="36" spans="1:55">
      <c r="A36" t="s">
        <v>53</v>
      </c>
      <c r="B36">
        <f>SUMIF(ALL_VOs_static!$C$5:$C$132,$A36,ALL_VOs_static!D$5:D$132)*$B$1</f>
        <v>0</v>
      </c>
      <c r="C36">
        <f>SUMIF(ALL_VOs_static!$C$5:$C$132,$A36,ALL_VOs_static!E$5:E$132)*$B$1</f>
        <v>0</v>
      </c>
      <c r="D36">
        <f>SUMIF(ALL_VOs_static!$C$5:$C$132,$A36,ALL_VOs_static!F$5:F$132)*$B$1</f>
        <v>0</v>
      </c>
      <c r="E36">
        <f>SUMIF(ALL_VOs_static!$C$5:$C$132,$A36,ALL_VOs_static!G$5:G$132)*$B$1</f>
        <v>0</v>
      </c>
      <c r="F36">
        <f>SUMIF(ALL_VOs_static!$C$5:$C$132,$A36,ALL_VOs_static!H$5:H$132)*$B$1</f>
        <v>0</v>
      </c>
      <c r="G36">
        <f>SUMIF(ALL_VOs_static!$C$5:$C$132,$A36,ALL_VOs_static!I$5:I$132)*$B$1</f>
        <v>1358007.3</v>
      </c>
      <c r="H36">
        <f>SUMIF(ALL_VOs_static!$C$5:$C$132,$A36,ALL_VOs_static!J$5:J$132)*$B$1</f>
        <v>2265693.2999999998</v>
      </c>
      <c r="I36">
        <f>SUMIF(ALL_VOs_static!$C$5:$C$132,$A36,ALL_VOs_static!K$5:K$132)*$B$1</f>
        <v>2106292.5</v>
      </c>
      <c r="J36">
        <f>SUMIF(ALL_VOs_static!$C$5:$C$132,$A36,ALL_VOs_static!L$5:L$132)*$B$1</f>
        <v>2301690.2999999998</v>
      </c>
      <c r="K36">
        <f>SUMIF(ALL_VOs_static!$C$5:$C$132,$A36,ALL_VOs_static!M$5:M$132)*$B$1</f>
        <v>1599195</v>
      </c>
      <c r="L36">
        <f>SUMIF(ALL_VOs_static!$C$5:$C$132,$A36,ALL_VOs_static!N$5:N$132)*$B$1</f>
        <v>2933310.9</v>
      </c>
      <c r="M36">
        <f>SUMIF(ALL_VOs_static!$C$5:$C$132,$A36,ALL_VOs_static!O$5:O$132)*$B$1</f>
        <v>1039938.9</v>
      </c>
      <c r="N36">
        <f>SUMIF(ALL_VOs_static!$C$5:$C$132,$A36,ALL_VOs_static!P$5:P$132)</f>
        <v>674808</v>
      </c>
      <c r="O36">
        <f>SUMIF(ALL_VOs_static!$C$5:$C$132,$A36,ALL_VOs_static!Q$5:Q$132)</f>
        <v>616652</v>
      </c>
      <c r="P36">
        <f>SUMIF(ALL_VOs_static!$C$5:$C$132,$A36,ALL_VOs_static!R$5:R$132)</f>
        <v>0</v>
      </c>
      <c r="Q36">
        <f>SUMIF(ALL_VOs_static!$C$5:$C$132,$A36,ALL_VOs_static!S$5:S$132)</f>
        <v>623448</v>
      </c>
      <c r="R36">
        <f>SUMIF(ALL_VOs_static!$C$5:$C$132,$A36,ALL_VOs_static!T$5:T$132)</f>
        <v>378976</v>
      </c>
      <c r="S36">
        <f>SUMIF(ALL_VOs_static!$C$5:$C$132,$A36,ALL_VOs_static!U$5:U$132)</f>
        <v>282444</v>
      </c>
      <c r="T36">
        <f>SUMIF(ALL_VOs_static!$C$5:$C$132,$A36,ALL_VOs_static!V$5:V$132)</f>
        <v>1629392</v>
      </c>
      <c r="U36">
        <f>SUMIF(ALL_VOs_static!$C$5:$C$132,$A36,ALL_VOs_static!W$5:W$132)</f>
        <v>1609252</v>
      </c>
      <c r="V36">
        <f>SUMIF(ALL_VOs_static!$C$5:$C$132,$A36,ALL_VOs_static!X$5:X$132)</f>
        <v>2432656</v>
      </c>
      <c r="W36">
        <f>SUMIF(ALL_VOs_static!$C$5:$C$132,$A36,ALL_VOs_static!Y$5:Y$132)</f>
        <v>2680380</v>
      </c>
      <c r="X36">
        <f>SUMIF(ALL_VOs_static!$C$5:$C$132,$A36,ALL_VOs_static!Z$5:Z$132)</f>
        <v>2419716</v>
      </c>
      <c r="Y36">
        <f>SUMIF(ALL_VOs_static!$C$5:$C$132,$A36,ALL_VOs_static!AA$5:AA$132)</f>
        <v>3829392</v>
      </c>
      <c r="Z36">
        <f>SUMIF(ALL_VOs_static!$C$5:$C$132,$A36,ALL_VOs_static!AB$5:AB$132)</f>
        <v>2810648</v>
      </c>
      <c r="AA36">
        <f>SUMIF(ALL_VOs_static!$C$5:$C$132,$A36,ALL_VOs_static!AC$5:AC$132)</f>
        <v>2236284</v>
      </c>
      <c r="AB36">
        <f>SUMIF(ALL_VOs_static!$C$5:$C$132,$A36,ALL_VOs_static!AD$5:AD$132)</f>
        <v>2150748</v>
      </c>
      <c r="AC36">
        <f>SUMIF(ALL_VOs_static!$C$5:$C$132,$A36,ALL_VOs_static!AE$5:AE$132)</f>
        <v>2094680</v>
      </c>
      <c r="AD36">
        <f>SUMIF(ALL_VOs_static!$C$5:$C$132,$A36,ALL_VOs_static!AF$5:AF$132)</f>
        <v>1450388</v>
      </c>
      <c r="AE36">
        <f>SUMIF(ALL_VOs_static!$C$5:$C$132,$A36,ALL_VOs_static!AG$5:AG$132)</f>
        <v>1375708</v>
      </c>
      <c r="AF36">
        <f>SUMIF(ALL_VOs_static!$C$5:$C$132,$A36,ALL_VOs_static!AH$5:AH$132)</f>
        <v>557484</v>
      </c>
      <c r="AM36">
        <f t="shared" si="8"/>
        <v>33591892.200000003</v>
      </c>
      <c r="AN36">
        <f t="shared" si="17"/>
        <v>13604128.199999999</v>
      </c>
      <c r="AO36">
        <f t="shared" si="18"/>
        <v>0</v>
      </c>
      <c r="AP36">
        <f t="shared" si="19"/>
        <v>1358007.3</v>
      </c>
      <c r="AQ36">
        <f t="shared" si="20"/>
        <v>6673676.0999999996</v>
      </c>
      <c r="AR36">
        <f t="shared" si="21"/>
        <v>5572444.8000000007</v>
      </c>
      <c r="AS36">
        <f t="shared" si="9"/>
        <v>17177116</v>
      </c>
      <c r="AT36">
        <f t="shared" si="22"/>
        <v>1291460</v>
      </c>
      <c r="AU36">
        <f t="shared" si="23"/>
        <v>1284868</v>
      </c>
      <c r="AV36">
        <f t="shared" si="24"/>
        <v>5671300</v>
      </c>
      <c r="AW36">
        <f t="shared" si="10"/>
        <v>8929488</v>
      </c>
      <c r="AX36">
        <f t="shared" si="11"/>
        <v>12675940</v>
      </c>
      <c r="AY36">
        <f t="shared" si="12"/>
        <v>7197680</v>
      </c>
      <c r="AZ36">
        <f t="shared" si="13"/>
        <v>4920776</v>
      </c>
      <c r="BA36">
        <f t="shared" si="14"/>
        <v>25647336</v>
      </c>
      <c r="BB36">
        <f t="shared" si="15"/>
        <v>557484</v>
      </c>
      <c r="BC36">
        <f t="shared" si="16"/>
        <v>0</v>
      </c>
    </row>
    <row r="37" spans="1:55">
      <c r="A37" t="s">
        <v>185</v>
      </c>
      <c r="B37">
        <f>SUMIF(ALL_VOs_static!$C$5:$C$132,$A37,ALL_VOs_static!D$5:D$132)*$B$1</f>
        <v>1416530.7</v>
      </c>
      <c r="C37">
        <f>SUMIF(ALL_VOs_static!$C$5:$C$132,$A37,ALL_VOs_static!E$5:E$132)*$B$1</f>
        <v>1826022.9</v>
      </c>
      <c r="D37">
        <f>SUMIF(ALL_VOs_static!$C$5:$C$132,$A37,ALL_VOs_static!F$5:F$132)*$B$1</f>
        <v>1343448.5999999999</v>
      </c>
      <c r="E37">
        <f>SUMIF(ALL_VOs_static!$C$5:$C$132,$A37,ALL_VOs_static!G$5:G$132)*$B$1</f>
        <v>915774.6</v>
      </c>
      <c r="F37">
        <f>SUMIF(ALL_VOs_static!$C$5:$C$132,$A37,ALL_VOs_static!H$5:H$132)*$B$1</f>
        <v>10426299</v>
      </c>
      <c r="G37">
        <f>SUMIF(ALL_VOs_static!$C$5:$C$132,$A37,ALL_VOs_static!I$5:I$132)*$B$1</f>
        <v>5385950.7000000002</v>
      </c>
      <c r="H37">
        <f>SUMIF(ALL_VOs_static!$C$5:$C$132,$A37,ALL_VOs_static!J$5:J$132)*$B$1</f>
        <v>3690281.4</v>
      </c>
      <c r="I37">
        <f>SUMIF(ALL_VOs_static!$C$5:$C$132,$A37,ALL_VOs_static!K$5:K$132)*$B$1</f>
        <v>7097637.2999999998</v>
      </c>
      <c r="J37">
        <f>SUMIF(ALL_VOs_static!$C$5:$C$132,$A37,ALL_VOs_static!L$5:L$132)*$B$1</f>
        <v>7705760.3999999994</v>
      </c>
      <c r="K37">
        <f>SUMIF(ALL_VOs_static!$C$5:$C$132,$A37,ALL_VOs_static!M$5:M$132)*$B$1</f>
        <v>6112860</v>
      </c>
      <c r="L37">
        <f>SUMIF(ALL_VOs_static!$C$5:$C$132,$A37,ALL_VOs_static!N$5:N$132)*$B$1</f>
        <v>4632552.5999999996</v>
      </c>
      <c r="M37">
        <f>SUMIF(ALL_VOs_static!$C$5:$C$132,$A37,ALL_VOs_static!O$5:O$132)*$B$1</f>
        <v>2067109.2</v>
      </c>
      <c r="N37">
        <f>SUMIF(ALL_VOs_static!$C$5:$C$132,$A37,ALL_VOs_static!P$5:P$132)</f>
        <v>3513352</v>
      </c>
      <c r="O37">
        <f>SUMIF(ALL_VOs_static!$C$5:$C$132,$A37,ALL_VOs_static!Q$5:Q$132)</f>
        <v>1976388</v>
      </c>
      <c r="P37">
        <f>SUMIF(ALL_VOs_static!$C$5:$C$132,$A37,ALL_VOs_static!R$5:R$132)</f>
        <v>1343388</v>
      </c>
      <c r="Q37">
        <f>SUMIF(ALL_VOs_static!$C$5:$C$132,$A37,ALL_VOs_static!S$5:S$132)</f>
        <v>2181272</v>
      </c>
      <c r="R37">
        <f>SUMIF(ALL_VOs_static!$C$5:$C$132,$A37,ALL_VOs_static!T$5:T$132)</f>
        <v>3260428</v>
      </c>
      <c r="S37">
        <f>SUMIF(ALL_VOs_static!$C$5:$C$132,$A37,ALL_VOs_static!U$5:U$132)</f>
        <v>2879832</v>
      </c>
      <c r="T37">
        <f>SUMIF(ALL_VOs_static!$C$5:$C$132,$A37,ALL_VOs_static!V$5:V$132)</f>
        <v>1619496</v>
      </c>
      <c r="U37">
        <f>SUMIF(ALL_VOs_static!$C$5:$C$132,$A37,ALL_VOs_static!W$5:W$132)</f>
        <v>4108928</v>
      </c>
      <c r="V37">
        <f>SUMIF(ALL_VOs_static!$C$5:$C$132,$A37,ALL_VOs_static!X$5:X$132)</f>
        <v>4127176</v>
      </c>
      <c r="W37">
        <f>SUMIF(ALL_VOs_static!$C$5:$C$132,$A37,ALL_VOs_static!Y$5:Y$132)</f>
        <v>4970208</v>
      </c>
      <c r="X37">
        <f>SUMIF(ALL_VOs_static!$C$5:$C$132,$A37,ALL_VOs_static!Z$5:Z$132)</f>
        <v>4726292</v>
      </c>
      <c r="Y37">
        <f>SUMIF(ALL_VOs_static!$C$5:$C$132,$A37,ALL_VOs_static!AA$5:AA$132)</f>
        <v>6650908</v>
      </c>
      <c r="Z37">
        <f>SUMIF(ALL_VOs_static!$C$5:$C$132,$A37,ALL_VOs_static!AB$5:AB$132)</f>
        <v>8563688</v>
      </c>
      <c r="AA37">
        <f>SUMIF(ALL_VOs_static!$C$5:$C$132,$A37,ALL_VOs_static!AC$5:AC$132)</f>
        <v>2855192</v>
      </c>
      <c r="AB37">
        <f>SUMIF(ALL_VOs_static!$C$5:$C$132,$A37,ALL_VOs_static!AD$5:AD$132)</f>
        <v>5952152</v>
      </c>
      <c r="AC37">
        <f>SUMIF(ALL_VOs_static!$C$5:$C$132,$A37,ALL_VOs_static!AE$5:AE$132)</f>
        <v>9590708</v>
      </c>
      <c r="AD37">
        <f>SUMIF(ALL_VOs_static!$C$5:$C$132,$A37,ALL_VOs_static!AF$5:AF$132)</f>
        <v>9238316</v>
      </c>
      <c r="AE37">
        <f>SUMIF(ALL_VOs_static!$C$5:$C$132,$A37,ALL_VOs_static!AG$5:AG$132)</f>
        <v>6075252</v>
      </c>
      <c r="AF37">
        <f>SUMIF(ALL_VOs_static!$C$5:$C$132,$A37,ALL_VOs_static!AH$5:AH$132)</f>
        <v>7131120</v>
      </c>
      <c r="AM37">
        <f t="shared" si="8"/>
        <v>102541583.40000001</v>
      </c>
      <c r="AN37">
        <f t="shared" si="17"/>
        <v>52620227.400000006</v>
      </c>
      <c r="AO37">
        <f t="shared" si="18"/>
        <v>4586002.1999999993</v>
      </c>
      <c r="AP37">
        <f t="shared" si="19"/>
        <v>16728024.300000001</v>
      </c>
      <c r="AQ37">
        <f t="shared" si="20"/>
        <v>18493679.099999998</v>
      </c>
      <c r="AR37">
        <f t="shared" si="21"/>
        <v>12812521.799999999</v>
      </c>
      <c r="AS37">
        <f t="shared" si="9"/>
        <v>41357668</v>
      </c>
      <c r="AT37">
        <f t="shared" si="22"/>
        <v>6833128</v>
      </c>
      <c r="AU37">
        <f t="shared" si="23"/>
        <v>8321532</v>
      </c>
      <c r="AV37">
        <f t="shared" si="24"/>
        <v>9855600</v>
      </c>
      <c r="AW37">
        <f t="shared" si="10"/>
        <v>16347408</v>
      </c>
      <c r="AX37">
        <f t="shared" si="11"/>
        <v>49406428</v>
      </c>
      <c r="AY37">
        <f t="shared" si="12"/>
        <v>17371032</v>
      </c>
      <c r="AZ37">
        <f t="shared" si="13"/>
        <v>24904276</v>
      </c>
      <c r="BA37">
        <f t="shared" si="14"/>
        <v>73989940</v>
      </c>
      <c r="BB37">
        <f t="shared" si="15"/>
        <v>7131120</v>
      </c>
      <c r="BC37">
        <f t="shared" si="16"/>
        <v>0</v>
      </c>
    </row>
    <row r="38" spans="1:55">
      <c r="A38" t="s">
        <v>98</v>
      </c>
      <c r="B38">
        <f>SUMIF(ALL_VOs_static!$C$5:$C$132,$A38,ALL_VOs_static!D$5:D$132)*$B$1</f>
        <v>183857.69999999998</v>
      </c>
      <c r="C38">
        <f>SUMIF(ALL_VOs_static!$C$5:$C$132,$A38,ALL_VOs_static!E$5:E$132)*$B$1</f>
        <v>746569.2</v>
      </c>
      <c r="D38">
        <f>SUMIF(ALL_VOs_static!$C$5:$C$132,$A38,ALL_VOs_static!F$5:F$132)*$B$1</f>
        <v>671981.7</v>
      </c>
      <c r="E38">
        <f>SUMIF(ALL_VOs_static!$C$5:$C$132,$A38,ALL_VOs_static!G$5:G$132)*$B$1</f>
        <v>1181278.8</v>
      </c>
      <c r="F38">
        <f>SUMIF(ALL_VOs_static!$C$5:$C$132,$A38,ALL_VOs_static!H$5:H$132)*$B$1</f>
        <v>1338651.5999999999</v>
      </c>
      <c r="G38">
        <f>SUMIF(ALL_VOs_static!$C$5:$C$132,$A38,ALL_VOs_static!I$5:I$132)*$B$1</f>
        <v>1458603.9</v>
      </c>
      <c r="H38">
        <f>SUMIF(ALL_VOs_static!$C$5:$C$132,$A38,ALL_VOs_static!J$5:J$132)*$B$1</f>
        <v>1406749.5</v>
      </c>
      <c r="I38">
        <f>SUMIF(ALL_VOs_static!$C$5:$C$132,$A38,ALL_VOs_static!K$5:K$132)*$B$1</f>
        <v>691575.29999999993</v>
      </c>
      <c r="J38">
        <f>SUMIF(ALL_VOs_static!$C$5:$C$132,$A38,ALL_VOs_static!L$5:L$132)*$B$1</f>
        <v>1412954.4</v>
      </c>
      <c r="K38">
        <f>SUMIF(ALL_VOs_static!$C$5:$C$132,$A38,ALL_VOs_static!M$5:M$132)*$B$1</f>
        <v>1824178.2</v>
      </c>
      <c r="L38">
        <f>SUMIF(ALL_VOs_static!$C$5:$C$132,$A38,ALL_VOs_static!N$5:N$132)*$B$1</f>
        <v>2510004.9</v>
      </c>
      <c r="M38">
        <f>SUMIF(ALL_VOs_static!$C$5:$C$132,$A38,ALL_VOs_static!O$5:O$132)*$B$1</f>
        <v>7260477.8999999994</v>
      </c>
      <c r="N38">
        <f>SUMIF(ALL_VOs_static!$C$5:$C$132,$A38,ALL_VOs_static!P$5:P$132)</f>
        <v>8083632</v>
      </c>
      <c r="O38">
        <f>SUMIF(ALL_VOs_static!$C$5:$C$132,$A38,ALL_VOs_static!Q$5:Q$132)</f>
        <v>3291864</v>
      </c>
      <c r="P38">
        <f>SUMIF(ALL_VOs_static!$C$5:$C$132,$A38,ALL_VOs_static!R$5:R$132)</f>
        <v>5223244</v>
      </c>
      <c r="Q38">
        <f>SUMIF(ALL_VOs_static!$C$5:$C$132,$A38,ALL_VOs_static!S$5:S$132)</f>
        <v>3791852</v>
      </c>
      <c r="R38">
        <f>SUMIF(ALL_VOs_static!$C$5:$C$132,$A38,ALL_VOs_static!T$5:T$132)</f>
        <v>2953728</v>
      </c>
      <c r="S38">
        <f>SUMIF(ALL_VOs_static!$C$5:$C$132,$A38,ALL_VOs_static!U$5:U$132)</f>
        <v>1393556</v>
      </c>
      <c r="T38">
        <f>SUMIF(ALL_VOs_static!$C$5:$C$132,$A38,ALL_VOs_static!V$5:V$132)</f>
        <v>1451108</v>
      </c>
      <c r="U38">
        <f>SUMIF(ALL_VOs_static!$C$5:$C$132,$A38,ALL_VOs_static!W$5:W$132)</f>
        <v>2419664</v>
      </c>
      <c r="V38">
        <f>SUMIF(ALL_VOs_static!$C$5:$C$132,$A38,ALL_VOs_static!X$5:X$132)</f>
        <v>3412388</v>
      </c>
      <c r="W38">
        <f>SUMIF(ALL_VOs_static!$C$5:$C$132,$A38,ALL_VOs_static!Y$5:Y$132)</f>
        <v>5789280</v>
      </c>
      <c r="X38">
        <f>SUMIF(ALL_VOs_static!$C$5:$C$132,$A38,ALL_VOs_static!Z$5:Z$132)</f>
        <v>6006848</v>
      </c>
      <c r="Y38">
        <f>SUMIF(ALL_VOs_static!$C$5:$C$132,$A38,ALL_VOs_static!AA$5:AA$132)</f>
        <v>5463144</v>
      </c>
      <c r="Z38">
        <f>SUMIF(ALL_VOs_static!$C$5:$C$132,$A38,ALL_VOs_static!AB$5:AB$132)</f>
        <v>4989700</v>
      </c>
      <c r="AA38">
        <f>SUMIF(ALL_VOs_static!$C$5:$C$132,$A38,ALL_VOs_static!AC$5:AC$132)</f>
        <v>5034540</v>
      </c>
      <c r="AB38">
        <f>SUMIF(ALL_VOs_static!$C$5:$C$132,$A38,ALL_VOs_static!AD$5:AD$132)</f>
        <v>5132048</v>
      </c>
      <c r="AC38">
        <f>SUMIF(ALL_VOs_static!$C$5:$C$132,$A38,ALL_VOs_static!AE$5:AE$132)</f>
        <v>3205128</v>
      </c>
      <c r="AD38">
        <f>SUMIF(ALL_VOs_static!$C$5:$C$132,$A38,ALL_VOs_static!AF$5:AF$132)</f>
        <v>3890820</v>
      </c>
      <c r="AE38">
        <f>SUMIF(ALL_VOs_static!$C$5:$C$132,$A38,ALL_VOs_static!AG$5:AG$132)</f>
        <v>3696632</v>
      </c>
      <c r="AF38">
        <f>SUMIF(ALL_VOs_static!$C$5:$C$132,$A38,ALL_VOs_static!AH$5:AH$132)</f>
        <v>3691996</v>
      </c>
      <c r="AM38">
        <f t="shared" si="8"/>
        <v>74956891.099999994</v>
      </c>
      <c r="AN38">
        <f t="shared" si="17"/>
        <v>20686883.099999998</v>
      </c>
      <c r="AO38">
        <f t="shared" si="18"/>
        <v>1602408.5999999999</v>
      </c>
      <c r="AP38">
        <f t="shared" si="19"/>
        <v>3978534.3</v>
      </c>
      <c r="AQ38">
        <f t="shared" si="20"/>
        <v>3511279.1999999997</v>
      </c>
      <c r="AR38">
        <f t="shared" si="21"/>
        <v>11594661</v>
      </c>
      <c r="AS38">
        <f t="shared" si="9"/>
        <v>49280308</v>
      </c>
      <c r="AT38">
        <f t="shared" si="22"/>
        <v>16598740</v>
      </c>
      <c r="AU38">
        <f t="shared" si="23"/>
        <v>8139136</v>
      </c>
      <c r="AV38">
        <f t="shared" si="24"/>
        <v>7283160</v>
      </c>
      <c r="AW38">
        <f t="shared" si="10"/>
        <v>17259272</v>
      </c>
      <c r="AX38">
        <f t="shared" si="11"/>
        <v>29640864</v>
      </c>
      <c r="AY38">
        <f t="shared" si="12"/>
        <v>15156288</v>
      </c>
      <c r="AZ38">
        <f t="shared" si="13"/>
        <v>10792580</v>
      </c>
      <c r="BA38">
        <f t="shared" si="14"/>
        <v>52732188</v>
      </c>
      <c r="BB38">
        <f t="shared" si="15"/>
        <v>3691996</v>
      </c>
      <c r="BC38">
        <f t="shared" si="16"/>
        <v>0</v>
      </c>
    </row>
    <row r="39" spans="1:55">
      <c r="A39" t="s">
        <v>187</v>
      </c>
      <c r="B39">
        <f>SUMIF(ALL_VOs_static!$C$5:$C$132,$A39,ALL_VOs_static!D$5:D$132)*$B$1</f>
        <v>6189105</v>
      </c>
      <c r="C39">
        <f>SUMIF(ALL_VOs_static!$C$5:$C$132,$A39,ALL_VOs_static!E$5:E$132)*$B$1</f>
        <v>3546195.9</v>
      </c>
      <c r="D39">
        <f>SUMIF(ALL_VOs_static!$C$5:$C$132,$A39,ALL_VOs_static!F$5:F$132)*$B$1</f>
        <v>2891931.9</v>
      </c>
      <c r="E39">
        <f>SUMIF(ALL_VOs_static!$C$5:$C$132,$A39,ALL_VOs_static!G$5:G$132)*$B$1</f>
        <v>1059536.3999999999</v>
      </c>
      <c r="F39">
        <f>SUMIF(ALL_VOs_static!$C$5:$C$132,$A39,ALL_VOs_static!H$5:H$132)*$B$1</f>
        <v>3319188.6</v>
      </c>
      <c r="G39">
        <f>SUMIF(ALL_VOs_static!$C$5:$C$132,$A39,ALL_VOs_static!I$5:I$132)*$B$1</f>
        <v>2972583.9</v>
      </c>
      <c r="H39">
        <f>SUMIF(ALL_VOs_static!$C$5:$C$132,$A39,ALL_VOs_static!J$5:J$132)*$B$1</f>
        <v>3027628.5</v>
      </c>
      <c r="I39">
        <f>SUMIF(ALL_VOs_static!$C$5:$C$132,$A39,ALL_VOs_static!K$5:K$132)*$B$1</f>
        <v>9057410.6999999993</v>
      </c>
      <c r="J39">
        <f>SUMIF(ALL_VOs_static!$C$5:$C$132,$A39,ALL_VOs_static!L$5:L$132)*$B$1</f>
        <v>7119726.8999999994</v>
      </c>
      <c r="K39">
        <f>SUMIF(ALL_VOs_static!$C$5:$C$132,$A39,ALL_VOs_static!M$5:M$132)*$B$1</f>
        <v>8340247.5</v>
      </c>
      <c r="L39">
        <f>SUMIF(ALL_VOs_static!$C$5:$C$132,$A39,ALL_VOs_static!N$5:N$132)*$B$1</f>
        <v>5737215.8999999994</v>
      </c>
      <c r="M39">
        <f>SUMIF(ALL_VOs_static!$C$5:$C$132,$A39,ALL_VOs_static!O$5:O$132)*$B$1</f>
        <v>2118932.4</v>
      </c>
      <c r="N39">
        <f>SUMIF(ALL_VOs_static!$C$5:$C$132,$A39,ALL_VOs_static!P$5:P$132)</f>
        <v>1341916</v>
      </c>
      <c r="O39">
        <f>SUMIF(ALL_VOs_static!$C$5:$C$132,$A39,ALL_VOs_static!Q$5:Q$132)</f>
        <v>921104</v>
      </c>
      <c r="P39">
        <f>SUMIF(ALL_VOs_static!$C$5:$C$132,$A39,ALL_VOs_static!R$5:R$132)</f>
        <v>1743924</v>
      </c>
      <c r="Q39">
        <f>SUMIF(ALL_VOs_static!$C$5:$C$132,$A39,ALL_VOs_static!S$5:S$132)</f>
        <v>5646988</v>
      </c>
      <c r="R39">
        <f>SUMIF(ALL_VOs_static!$C$5:$C$132,$A39,ALL_VOs_static!T$5:T$132)</f>
        <v>4449072</v>
      </c>
      <c r="S39">
        <f>SUMIF(ALL_VOs_static!$C$5:$C$132,$A39,ALL_VOs_static!U$5:U$132)</f>
        <v>4982836</v>
      </c>
      <c r="T39">
        <f>SUMIF(ALL_VOs_static!$C$5:$C$132,$A39,ALL_VOs_static!V$5:V$132)</f>
        <v>1399364</v>
      </c>
      <c r="U39">
        <f>SUMIF(ALL_VOs_static!$C$5:$C$132,$A39,ALL_VOs_static!W$5:W$132)</f>
        <v>6842668</v>
      </c>
      <c r="V39">
        <f>SUMIF(ALL_VOs_static!$C$5:$C$132,$A39,ALL_VOs_static!X$5:X$132)</f>
        <v>12090688</v>
      </c>
      <c r="W39">
        <f>SUMIF(ALL_VOs_static!$C$5:$C$132,$A39,ALL_VOs_static!Y$5:Y$132)</f>
        <v>9215972</v>
      </c>
      <c r="X39">
        <f>SUMIF(ALL_VOs_static!$C$5:$C$132,$A39,ALL_VOs_static!Z$5:Z$132)</f>
        <v>6268888</v>
      </c>
      <c r="Y39">
        <f>SUMIF(ALL_VOs_static!$C$5:$C$132,$A39,ALL_VOs_static!AA$5:AA$132)</f>
        <v>3560276</v>
      </c>
      <c r="Z39">
        <f>SUMIF(ALL_VOs_static!$C$5:$C$132,$A39,ALL_VOs_static!AB$5:AB$132)</f>
        <v>5651432</v>
      </c>
      <c r="AA39">
        <f>SUMIF(ALL_VOs_static!$C$5:$C$132,$A39,ALL_VOs_static!AC$5:AC$132)</f>
        <v>1113488</v>
      </c>
      <c r="AB39">
        <f>SUMIF(ALL_VOs_static!$C$5:$C$132,$A39,ALL_VOs_static!AD$5:AD$132)</f>
        <v>4009560</v>
      </c>
      <c r="AC39">
        <f>SUMIF(ALL_VOs_static!$C$5:$C$132,$A39,ALL_VOs_static!AE$5:AE$132)</f>
        <v>7937672</v>
      </c>
      <c r="AD39">
        <f>SUMIF(ALL_VOs_static!$C$5:$C$132,$A39,ALL_VOs_static!AF$5:AF$132)</f>
        <v>9124068</v>
      </c>
      <c r="AE39">
        <f>SUMIF(ALL_VOs_static!$C$5:$C$132,$A39,ALL_VOs_static!AG$5:AG$132)</f>
        <v>3314060</v>
      </c>
      <c r="AF39">
        <f>SUMIF(ALL_VOs_static!$C$5:$C$132,$A39,ALL_VOs_static!AH$5:AH$132)</f>
        <v>10251180</v>
      </c>
      <c r="AM39">
        <f t="shared" si="8"/>
        <v>119494831.59999999</v>
      </c>
      <c r="AN39">
        <f t="shared" si="17"/>
        <v>55379703.599999994</v>
      </c>
      <c r="AO39">
        <f t="shared" si="18"/>
        <v>12627232.800000001</v>
      </c>
      <c r="AP39">
        <f t="shared" si="19"/>
        <v>7351308.9000000004</v>
      </c>
      <c r="AQ39">
        <f t="shared" si="20"/>
        <v>19204766.099999998</v>
      </c>
      <c r="AR39">
        <f t="shared" si="21"/>
        <v>16196395.799999999</v>
      </c>
      <c r="AS39">
        <f t="shared" si="9"/>
        <v>58463696</v>
      </c>
      <c r="AT39">
        <f t="shared" si="22"/>
        <v>4006944</v>
      </c>
      <c r="AU39">
        <f t="shared" si="23"/>
        <v>15078896</v>
      </c>
      <c r="AV39">
        <f t="shared" si="24"/>
        <v>20332720</v>
      </c>
      <c r="AW39">
        <f t="shared" si="10"/>
        <v>19045136</v>
      </c>
      <c r="AX39">
        <f t="shared" si="11"/>
        <v>41401460</v>
      </c>
      <c r="AY39">
        <f t="shared" si="12"/>
        <v>10774480</v>
      </c>
      <c r="AZ39">
        <f t="shared" si="13"/>
        <v>20375800</v>
      </c>
      <c r="BA39">
        <f t="shared" si="14"/>
        <v>79379952</v>
      </c>
      <c r="BB39">
        <f t="shared" si="15"/>
        <v>10251180</v>
      </c>
      <c r="BC39">
        <f t="shared" si="16"/>
        <v>0</v>
      </c>
    </row>
    <row r="40" spans="1:55">
      <c r="A40" t="s">
        <v>38</v>
      </c>
      <c r="B40">
        <f>SUMIF(ALL_VOs_static!$C$5:$C$132,$A40,ALL_VOs_static!D$5:D$132)*$B$1</f>
        <v>579450.29999999993</v>
      </c>
      <c r="C40">
        <f>SUMIF(ALL_VOs_static!$C$5:$C$132,$A40,ALL_VOs_static!E$5:E$132)*$B$1</f>
        <v>830567.4</v>
      </c>
      <c r="D40">
        <f>SUMIF(ALL_VOs_static!$C$5:$C$132,$A40,ALL_VOs_static!F$5:F$132)*$B$1</f>
        <v>882109.79999999993</v>
      </c>
      <c r="E40">
        <f>SUMIF(ALL_VOs_static!$C$5:$C$132,$A40,ALL_VOs_static!G$5:G$132)*$B$1</f>
        <v>799870.5</v>
      </c>
      <c r="F40">
        <f>SUMIF(ALL_VOs_static!$C$5:$C$132,$A40,ALL_VOs_static!H$5:H$132)*$B$1</f>
        <v>1234272</v>
      </c>
      <c r="G40">
        <f>SUMIF(ALL_VOs_static!$C$5:$C$132,$A40,ALL_VOs_static!I$5:I$132)*$B$1</f>
        <v>1339962</v>
      </c>
      <c r="H40">
        <f>SUMIF(ALL_VOs_static!$C$5:$C$132,$A40,ALL_VOs_static!J$5:J$132)*$B$1</f>
        <v>630567.6</v>
      </c>
      <c r="I40">
        <f>SUMIF(ALL_VOs_static!$C$5:$C$132,$A40,ALL_VOs_static!K$5:K$132)*$B$1</f>
        <v>869263.2</v>
      </c>
      <c r="J40">
        <f>SUMIF(ALL_VOs_static!$C$5:$C$132,$A40,ALL_VOs_static!L$5:L$132)*$B$1</f>
        <v>747953.7</v>
      </c>
      <c r="K40">
        <f>SUMIF(ALL_VOs_static!$C$5:$C$132,$A40,ALL_VOs_static!M$5:M$132)*$B$1</f>
        <v>315077.09999999998</v>
      </c>
      <c r="L40">
        <f>SUMIF(ALL_VOs_static!$C$5:$C$132,$A40,ALL_VOs_static!N$5:N$132)*$B$1</f>
        <v>1024728.9</v>
      </c>
      <c r="M40">
        <f>SUMIF(ALL_VOs_static!$C$5:$C$132,$A40,ALL_VOs_static!O$5:O$132)*$B$1</f>
        <v>1130485.2</v>
      </c>
      <c r="N40">
        <f>SUMIF(ALL_VOs_static!$C$5:$C$132,$A40,ALL_VOs_static!P$5:P$132)</f>
        <v>731248</v>
      </c>
      <c r="O40">
        <f>SUMIF(ALL_VOs_static!$C$5:$C$132,$A40,ALL_VOs_static!Q$5:Q$132)</f>
        <v>714100</v>
      </c>
      <c r="P40">
        <f>SUMIF(ALL_VOs_static!$C$5:$C$132,$A40,ALL_VOs_static!R$5:R$132)</f>
        <v>1655920</v>
      </c>
      <c r="Q40">
        <f>SUMIF(ALL_VOs_static!$C$5:$C$132,$A40,ALL_VOs_static!S$5:S$132)</f>
        <v>653948</v>
      </c>
      <c r="R40">
        <f>SUMIF(ALL_VOs_static!$C$5:$C$132,$A40,ALL_VOs_static!T$5:T$132)</f>
        <v>667096</v>
      </c>
      <c r="S40">
        <f>SUMIF(ALL_VOs_static!$C$5:$C$132,$A40,ALL_VOs_static!U$5:U$132)</f>
        <v>827544</v>
      </c>
      <c r="T40">
        <f>SUMIF(ALL_VOs_static!$C$5:$C$132,$A40,ALL_VOs_static!V$5:V$132)</f>
        <v>1140536</v>
      </c>
      <c r="U40">
        <f>SUMIF(ALL_VOs_static!$C$5:$C$132,$A40,ALL_VOs_static!W$5:W$132)</f>
        <v>2245588</v>
      </c>
      <c r="V40">
        <f>SUMIF(ALL_VOs_static!$C$5:$C$132,$A40,ALL_VOs_static!X$5:X$132)</f>
        <v>1982040</v>
      </c>
      <c r="W40">
        <f>SUMIF(ALL_VOs_static!$C$5:$C$132,$A40,ALL_VOs_static!Y$5:Y$132)</f>
        <v>2086480</v>
      </c>
      <c r="X40">
        <f>SUMIF(ALL_VOs_static!$C$5:$C$132,$A40,ALL_VOs_static!Z$5:Z$132)</f>
        <v>1539712</v>
      </c>
      <c r="Y40">
        <f>SUMIF(ALL_VOs_static!$C$5:$C$132,$A40,ALL_VOs_static!AA$5:AA$132)</f>
        <v>2061568</v>
      </c>
      <c r="Z40">
        <f>SUMIF(ALL_VOs_static!$C$5:$C$132,$A40,ALL_VOs_static!AB$5:AB$132)</f>
        <v>1523732</v>
      </c>
      <c r="AA40">
        <f>SUMIF(ALL_VOs_static!$C$5:$C$132,$A40,ALL_VOs_static!AC$5:AC$132)</f>
        <v>2425780</v>
      </c>
      <c r="AB40">
        <f>SUMIF(ALL_VOs_static!$C$5:$C$132,$A40,ALL_VOs_static!AD$5:AD$132)</f>
        <v>3017660</v>
      </c>
      <c r="AC40">
        <f>SUMIF(ALL_VOs_static!$C$5:$C$132,$A40,ALL_VOs_static!AE$5:AE$132)</f>
        <v>3501364</v>
      </c>
      <c r="AD40">
        <f>SUMIF(ALL_VOs_static!$C$5:$C$132,$A40,ALL_VOs_static!AF$5:AF$132)</f>
        <v>4202144</v>
      </c>
      <c r="AE40">
        <f>SUMIF(ALL_VOs_static!$C$5:$C$132,$A40,ALL_VOs_static!AG$5:AG$132)</f>
        <v>3245356</v>
      </c>
      <c r="AF40">
        <f>SUMIF(ALL_VOs_static!$C$5:$C$132,$A40,ALL_VOs_static!AH$5:AH$132)</f>
        <v>2908764</v>
      </c>
      <c r="AM40">
        <f t="shared" si="8"/>
        <v>28213819.699999999</v>
      </c>
      <c r="AN40">
        <f t="shared" si="17"/>
        <v>10384307.699999999</v>
      </c>
      <c r="AO40">
        <f t="shared" si="18"/>
        <v>2292127.5</v>
      </c>
      <c r="AP40">
        <f t="shared" si="19"/>
        <v>3374104.5</v>
      </c>
      <c r="AQ40">
        <f t="shared" si="20"/>
        <v>2247784.5</v>
      </c>
      <c r="AR40">
        <f t="shared" si="21"/>
        <v>2470291.2000000002</v>
      </c>
      <c r="AS40">
        <f t="shared" si="9"/>
        <v>16305780</v>
      </c>
      <c r="AT40">
        <f t="shared" si="22"/>
        <v>3101268</v>
      </c>
      <c r="AU40">
        <f t="shared" si="23"/>
        <v>2148588</v>
      </c>
      <c r="AV40">
        <f t="shared" si="24"/>
        <v>5368164</v>
      </c>
      <c r="AW40">
        <f t="shared" si="10"/>
        <v>5687760</v>
      </c>
      <c r="AX40">
        <f t="shared" si="11"/>
        <v>20824800</v>
      </c>
      <c r="AY40">
        <f t="shared" si="12"/>
        <v>6967172</v>
      </c>
      <c r="AZ40">
        <f t="shared" si="13"/>
        <v>10948864</v>
      </c>
      <c r="BA40">
        <f t="shared" si="14"/>
        <v>30740188</v>
      </c>
      <c r="BB40">
        <f t="shared" si="15"/>
        <v>2908764</v>
      </c>
      <c r="BC40">
        <f t="shared" si="16"/>
        <v>0</v>
      </c>
    </row>
    <row r="41" spans="1:55">
      <c r="A41" t="s">
        <v>57</v>
      </c>
      <c r="B41">
        <f>SUMIF(ALL_VOs_static!$C$5:$C$132,$A41,ALL_VOs_static!D$5:D$132)*$B$1</f>
        <v>126348.3</v>
      </c>
      <c r="C41">
        <f>SUMIF(ALL_VOs_static!$C$5:$C$132,$A41,ALL_VOs_static!E$5:E$132)*$B$1</f>
        <v>277239.3</v>
      </c>
      <c r="D41">
        <f>SUMIF(ALL_VOs_static!$C$5:$C$132,$A41,ALL_VOs_static!F$5:F$132)*$B$1</f>
        <v>63359.4</v>
      </c>
      <c r="E41">
        <f>SUMIF(ALL_VOs_static!$C$5:$C$132,$A41,ALL_VOs_static!G$5:G$132)*$B$1</f>
        <v>193970.4</v>
      </c>
      <c r="F41">
        <f>SUMIF(ALL_VOs_static!$C$5:$C$132,$A41,ALL_VOs_static!H$5:H$132)*$B$1</f>
        <v>332560.8</v>
      </c>
      <c r="G41">
        <f>SUMIF(ALL_VOs_static!$C$5:$C$132,$A41,ALL_VOs_static!I$5:I$132)*$B$1</f>
        <v>590865.6</v>
      </c>
      <c r="H41">
        <f>SUMIF(ALL_VOs_static!$C$5:$C$132,$A41,ALL_VOs_static!J$5:J$132)*$B$1</f>
        <v>339116.7</v>
      </c>
      <c r="I41">
        <f>SUMIF(ALL_VOs_static!$C$5:$C$132,$A41,ALL_VOs_static!K$5:K$132)*$B$1</f>
        <v>470808</v>
      </c>
      <c r="J41">
        <f>SUMIF(ALL_VOs_static!$C$5:$C$132,$A41,ALL_VOs_static!L$5:L$132)*$B$1</f>
        <v>557173.5</v>
      </c>
      <c r="K41">
        <f>SUMIF(ALL_VOs_static!$C$5:$C$132,$A41,ALL_VOs_static!M$5:M$132)*$B$1</f>
        <v>999012.29999999993</v>
      </c>
      <c r="L41">
        <f>SUMIF(ALL_VOs_static!$C$5:$C$132,$A41,ALL_VOs_static!N$5:N$132)*$B$1</f>
        <v>676213.2</v>
      </c>
      <c r="M41">
        <f>SUMIF(ALL_VOs_static!$C$5:$C$132,$A41,ALL_VOs_static!O$5:O$132)*$B$1</f>
        <v>856170.9</v>
      </c>
      <c r="N41">
        <f>SUMIF(ALL_VOs_static!$C$5:$C$132,$A41,ALL_VOs_static!P$5:P$132)</f>
        <v>1770056</v>
      </c>
      <c r="O41">
        <f>SUMIF(ALL_VOs_static!$C$5:$C$132,$A41,ALL_VOs_static!Q$5:Q$132)</f>
        <v>808008</v>
      </c>
      <c r="P41">
        <f>SUMIF(ALL_VOs_static!$C$5:$C$132,$A41,ALL_VOs_static!R$5:R$132)</f>
        <v>622440</v>
      </c>
      <c r="Q41">
        <f>SUMIF(ALL_VOs_static!$C$5:$C$132,$A41,ALL_VOs_static!S$5:S$132)</f>
        <v>1114652</v>
      </c>
      <c r="R41">
        <f>SUMIF(ALL_VOs_static!$C$5:$C$132,$A41,ALL_VOs_static!T$5:T$132)</f>
        <v>930144</v>
      </c>
      <c r="S41">
        <f>SUMIF(ALL_VOs_static!$C$5:$C$132,$A41,ALL_VOs_static!U$5:U$132)</f>
        <v>969068</v>
      </c>
      <c r="T41">
        <f>SUMIF(ALL_VOs_static!$C$5:$C$132,$A41,ALL_VOs_static!V$5:V$132)</f>
        <v>1044160</v>
      </c>
      <c r="U41">
        <f>SUMIF(ALL_VOs_static!$C$5:$C$132,$A41,ALL_VOs_static!W$5:W$132)</f>
        <v>1606960</v>
      </c>
      <c r="V41">
        <f>SUMIF(ALL_VOs_static!$C$5:$C$132,$A41,ALL_VOs_static!X$5:X$132)</f>
        <v>1637588</v>
      </c>
      <c r="W41">
        <f>SUMIF(ALL_VOs_static!$C$5:$C$132,$A41,ALL_VOs_static!Y$5:Y$132)</f>
        <v>1330060</v>
      </c>
      <c r="X41">
        <f>SUMIF(ALL_VOs_static!$C$5:$C$132,$A41,ALL_VOs_static!Z$5:Z$132)</f>
        <v>1789132</v>
      </c>
      <c r="Y41">
        <f>SUMIF(ALL_VOs_static!$C$5:$C$132,$A41,ALL_VOs_static!AA$5:AA$132)</f>
        <v>1739912</v>
      </c>
      <c r="Z41">
        <f>SUMIF(ALL_VOs_static!$C$5:$C$132,$A41,ALL_VOs_static!AB$5:AB$132)</f>
        <v>1769968</v>
      </c>
      <c r="AA41">
        <f>SUMIF(ALL_VOs_static!$C$5:$C$132,$A41,ALL_VOs_static!AC$5:AC$132)</f>
        <v>1467448</v>
      </c>
      <c r="AB41">
        <f>SUMIF(ALL_VOs_static!$C$5:$C$132,$A41,ALL_VOs_static!AD$5:AD$132)</f>
        <v>1757852</v>
      </c>
      <c r="AC41">
        <f>SUMIF(ALL_VOs_static!$C$5:$C$132,$A41,ALL_VOs_static!AE$5:AE$132)</f>
        <v>1750148</v>
      </c>
      <c r="AD41">
        <f>SUMIF(ALL_VOs_static!$C$5:$C$132,$A41,ALL_VOs_static!AF$5:AF$132)</f>
        <v>1900184</v>
      </c>
      <c r="AE41">
        <f>SUMIF(ALL_VOs_static!$C$5:$C$132,$A41,ALL_VOs_static!AG$5:AG$132)</f>
        <v>1065504</v>
      </c>
      <c r="AF41">
        <f>SUMIF(ALL_VOs_static!$C$5:$C$132,$A41,ALL_VOs_static!AH$5:AH$132)</f>
        <v>1811204</v>
      </c>
      <c r="AM41">
        <f t="shared" si="8"/>
        <v>22614986.399999999</v>
      </c>
      <c r="AN41">
        <f t="shared" si="17"/>
        <v>5482838.4000000004</v>
      </c>
      <c r="AO41">
        <f t="shared" si="18"/>
        <v>466947</v>
      </c>
      <c r="AP41">
        <f t="shared" si="19"/>
        <v>1117396.7999999998</v>
      </c>
      <c r="AQ41">
        <f t="shared" si="20"/>
        <v>1367098.2</v>
      </c>
      <c r="AR41">
        <f t="shared" si="21"/>
        <v>2531396.4</v>
      </c>
      <c r="AS41">
        <f t="shared" si="9"/>
        <v>15362180</v>
      </c>
      <c r="AT41">
        <f t="shared" si="22"/>
        <v>3200504</v>
      </c>
      <c r="AU41">
        <f t="shared" si="23"/>
        <v>3013864</v>
      </c>
      <c r="AV41">
        <f t="shared" si="24"/>
        <v>4288708</v>
      </c>
      <c r="AW41">
        <f t="shared" si="10"/>
        <v>4859104</v>
      </c>
      <c r="AX41">
        <f t="shared" si="11"/>
        <v>11522308</v>
      </c>
      <c r="AY41">
        <f t="shared" si="12"/>
        <v>4995268</v>
      </c>
      <c r="AZ41">
        <f t="shared" si="13"/>
        <v>4715836</v>
      </c>
      <c r="BA41">
        <f t="shared" si="14"/>
        <v>19625960</v>
      </c>
      <c r="BB41">
        <f t="shared" si="15"/>
        <v>1811204</v>
      </c>
      <c r="BC41">
        <f t="shared" si="16"/>
        <v>0</v>
      </c>
    </row>
    <row r="42" spans="1:55">
      <c r="A42" t="s">
        <v>135</v>
      </c>
      <c r="B42">
        <f>SUMIF(ALL_VOs_static!$C$5:$C$132,$A42,ALL_VOs_static!D$5:D$132)*$B$1</f>
        <v>319569.89999999997</v>
      </c>
      <c r="C42">
        <f>SUMIF(ALL_VOs_static!$C$5:$C$132,$A42,ALL_VOs_static!E$5:E$132)*$B$1</f>
        <v>625439.1</v>
      </c>
      <c r="D42">
        <f>SUMIF(ALL_VOs_static!$C$5:$C$132,$A42,ALL_VOs_static!F$5:F$132)*$B$1</f>
        <v>0</v>
      </c>
      <c r="E42">
        <f>SUMIF(ALL_VOs_static!$C$5:$C$132,$A42,ALL_VOs_static!G$5:G$132)*$B$1</f>
        <v>0</v>
      </c>
      <c r="F42">
        <f>SUMIF(ALL_VOs_static!$C$5:$C$132,$A42,ALL_VOs_static!H$5:H$132)*$B$1</f>
        <v>0</v>
      </c>
      <c r="G42">
        <f>SUMIF(ALL_VOs_static!$C$5:$C$132,$A42,ALL_VOs_static!I$5:I$132)*$B$1</f>
        <v>0</v>
      </c>
      <c r="H42">
        <f>SUMIF(ALL_VOs_static!$C$5:$C$132,$A42,ALL_VOs_static!J$5:J$132)*$B$1</f>
        <v>329862</v>
      </c>
      <c r="I42">
        <f>SUMIF(ALL_VOs_static!$C$5:$C$132,$A42,ALL_VOs_static!K$5:K$132)*$B$1</f>
        <v>0</v>
      </c>
      <c r="J42">
        <f>SUMIF(ALL_VOs_static!$C$5:$C$132,$A42,ALL_VOs_static!L$5:L$132)*$B$1</f>
        <v>0</v>
      </c>
      <c r="K42">
        <f>SUMIF(ALL_VOs_static!$C$5:$C$132,$A42,ALL_VOs_static!M$5:M$132)*$B$1</f>
        <v>0</v>
      </c>
      <c r="L42">
        <f>SUMIF(ALL_VOs_static!$C$5:$C$132,$A42,ALL_VOs_static!N$5:N$132)*$B$1</f>
        <v>0</v>
      </c>
      <c r="M42">
        <f>SUMIF(ALL_VOs_static!$C$5:$C$132,$A42,ALL_VOs_static!O$5:O$132)*$B$1</f>
        <v>0</v>
      </c>
      <c r="N42">
        <f>SUMIF(ALL_VOs_static!$C$5:$C$132,$A42,ALL_VOs_static!P$5:P$132)</f>
        <v>1015408</v>
      </c>
      <c r="O42">
        <f>SUMIF(ALL_VOs_static!$C$5:$C$132,$A42,ALL_VOs_static!Q$5:Q$132)</f>
        <v>481464</v>
      </c>
      <c r="P42">
        <f>SUMIF(ALL_VOs_static!$C$5:$C$132,$A42,ALL_VOs_static!R$5:R$132)</f>
        <v>614224</v>
      </c>
      <c r="Q42">
        <f>SUMIF(ALL_VOs_static!$C$5:$C$132,$A42,ALL_VOs_static!S$5:S$132)</f>
        <v>609640</v>
      </c>
      <c r="R42">
        <f>SUMIF(ALL_VOs_static!$C$5:$C$132,$A42,ALL_VOs_static!T$5:T$132)</f>
        <v>856964</v>
      </c>
      <c r="S42">
        <f>SUMIF(ALL_VOs_static!$C$5:$C$132,$A42,ALL_VOs_static!U$5:U$132)</f>
        <v>1039248</v>
      </c>
      <c r="T42">
        <f>SUMIF(ALL_VOs_static!$C$5:$C$132,$A42,ALL_VOs_static!V$5:V$132)</f>
        <v>958188</v>
      </c>
      <c r="U42">
        <f>SUMIF(ALL_VOs_static!$C$5:$C$132,$A42,ALL_VOs_static!W$5:W$132)</f>
        <v>1448824</v>
      </c>
      <c r="V42">
        <f>SUMIF(ALL_VOs_static!$C$5:$C$132,$A42,ALL_VOs_static!X$5:X$132)</f>
        <v>1486428</v>
      </c>
      <c r="W42">
        <f>SUMIF(ALL_VOs_static!$C$5:$C$132,$A42,ALL_VOs_static!Y$5:Y$132)</f>
        <v>2109676</v>
      </c>
      <c r="X42">
        <f>SUMIF(ALL_VOs_static!$C$5:$C$132,$A42,ALL_VOs_static!Z$5:Z$132)</f>
        <v>2858500</v>
      </c>
      <c r="Y42">
        <f>SUMIF(ALL_VOs_static!$C$5:$C$132,$A42,ALL_VOs_static!AA$5:AA$132)</f>
        <v>1309208</v>
      </c>
      <c r="Z42">
        <f>SUMIF(ALL_VOs_static!$C$5:$C$132,$A42,ALL_VOs_static!AB$5:AB$132)</f>
        <v>1494496</v>
      </c>
      <c r="AA42">
        <f>SUMIF(ALL_VOs_static!$C$5:$C$132,$A42,ALL_VOs_static!AC$5:AC$132)</f>
        <v>283188</v>
      </c>
      <c r="AB42">
        <f>SUMIF(ALL_VOs_static!$C$5:$C$132,$A42,ALL_VOs_static!AD$5:AD$132)</f>
        <v>767784</v>
      </c>
      <c r="AC42">
        <f>SUMIF(ALL_VOs_static!$C$5:$C$132,$A42,ALL_VOs_static!AE$5:AE$132)</f>
        <v>1020924</v>
      </c>
      <c r="AD42">
        <f>SUMIF(ALL_VOs_static!$C$5:$C$132,$A42,ALL_VOs_static!AF$5:AF$132)</f>
        <v>525636</v>
      </c>
      <c r="AE42">
        <f>SUMIF(ALL_VOs_static!$C$5:$C$132,$A42,ALL_VOs_static!AG$5:AG$132)</f>
        <v>638168</v>
      </c>
      <c r="AF42">
        <f>SUMIF(ALL_VOs_static!$C$5:$C$132,$A42,ALL_VOs_static!AH$5:AH$132)</f>
        <v>233492</v>
      </c>
      <c r="AM42">
        <f t="shared" si="8"/>
        <v>17557139</v>
      </c>
      <c r="AN42">
        <f t="shared" si="17"/>
        <v>1274871</v>
      </c>
      <c r="AO42">
        <f t="shared" si="18"/>
        <v>945009</v>
      </c>
      <c r="AP42">
        <f t="shared" si="19"/>
        <v>0</v>
      </c>
      <c r="AQ42">
        <f t="shared" si="20"/>
        <v>329862</v>
      </c>
      <c r="AR42">
        <f t="shared" si="21"/>
        <v>0</v>
      </c>
      <c r="AS42">
        <f t="shared" si="9"/>
        <v>14787772</v>
      </c>
      <c r="AT42">
        <f t="shared" si="22"/>
        <v>2111096</v>
      </c>
      <c r="AU42">
        <f t="shared" si="23"/>
        <v>2505852</v>
      </c>
      <c r="AV42">
        <f t="shared" si="24"/>
        <v>3893440</v>
      </c>
      <c r="AW42">
        <f t="shared" si="10"/>
        <v>6277384</v>
      </c>
      <c r="AX42">
        <f t="shared" si="11"/>
        <v>4963688</v>
      </c>
      <c r="AY42">
        <f t="shared" si="12"/>
        <v>2545468</v>
      </c>
      <c r="AZ42">
        <f t="shared" si="13"/>
        <v>2184728</v>
      </c>
      <c r="BA42">
        <f t="shared" si="14"/>
        <v>14176324</v>
      </c>
      <c r="BB42">
        <f t="shared" si="15"/>
        <v>233492</v>
      </c>
      <c r="BC42">
        <f t="shared" si="16"/>
        <v>0</v>
      </c>
    </row>
    <row r="43" spans="1:55">
      <c r="A43" t="s">
        <v>129</v>
      </c>
      <c r="B43">
        <f>SUMIF(ALL_VOs_static!$C$5:$C$132,$A43,ALL_VOs_static!D$5:D$132)*$B$1</f>
        <v>1257886.5</v>
      </c>
      <c r="C43">
        <f>SUMIF(ALL_VOs_static!$C$5:$C$132,$A43,ALL_VOs_static!E$5:E$132)*$B$1</f>
        <v>987285</v>
      </c>
      <c r="D43">
        <f>SUMIF(ALL_VOs_static!$C$5:$C$132,$A43,ALL_VOs_static!F$5:F$132)*$B$1</f>
        <v>614000.4</v>
      </c>
      <c r="E43">
        <f>SUMIF(ALL_VOs_static!$C$5:$C$132,$A43,ALL_VOs_static!G$5:G$132)*$B$1</f>
        <v>478104.89999999997</v>
      </c>
      <c r="F43">
        <f>SUMIF(ALL_VOs_static!$C$5:$C$132,$A43,ALL_VOs_static!H$5:H$132)*$B$1</f>
        <v>191271.6</v>
      </c>
      <c r="G43">
        <f>SUMIF(ALL_VOs_static!$C$5:$C$132,$A43,ALL_VOs_static!I$5:I$132)*$B$1</f>
        <v>259353.9</v>
      </c>
      <c r="H43">
        <f>SUMIF(ALL_VOs_static!$C$5:$C$132,$A43,ALL_VOs_static!J$5:J$132)*$B$1</f>
        <v>799659.9</v>
      </c>
      <c r="I43">
        <f>SUMIF(ALL_VOs_static!$C$5:$C$132,$A43,ALL_VOs_static!K$5:K$132)*$B$1</f>
        <v>623469.6</v>
      </c>
      <c r="J43">
        <f>SUMIF(ALL_VOs_static!$C$5:$C$132,$A43,ALL_VOs_static!L$5:L$132)*$B$1</f>
        <v>1087320</v>
      </c>
      <c r="K43">
        <f>SUMIF(ALL_VOs_static!$C$5:$C$132,$A43,ALL_VOs_static!M$5:M$132)*$B$1</f>
        <v>1180038.5999999999</v>
      </c>
      <c r="L43">
        <f>SUMIF(ALL_VOs_static!$C$5:$C$132,$A43,ALL_VOs_static!N$5:N$132)*$B$1</f>
        <v>183432.6</v>
      </c>
      <c r="M43">
        <f>SUMIF(ALL_VOs_static!$C$5:$C$132,$A43,ALL_VOs_static!O$5:O$132)*$B$1</f>
        <v>48609.599999999999</v>
      </c>
      <c r="N43">
        <f>SUMIF(ALL_VOs_static!$C$5:$C$132,$A43,ALL_VOs_static!P$5:P$132)</f>
        <v>2808</v>
      </c>
      <c r="O43">
        <f>SUMIF(ALL_VOs_static!$C$5:$C$132,$A43,ALL_VOs_static!Q$5:Q$132)</f>
        <v>117008</v>
      </c>
      <c r="P43">
        <f>SUMIF(ALL_VOs_static!$C$5:$C$132,$A43,ALL_VOs_static!R$5:R$132)</f>
        <v>82464</v>
      </c>
      <c r="Q43">
        <f>SUMIF(ALL_VOs_static!$C$5:$C$132,$A43,ALL_VOs_static!S$5:S$132)</f>
        <v>15244</v>
      </c>
      <c r="R43">
        <f>SUMIF(ALL_VOs_static!$C$5:$C$132,$A43,ALL_VOs_static!T$5:T$132)</f>
        <v>106132</v>
      </c>
      <c r="S43">
        <f>SUMIF(ALL_VOs_static!$C$5:$C$132,$A43,ALL_VOs_static!U$5:U$132)</f>
        <v>491068</v>
      </c>
      <c r="T43">
        <f>SUMIF(ALL_VOs_static!$C$5:$C$132,$A43,ALL_VOs_static!V$5:V$132)</f>
        <v>635604</v>
      </c>
      <c r="U43">
        <f>SUMIF(ALL_VOs_static!$C$5:$C$132,$A43,ALL_VOs_static!W$5:W$132)</f>
        <v>166120</v>
      </c>
      <c r="V43">
        <f>SUMIF(ALL_VOs_static!$C$5:$C$132,$A43,ALL_VOs_static!X$5:X$132)</f>
        <v>367996</v>
      </c>
      <c r="W43">
        <f>SUMIF(ALL_VOs_static!$C$5:$C$132,$A43,ALL_VOs_static!Y$5:Y$132)</f>
        <v>408524</v>
      </c>
      <c r="X43">
        <f>SUMIF(ALL_VOs_static!$C$5:$C$132,$A43,ALL_VOs_static!Z$5:Z$132)</f>
        <v>674404</v>
      </c>
      <c r="Y43">
        <f>SUMIF(ALL_VOs_static!$C$5:$C$132,$A43,ALL_VOs_static!AA$5:AA$132)</f>
        <v>829232</v>
      </c>
      <c r="Z43">
        <f>SUMIF(ALL_VOs_static!$C$5:$C$132,$A43,ALL_VOs_static!AB$5:AB$132)</f>
        <v>2308064</v>
      </c>
      <c r="AA43">
        <f>SUMIF(ALL_VOs_static!$C$5:$C$132,$A43,ALL_VOs_static!AC$5:AC$132)</f>
        <v>1989996</v>
      </c>
      <c r="AB43">
        <f>SUMIF(ALL_VOs_static!$C$5:$C$132,$A43,ALL_VOs_static!AD$5:AD$132)</f>
        <v>2186196</v>
      </c>
      <c r="AC43">
        <f>SUMIF(ALL_VOs_static!$C$5:$C$132,$A43,ALL_VOs_static!AE$5:AE$132)</f>
        <v>2193284</v>
      </c>
      <c r="AD43">
        <f>SUMIF(ALL_VOs_static!$C$5:$C$132,$A43,ALL_VOs_static!AF$5:AF$132)</f>
        <v>2087872</v>
      </c>
      <c r="AE43">
        <f>SUMIF(ALL_VOs_static!$C$5:$C$132,$A43,ALL_VOs_static!AG$5:AG$132)</f>
        <v>1398128</v>
      </c>
      <c r="AF43">
        <f>SUMIF(ALL_VOs_static!$C$5:$C$132,$A43,ALL_VOs_static!AH$5:AH$132)</f>
        <v>3029412</v>
      </c>
      <c r="AM43">
        <f t="shared" si="8"/>
        <v>13915100.599999998</v>
      </c>
      <c r="AN43">
        <f t="shared" si="17"/>
        <v>7710432.5999999987</v>
      </c>
      <c r="AO43">
        <f t="shared" si="18"/>
        <v>2859171.9</v>
      </c>
      <c r="AP43">
        <f t="shared" si="19"/>
        <v>928730.4</v>
      </c>
      <c r="AQ43">
        <f t="shared" si="20"/>
        <v>2510449.5</v>
      </c>
      <c r="AR43">
        <f t="shared" si="21"/>
        <v>1412080.8</v>
      </c>
      <c r="AS43">
        <f t="shared" si="9"/>
        <v>3896604</v>
      </c>
      <c r="AT43">
        <f t="shared" si="22"/>
        <v>202280</v>
      </c>
      <c r="AU43">
        <f t="shared" si="23"/>
        <v>612444</v>
      </c>
      <c r="AV43">
        <f t="shared" si="24"/>
        <v>1169720</v>
      </c>
      <c r="AW43">
        <f t="shared" si="10"/>
        <v>1912160</v>
      </c>
      <c r="AX43">
        <f t="shared" si="11"/>
        <v>15192952</v>
      </c>
      <c r="AY43">
        <f t="shared" si="12"/>
        <v>6484256</v>
      </c>
      <c r="AZ43">
        <f t="shared" si="13"/>
        <v>5679284</v>
      </c>
      <c r="BA43">
        <f t="shared" si="14"/>
        <v>17639228</v>
      </c>
      <c r="BB43">
        <f t="shared" si="15"/>
        <v>3029412</v>
      </c>
      <c r="BC43">
        <f t="shared" si="16"/>
        <v>0</v>
      </c>
    </row>
    <row r="44" spans="1:55">
      <c r="A44" t="s">
        <v>44</v>
      </c>
      <c r="B44">
        <f>SUMIF(ALL_VOs_static!$C$5:$C$132,$A44,ALL_VOs_static!D$5:D$132)*$B$1</f>
        <v>537072.9</v>
      </c>
      <c r="C44">
        <f>SUMIF(ALL_VOs_static!$C$5:$C$132,$A44,ALL_VOs_static!E$5:E$132)*$B$1</f>
        <v>2346084</v>
      </c>
      <c r="D44">
        <f>SUMIF(ALL_VOs_static!$C$5:$C$132,$A44,ALL_VOs_static!F$5:F$132)*$B$1</f>
        <v>713688.29999999993</v>
      </c>
      <c r="E44">
        <f>SUMIF(ALL_VOs_static!$C$5:$C$132,$A44,ALL_VOs_static!G$5:G$132)*$B$1</f>
        <v>954115.5</v>
      </c>
      <c r="F44">
        <f>SUMIF(ALL_VOs_static!$C$5:$C$132,$A44,ALL_VOs_static!H$5:H$132)*$B$1</f>
        <v>785616</v>
      </c>
      <c r="G44">
        <f>SUMIF(ALL_VOs_static!$C$5:$C$132,$A44,ALL_VOs_static!I$5:I$132)*$B$1</f>
        <v>1067582.0999999999</v>
      </c>
      <c r="H44">
        <f>SUMIF(ALL_VOs_static!$C$5:$C$132,$A44,ALL_VOs_static!J$5:J$132)*$B$1</f>
        <v>1868388.5999999999</v>
      </c>
      <c r="I44">
        <f>SUMIF(ALL_VOs_static!$C$5:$C$132,$A44,ALL_VOs_static!K$5:K$132)*$B$1</f>
        <v>432315</v>
      </c>
      <c r="J44">
        <f>SUMIF(ALL_VOs_static!$C$5:$C$132,$A44,ALL_VOs_static!L$5:L$132)*$B$1</f>
        <v>689781.29999999993</v>
      </c>
      <c r="K44">
        <f>SUMIF(ALL_VOs_static!$C$5:$C$132,$A44,ALL_VOs_static!M$5:M$132)*$B$1</f>
        <v>2185856.4</v>
      </c>
      <c r="L44">
        <f>SUMIF(ALL_VOs_static!$C$5:$C$132,$A44,ALL_VOs_static!N$5:N$132)*$B$1</f>
        <v>2394280.1999999997</v>
      </c>
      <c r="M44">
        <f>SUMIF(ALL_VOs_static!$C$5:$C$132,$A44,ALL_VOs_static!O$5:O$132)*$B$1</f>
        <v>2759889.6</v>
      </c>
      <c r="N44">
        <f>SUMIF(ALL_VOs_static!$C$5:$C$132,$A44,ALL_VOs_static!P$5:P$132)</f>
        <v>1505004</v>
      </c>
      <c r="O44">
        <f>SUMIF(ALL_VOs_static!$C$5:$C$132,$A44,ALL_VOs_static!Q$5:Q$132)</f>
        <v>1487436</v>
      </c>
      <c r="P44">
        <f>SUMIF(ALL_VOs_static!$C$5:$C$132,$A44,ALL_VOs_static!R$5:R$132)</f>
        <v>3793364</v>
      </c>
      <c r="Q44">
        <f>SUMIF(ALL_VOs_static!$C$5:$C$132,$A44,ALL_VOs_static!S$5:S$132)</f>
        <v>2815620</v>
      </c>
      <c r="R44">
        <f>SUMIF(ALL_VOs_static!$C$5:$C$132,$A44,ALL_VOs_static!T$5:T$132)</f>
        <v>1918012</v>
      </c>
      <c r="S44">
        <f>SUMIF(ALL_VOs_static!$C$5:$C$132,$A44,ALL_VOs_static!U$5:U$132)</f>
        <v>631984</v>
      </c>
      <c r="T44">
        <f>SUMIF(ALL_VOs_static!$C$5:$C$132,$A44,ALL_VOs_static!V$5:V$132)</f>
        <v>500128</v>
      </c>
      <c r="U44">
        <f>SUMIF(ALL_VOs_static!$C$5:$C$132,$A44,ALL_VOs_static!W$5:W$132)</f>
        <v>1215640</v>
      </c>
      <c r="V44">
        <f>SUMIF(ALL_VOs_static!$C$5:$C$132,$A44,ALL_VOs_static!X$5:X$132)</f>
        <v>1592652</v>
      </c>
      <c r="W44">
        <f>SUMIF(ALL_VOs_static!$C$5:$C$132,$A44,ALL_VOs_static!Y$5:Y$132)</f>
        <v>5061140</v>
      </c>
      <c r="X44">
        <f>SUMIF(ALL_VOs_static!$C$5:$C$132,$A44,ALL_VOs_static!Z$5:Z$132)</f>
        <v>2008972</v>
      </c>
      <c r="Y44">
        <f>SUMIF(ALL_VOs_static!$C$5:$C$132,$A44,ALL_VOs_static!AA$5:AA$132)</f>
        <v>5624120</v>
      </c>
      <c r="Z44">
        <f>SUMIF(ALL_VOs_static!$C$5:$C$132,$A44,ALL_VOs_static!AB$5:AB$132)</f>
        <v>4190416</v>
      </c>
      <c r="AA44">
        <f>SUMIF(ALL_VOs_static!$C$5:$C$132,$A44,ALL_VOs_static!AC$5:AC$132)</f>
        <v>4565364</v>
      </c>
      <c r="AB44">
        <f>SUMIF(ALL_VOs_static!$C$5:$C$132,$A44,ALL_VOs_static!AD$5:AD$132)</f>
        <v>4768596</v>
      </c>
      <c r="AC44">
        <f>SUMIF(ALL_VOs_static!$C$5:$C$132,$A44,ALL_VOs_static!AE$5:AE$132)</f>
        <v>4331968</v>
      </c>
      <c r="AD44">
        <f>SUMIF(ALL_VOs_static!$C$5:$C$132,$A44,ALL_VOs_static!AF$5:AF$132)</f>
        <v>5647720</v>
      </c>
      <c r="AE44">
        <f>SUMIF(ALL_VOs_static!$C$5:$C$132,$A44,ALL_VOs_static!AG$5:AG$132)</f>
        <v>6150580</v>
      </c>
      <c r="AF44">
        <f>SUMIF(ALL_VOs_static!$C$5:$C$132,$A44,ALL_VOs_static!AH$5:AH$132)</f>
        <v>8900720</v>
      </c>
      <c r="AM44">
        <f t="shared" si="8"/>
        <v>49079157.899999999</v>
      </c>
      <c r="AN44">
        <f t="shared" si="17"/>
        <v>16734669.899999999</v>
      </c>
      <c r="AO44">
        <f t="shared" si="18"/>
        <v>3596845.1999999997</v>
      </c>
      <c r="AP44">
        <f t="shared" si="19"/>
        <v>2807313.5999999996</v>
      </c>
      <c r="AQ44">
        <f t="shared" si="20"/>
        <v>2990484.8999999994</v>
      </c>
      <c r="AR44">
        <f t="shared" si="21"/>
        <v>7340026.1999999993</v>
      </c>
      <c r="AS44">
        <f t="shared" si="9"/>
        <v>28154072</v>
      </c>
      <c r="AT44">
        <f t="shared" si="22"/>
        <v>6785804</v>
      </c>
      <c r="AU44">
        <f t="shared" si="23"/>
        <v>5365616</v>
      </c>
      <c r="AV44">
        <f t="shared" si="24"/>
        <v>3308420</v>
      </c>
      <c r="AW44">
        <f t="shared" si="10"/>
        <v>12694232</v>
      </c>
      <c r="AX44">
        <f t="shared" si="11"/>
        <v>38555364</v>
      </c>
      <c r="AY44">
        <f t="shared" si="12"/>
        <v>13524376</v>
      </c>
      <c r="AZ44">
        <f t="shared" si="13"/>
        <v>16130268</v>
      </c>
      <c r="BA44">
        <f t="shared" si="14"/>
        <v>54057888</v>
      </c>
      <c r="BB44">
        <f t="shared" si="15"/>
        <v>8900720</v>
      </c>
      <c r="BC44">
        <f t="shared" si="16"/>
        <v>0</v>
      </c>
    </row>
    <row r="45" spans="1:55">
      <c r="A45" t="s">
        <v>7</v>
      </c>
      <c r="B45">
        <f>SUMIF(ALL_VOs_static!$C$5:$C$132,$A45,ALL_VOs_static!D$5:D$132)*$B$1</f>
        <v>166448.1</v>
      </c>
      <c r="C45">
        <f>SUMIF(ALL_VOs_static!$C$5:$C$132,$A45,ALL_VOs_static!E$5:E$132)*$B$1</f>
        <v>678947.1</v>
      </c>
      <c r="D45">
        <f>SUMIF(ALL_VOs_static!$C$5:$C$132,$A45,ALL_VOs_static!F$5:F$132)*$B$1</f>
        <v>270687.3</v>
      </c>
      <c r="E45">
        <f>SUMIF(ALL_VOs_static!$C$5:$C$132,$A45,ALL_VOs_static!G$5:G$132)*$B$1</f>
        <v>1141912.2</v>
      </c>
      <c r="F45">
        <f>SUMIF(ALL_VOs_static!$C$5:$C$132,$A45,ALL_VOs_static!H$5:H$132)*$B$1</f>
        <v>966696.9</v>
      </c>
      <c r="G45">
        <f>SUMIF(ALL_VOs_static!$C$5:$C$132,$A45,ALL_VOs_static!I$5:I$132)*$B$1</f>
        <v>1260179.7</v>
      </c>
      <c r="H45">
        <f>SUMIF(ALL_VOs_static!$C$5:$C$132,$A45,ALL_VOs_static!J$5:J$132)*$B$1</f>
        <v>717385.5</v>
      </c>
      <c r="I45">
        <f>SUMIF(ALL_VOs_static!$C$5:$C$132,$A45,ALL_VOs_static!K$5:K$132)*$B$1</f>
        <v>3640412.1</v>
      </c>
      <c r="J45">
        <f>SUMIF(ALL_VOs_static!$C$5:$C$132,$A45,ALL_VOs_static!L$5:L$132)*$B$1</f>
        <v>908040.9</v>
      </c>
      <c r="K45">
        <f>SUMIF(ALL_VOs_static!$C$5:$C$132,$A45,ALL_VOs_static!M$5:M$132)*$B$1</f>
        <v>1035680.1</v>
      </c>
      <c r="L45">
        <f>SUMIF(ALL_VOs_static!$C$5:$C$132,$A45,ALL_VOs_static!N$5:N$132)*$B$1</f>
        <v>1189230.8999999999</v>
      </c>
      <c r="M45">
        <f>SUMIF(ALL_VOs_static!$C$5:$C$132,$A45,ALL_VOs_static!O$5:O$132)*$B$1</f>
        <v>960726</v>
      </c>
      <c r="N45">
        <f>SUMIF(ALL_VOs_static!$C$5:$C$132,$A45,ALL_VOs_static!P$5:P$132)</f>
        <v>1816924</v>
      </c>
      <c r="O45">
        <f>SUMIF(ALL_VOs_static!$C$5:$C$132,$A45,ALL_VOs_static!Q$5:Q$132)</f>
        <v>405108</v>
      </c>
      <c r="P45">
        <f>SUMIF(ALL_VOs_static!$C$5:$C$132,$A45,ALL_VOs_static!R$5:R$132)</f>
        <v>108428</v>
      </c>
      <c r="Q45">
        <f>SUMIF(ALL_VOs_static!$C$5:$C$132,$A45,ALL_VOs_static!S$5:S$132)</f>
        <v>801744</v>
      </c>
      <c r="R45">
        <f>SUMIF(ALL_VOs_static!$C$5:$C$132,$A45,ALL_VOs_static!T$5:T$132)</f>
        <v>530992</v>
      </c>
      <c r="S45">
        <f>SUMIF(ALL_VOs_static!$C$5:$C$132,$A45,ALL_VOs_static!U$5:U$132)</f>
        <v>237664</v>
      </c>
      <c r="T45">
        <f>SUMIF(ALL_VOs_static!$C$5:$C$132,$A45,ALL_VOs_static!V$5:V$132)</f>
        <v>468536</v>
      </c>
      <c r="U45">
        <f>SUMIF(ALL_VOs_static!$C$5:$C$132,$A45,ALL_VOs_static!W$5:W$132)</f>
        <v>103736</v>
      </c>
      <c r="V45">
        <f>SUMIF(ALL_VOs_static!$C$5:$C$132,$A45,ALL_VOs_static!X$5:X$132)</f>
        <v>951940</v>
      </c>
      <c r="W45">
        <f>SUMIF(ALL_VOs_static!$C$5:$C$132,$A45,ALL_VOs_static!Y$5:Y$132)</f>
        <v>1686664</v>
      </c>
      <c r="X45">
        <f>SUMIF(ALL_VOs_static!$C$5:$C$132,$A45,ALL_VOs_static!Z$5:Z$132)</f>
        <v>1468748</v>
      </c>
      <c r="Y45">
        <f>SUMIF(ALL_VOs_static!$C$5:$C$132,$A45,ALL_VOs_static!AA$5:AA$132)</f>
        <v>735300</v>
      </c>
      <c r="Z45">
        <f>SUMIF(ALL_VOs_static!$C$5:$C$132,$A45,ALL_VOs_static!AB$5:AB$132)</f>
        <v>893764</v>
      </c>
      <c r="AA45">
        <f>SUMIF(ALL_VOs_static!$C$5:$C$132,$A45,ALL_VOs_static!AC$5:AC$132)</f>
        <v>1761716</v>
      </c>
      <c r="AB45">
        <f>SUMIF(ALL_VOs_static!$C$5:$C$132,$A45,ALL_VOs_static!AD$5:AD$132)</f>
        <v>1798320</v>
      </c>
      <c r="AC45">
        <f>SUMIF(ALL_VOs_static!$C$5:$C$132,$A45,ALL_VOs_static!AE$5:AE$132)</f>
        <v>2421032</v>
      </c>
      <c r="AD45">
        <f>SUMIF(ALL_VOs_static!$C$5:$C$132,$A45,ALL_VOs_static!AF$5:AF$132)</f>
        <v>2677536</v>
      </c>
      <c r="AE45">
        <f>SUMIF(ALL_VOs_static!$C$5:$C$132,$A45,ALL_VOs_static!AG$5:AG$132)</f>
        <v>2567520</v>
      </c>
      <c r="AF45">
        <f>SUMIF(ALL_VOs_static!$C$5:$C$132,$A45,ALL_VOs_static!AH$5:AH$132)</f>
        <v>1330520</v>
      </c>
      <c r="AM45">
        <f t="shared" si="8"/>
        <v>23145894.800000001</v>
      </c>
      <c r="AN45">
        <f t="shared" si="17"/>
        <v>12936346.800000001</v>
      </c>
      <c r="AO45">
        <f t="shared" si="18"/>
        <v>1116082.5</v>
      </c>
      <c r="AP45">
        <f t="shared" si="19"/>
        <v>3368788.8</v>
      </c>
      <c r="AQ45">
        <f t="shared" si="20"/>
        <v>5265838.5</v>
      </c>
      <c r="AR45">
        <f t="shared" si="21"/>
        <v>3185637</v>
      </c>
      <c r="AS45">
        <f t="shared" si="9"/>
        <v>9315784</v>
      </c>
      <c r="AT45">
        <f t="shared" si="22"/>
        <v>2330460</v>
      </c>
      <c r="AU45">
        <f t="shared" si="23"/>
        <v>1570400</v>
      </c>
      <c r="AV45">
        <f t="shared" si="24"/>
        <v>1524212</v>
      </c>
      <c r="AW45">
        <f t="shared" si="10"/>
        <v>3890712</v>
      </c>
      <c r="AX45">
        <f t="shared" si="11"/>
        <v>13450408</v>
      </c>
      <c r="AY45">
        <f t="shared" si="12"/>
        <v>4453800</v>
      </c>
      <c r="AZ45">
        <f t="shared" si="13"/>
        <v>7666088</v>
      </c>
      <c r="BA45">
        <f t="shared" si="14"/>
        <v>18396796</v>
      </c>
      <c r="BB45">
        <f t="shared" si="15"/>
        <v>1330520</v>
      </c>
      <c r="BC45">
        <f t="shared" si="16"/>
        <v>0</v>
      </c>
    </row>
    <row r="46" spans="1:55">
      <c r="A46" t="s">
        <v>65</v>
      </c>
      <c r="B46">
        <f>SUMIF(ALL_VOs_static!$C$5:$C$132,$A46,ALL_VOs_static!D$5:D$132)*$B$1</f>
        <v>11.7</v>
      </c>
      <c r="C46">
        <f>SUMIF(ALL_VOs_static!$C$5:$C$132,$A46,ALL_VOs_static!E$5:E$132)*$B$1</f>
        <v>62.4</v>
      </c>
      <c r="D46">
        <f>SUMIF(ALL_VOs_static!$C$5:$C$132,$A46,ALL_VOs_static!F$5:F$132)*$B$1</f>
        <v>29655.599999999999</v>
      </c>
      <c r="E46">
        <f>SUMIF(ALL_VOs_static!$C$5:$C$132,$A46,ALL_VOs_static!G$5:G$132)*$B$1</f>
        <v>44081.7</v>
      </c>
      <c r="F46">
        <f>SUMIF(ALL_VOs_static!$C$5:$C$132,$A46,ALL_VOs_static!H$5:H$132)*$B$1</f>
        <v>212639.69999999998</v>
      </c>
      <c r="G46">
        <f>SUMIF(ALL_VOs_static!$C$5:$C$132,$A46,ALL_VOs_static!I$5:I$132)*$B$1</f>
        <v>123396</v>
      </c>
      <c r="H46">
        <f>SUMIF(ALL_VOs_static!$C$5:$C$132,$A46,ALL_VOs_static!J$5:J$132)*$B$1</f>
        <v>207051</v>
      </c>
      <c r="I46">
        <f>SUMIF(ALL_VOs_static!$C$5:$C$132,$A46,ALL_VOs_static!K$5:K$132)*$B$1</f>
        <v>170878.5</v>
      </c>
      <c r="J46">
        <f>SUMIF(ALL_VOs_static!$C$5:$C$132,$A46,ALL_VOs_static!L$5:L$132)*$B$1</f>
        <v>413524.8</v>
      </c>
      <c r="K46">
        <f>SUMIF(ALL_VOs_static!$C$5:$C$132,$A46,ALL_VOs_static!M$5:M$132)*$B$1</f>
        <v>664833</v>
      </c>
      <c r="L46">
        <f>SUMIF(ALL_VOs_static!$C$5:$C$132,$A46,ALL_VOs_static!N$5:N$132)*$B$1</f>
        <v>411360.3</v>
      </c>
      <c r="M46">
        <f>SUMIF(ALL_VOs_static!$C$5:$C$132,$A46,ALL_VOs_static!O$5:O$132)*$B$1</f>
        <v>340883.39999999997</v>
      </c>
      <c r="N46">
        <f>SUMIF(ALL_VOs_static!$C$5:$C$132,$A46,ALL_VOs_static!P$5:P$132)</f>
        <v>624608</v>
      </c>
      <c r="O46">
        <f>SUMIF(ALL_VOs_static!$C$5:$C$132,$A46,ALL_VOs_static!Q$5:Q$132)</f>
        <v>1381784</v>
      </c>
      <c r="P46">
        <f>SUMIF(ALL_VOs_static!$C$5:$C$132,$A46,ALL_VOs_static!R$5:R$132)</f>
        <v>2133792</v>
      </c>
      <c r="Q46">
        <f>SUMIF(ALL_VOs_static!$C$5:$C$132,$A46,ALL_VOs_static!S$5:S$132)</f>
        <v>1438048</v>
      </c>
      <c r="R46">
        <f>SUMIF(ALL_VOs_static!$C$5:$C$132,$A46,ALL_VOs_static!T$5:T$132)</f>
        <v>898728</v>
      </c>
      <c r="S46">
        <f>SUMIF(ALL_VOs_static!$C$5:$C$132,$A46,ALL_VOs_static!U$5:U$132)</f>
        <v>1267052</v>
      </c>
      <c r="T46">
        <f>SUMIF(ALL_VOs_static!$C$5:$C$132,$A46,ALL_VOs_static!V$5:V$132)</f>
        <v>432372</v>
      </c>
      <c r="U46">
        <f>SUMIF(ALL_VOs_static!$C$5:$C$132,$A46,ALL_VOs_static!W$5:W$132)</f>
        <v>853208</v>
      </c>
      <c r="V46">
        <f>SUMIF(ALL_VOs_static!$C$5:$C$132,$A46,ALL_VOs_static!X$5:X$132)</f>
        <v>1561796</v>
      </c>
      <c r="W46">
        <f>SUMIF(ALL_VOs_static!$C$5:$C$132,$A46,ALL_VOs_static!Y$5:Y$132)</f>
        <v>3375964</v>
      </c>
      <c r="X46">
        <f>SUMIF(ALL_VOs_static!$C$5:$C$132,$A46,ALL_VOs_static!Z$5:Z$132)</f>
        <v>2162692</v>
      </c>
      <c r="Y46">
        <f>SUMIF(ALL_VOs_static!$C$5:$C$132,$A46,ALL_VOs_static!AA$5:AA$132)</f>
        <v>991324</v>
      </c>
      <c r="Z46">
        <f>SUMIF(ALL_VOs_static!$C$5:$C$132,$A46,ALL_VOs_static!AB$5:AB$132)</f>
        <v>3482452</v>
      </c>
      <c r="AA46">
        <f>SUMIF(ALL_VOs_static!$C$5:$C$132,$A46,ALL_VOs_static!AC$5:AC$132)</f>
        <v>3430368</v>
      </c>
      <c r="AB46">
        <f>SUMIF(ALL_VOs_static!$C$5:$C$132,$A46,ALL_VOs_static!AD$5:AD$132)</f>
        <v>1325892</v>
      </c>
      <c r="AC46">
        <f>SUMIF(ALL_VOs_static!$C$5:$C$132,$A46,ALL_VOs_static!AE$5:AE$132)</f>
        <v>2369036</v>
      </c>
      <c r="AD46">
        <f>SUMIF(ALL_VOs_static!$C$5:$C$132,$A46,ALL_VOs_static!AF$5:AF$132)</f>
        <v>2208636</v>
      </c>
      <c r="AE46">
        <f>SUMIF(ALL_VOs_static!$C$5:$C$132,$A46,ALL_VOs_static!AG$5:AG$132)</f>
        <v>4170068</v>
      </c>
      <c r="AF46">
        <f>SUMIF(ALL_VOs_static!$C$5:$C$132,$A46,ALL_VOs_static!AH$5:AH$132)</f>
        <v>3317828</v>
      </c>
      <c r="AM46">
        <f t="shared" si="8"/>
        <v>23222198.100000001</v>
      </c>
      <c r="AN46">
        <f t="shared" si="17"/>
        <v>2618378.0999999996</v>
      </c>
      <c r="AO46">
        <f t="shared" si="18"/>
        <v>29729.699999999997</v>
      </c>
      <c r="AP46">
        <f t="shared" si="19"/>
        <v>380117.39999999997</v>
      </c>
      <c r="AQ46">
        <f t="shared" si="20"/>
        <v>791454.3</v>
      </c>
      <c r="AR46">
        <f t="shared" si="21"/>
        <v>1417076.7</v>
      </c>
      <c r="AS46">
        <f t="shared" si="9"/>
        <v>17121368</v>
      </c>
      <c r="AT46">
        <f t="shared" si="22"/>
        <v>4140184</v>
      </c>
      <c r="AU46">
        <f t="shared" si="23"/>
        <v>3603828</v>
      </c>
      <c r="AV46">
        <f t="shared" si="24"/>
        <v>2847376</v>
      </c>
      <c r="AW46">
        <f t="shared" si="10"/>
        <v>6529980</v>
      </c>
      <c r="AX46">
        <f t="shared" si="11"/>
        <v>20304280</v>
      </c>
      <c r="AY46">
        <f t="shared" si="12"/>
        <v>8238712</v>
      </c>
      <c r="AZ46">
        <f t="shared" si="13"/>
        <v>8747740</v>
      </c>
      <c r="BA46">
        <f t="shared" si="14"/>
        <v>29249264</v>
      </c>
      <c r="BB46">
        <f t="shared" si="15"/>
        <v>3317828</v>
      </c>
      <c r="BC46">
        <f t="shared" si="16"/>
        <v>0</v>
      </c>
    </row>
    <row r="47" spans="1:55">
      <c r="A47" t="s">
        <v>88</v>
      </c>
      <c r="B47">
        <f>SUMIF(ALL_VOs_static!$C$5:$C$132,$A47,ALL_VOs_static!D$5:D$132)*$B$1</f>
        <v>127810.8</v>
      </c>
      <c r="C47">
        <f>SUMIF(ALL_VOs_static!$C$5:$C$132,$A47,ALL_VOs_static!E$5:E$132)*$B$1</f>
        <v>117659.09999999999</v>
      </c>
      <c r="D47">
        <f>SUMIF(ALL_VOs_static!$C$5:$C$132,$A47,ALL_VOs_static!F$5:F$132)*$B$1</f>
        <v>65172.9</v>
      </c>
      <c r="E47">
        <f>SUMIF(ALL_VOs_static!$C$5:$C$132,$A47,ALL_VOs_static!G$5:G$132)*$B$1</f>
        <v>119367.3</v>
      </c>
      <c r="F47">
        <f>SUMIF(ALL_VOs_static!$C$5:$C$132,$A47,ALL_VOs_static!H$5:H$132)*$B$1</f>
        <v>245684.4</v>
      </c>
      <c r="G47">
        <f>SUMIF(ALL_VOs_static!$C$5:$C$132,$A47,ALL_VOs_static!I$5:I$132)*$B$1</f>
        <v>529089.6</v>
      </c>
      <c r="H47">
        <f>SUMIF(ALL_VOs_static!$C$5:$C$132,$A47,ALL_VOs_static!J$5:J$132)*$B$1</f>
        <v>326129.7</v>
      </c>
      <c r="I47">
        <f>SUMIF(ALL_VOs_static!$C$5:$C$132,$A47,ALL_VOs_static!K$5:K$132)*$B$1</f>
        <v>512229.89999999997</v>
      </c>
      <c r="J47">
        <f>SUMIF(ALL_VOs_static!$C$5:$C$132,$A47,ALL_VOs_static!L$5:L$132)*$B$1</f>
        <v>387242.7</v>
      </c>
      <c r="K47">
        <f>SUMIF(ALL_VOs_static!$C$5:$C$132,$A47,ALL_VOs_static!M$5:M$132)*$B$1</f>
        <v>268468.2</v>
      </c>
      <c r="L47">
        <f>SUMIF(ALL_VOs_static!$C$5:$C$132,$A47,ALL_VOs_static!N$5:N$132)*$B$1</f>
        <v>405467.39999999997</v>
      </c>
      <c r="M47">
        <f>SUMIF(ALL_VOs_static!$C$5:$C$132,$A47,ALL_VOs_static!O$5:O$132)*$B$1</f>
        <v>241437.3</v>
      </c>
      <c r="N47">
        <f>SUMIF(ALL_VOs_static!$C$5:$C$132,$A47,ALL_VOs_static!P$5:P$132)</f>
        <v>588428</v>
      </c>
      <c r="O47">
        <f>SUMIF(ALL_VOs_static!$C$5:$C$132,$A47,ALL_VOs_static!Q$5:Q$132)</f>
        <v>258564</v>
      </c>
      <c r="P47">
        <f>SUMIF(ALL_VOs_static!$C$5:$C$132,$A47,ALL_VOs_static!R$5:R$132)</f>
        <v>250624</v>
      </c>
      <c r="Q47">
        <f>SUMIF(ALL_VOs_static!$C$5:$C$132,$A47,ALL_VOs_static!S$5:S$132)</f>
        <v>438876</v>
      </c>
      <c r="R47">
        <f>SUMIF(ALL_VOs_static!$C$5:$C$132,$A47,ALL_VOs_static!T$5:T$132)</f>
        <v>384484</v>
      </c>
      <c r="S47">
        <f>SUMIF(ALL_VOs_static!$C$5:$C$132,$A47,ALL_VOs_static!U$5:U$132)</f>
        <v>523132</v>
      </c>
      <c r="T47">
        <f>SUMIF(ALL_VOs_static!$C$5:$C$132,$A47,ALL_VOs_static!V$5:V$132)</f>
        <v>358380</v>
      </c>
      <c r="U47">
        <f>SUMIF(ALL_VOs_static!$C$5:$C$132,$A47,ALL_VOs_static!W$5:W$132)</f>
        <v>524060</v>
      </c>
      <c r="V47">
        <f>SUMIF(ALL_VOs_static!$C$5:$C$132,$A47,ALL_VOs_static!X$5:X$132)</f>
        <v>661684</v>
      </c>
      <c r="W47">
        <f>SUMIF(ALL_VOs_static!$C$5:$C$132,$A47,ALL_VOs_static!Y$5:Y$132)</f>
        <v>893632</v>
      </c>
      <c r="X47">
        <f>SUMIF(ALL_VOs_static!$C$5:$C$132,$A47,ALL_VOs_static!Z$5:Z$132)</f>
        <v>508884</v>
      </c>
      <c r="Y47">
        <f>SUMIF(ALL_VOs_static!$C$5:$C$132,$A47,ALL_VOs_static!AA$5:AA$132)</f>
        <v>324076</v>
      </c>
      <c r="Z47">
        <f>SUMIF(ALL_VOs_static!$C$5:$C$132,$A47,ALL_VOs_static!AB$5:AB$132)</f>
        <v>536240</v>
      </c>
      <c r="AA47">
        <f>SUMIF(ALL_VOs_static!$C$5:$C$132,$A47,ALL_VOs_static!AC$5:AC$132)</f>
        <v>234808</v>
      </c>
      <c r="AB47">
        <f>SUMIF(ALL_VOs_static!$C$5:$C$132,$A47,ALL_VOs_static!AD$5:AD$132)</f>
        <v>581996</v>
      </c>
      <c r="AC47">
        <f>SUMIF(ALL_VOs_static!$C$5:$C$132,$A47,ALL_VOs_static!AE$5:AE$132)</f>
        <v>806292</v>
      </c>
      <c r="AD47">
        <f>SUMIF(ALL_VOs_static!$C$5:$C$132,$A47,ALL_VOs_static!AF$5:AF$132)</f>
        <v>1009940</v>
      </c>
      <c r="AE47">
        <f>SUMIF(ALL_VOs_static!$C$5:$C$132,$A47,ALL_VOs_static!AG$5:AG$132)</f>
        <v>1046448</v>
      </c>
      <c r="AF47">
        <f>SUMIF(ALL_VOs_static!$C$5:$C$132,$A47,ALL_VOs_static!AH$5:AH$132)</f>
        <v>963200</v>
      </c>
      <c r="AM47">
        <f t="shared" si="8"/>
        <v>9596823.3000000007</v>
      </c>
      <c r="AN47">
        <f t="shared" si="17"/>
        <v>3345759.3</v>
      </c>
      <c r="AO47">
        <f t="shared" si="18"/>
        <v>310642.8</v>
      </c>
      <c r="AP47">
        <f t="shared" si="19"/>
        <v>894141.3</v>
      </c>
      <c r="AQ47">
        <f t="shared" si="20"/>
        <v>1225602.3</v>
      </c>
      <c r="AR47">
        <f t="shared" si="21"/>
        <v>915372.89999999991</v>
      </c>
      <c r="AS47">
        <f t="shared" si="9"/>
        <v>5714824</v>
      </c>
      <c r="AT47">
        <f t="shared" si="22"/>
        <v>1097616</v>
      </c>
      <c r="AU47">
        <f t="shared" si="23"/>
        <v>1346492</v>
      </c>
      <c r="AV47">
        <f t="shared" si="24"/>
        <v>1544124</v>
      </c>
      <c r="AW47">
        <f t="shared" si="10"/>
        <v>1726592</v>
      </c>
      <c r="AX47">
        <f t="shared" si="11"/>
        <v>5178924</v>
      </c>
      <c r="AY47">
        <f t="shared" si="12"/>
        <v>1353044</v>
      </c>
      <c r="AZ47">
        <f t="shared" si="13"/>
        <v>2862680</v>
      </c>
      <c r="BA47">
        <f t="shared" si="14"/>
        <v>8091260</v>
      </c>
      <c r="BB47">
        <f t="shared" si="15"/>
        <v>963200</v>
      </c>
      <c r="BC47">
        <f t="shared" si="16"/>
        <v>0</v>
      </c>
    </row>
    <row r="48" spans="1:55">
      <c r="A48" t="s">
        <v>26</v>
      </c>
      <c r="B48">
        <f>SUMIF(ALL_VOs_static!$C$5:$C$132,$A48,ALL_VOs_static!D$5:D$132)*$B$1</f>
        <v>906874.79999999993</v>
      </c>
      <c r="C48">
        <f>SUMIF(ALL_VOs_static!$C$5:$C$132,$A48,ALL_VOs_static!E$5:E$132)*$B$1</f>
        <v>785050.5</v>
      </c>
      <c r="D48">
        <f>SUMIF(ALL_VOs_static!$C$5:$C$132,$A48,ALL_VOs_static!F$5:F$132)*$B$1</f>
        <v>342330.3</v>
      </c>
      <c r="E48">
        <f>SUMIF(ALL_VOs_static!$C$5:$C$132,$A48,ALL_VOs_static!G$5:G$132)*$B$1</f>
        <v>400019.1</v>
      </c>
      <c r="F48">
        <f>SUMIF(ALL_VOs_static!$C$5:$C$132,$A48,ALL_VOs_static!H$5:H$132)*$B$1</f>
        <v>1114740.8999999999</v>
      </c>
      <c r="G48">
        <f>SUMIF(ALL_VOs_static!$C$5:$C$132,$A48,ALL_VOs_static!I$5:I$132)*$B$1</f>
        <v>794632.79999999993</v>
      </c>
      <c r="H48">
        <f>SUMIF(ALL_VOs_static!$C$5:$C$132,$A48,ALL_VOs_static!J$5:J$132)*$B$1</f>
        <v>686879.7</v>
      </c>
      <c r="I48">
        <f>SUMIF(ALL_VOs_static!$C$5:$C$132,$A48,ALL_VOs_static!K$5:K$132)*$B$1</f>
        <v>806886.6</v>
      </c>
      <c r="J48">
        <f>SUMIF(ALL_VOs_static!$C$5:$C$132,$A48,ALL_VOs_static!L$5:L$132)*$B$1</f>
        <v>1012974.2999999999</v>
      </c>
      <c r="K48">
        <f>SUMIF(ALL_VOs_static!$C$5:$C$132,$A48,ALL_VOs_static!M$5:M$132)*$B$1</f>
        <v>632092.5</v>
      </c>
      <c r="L48">
        <f>SUMIF(ALL_VOs_static!$C$5:$C$132,$A48,ALL_VOs_static!N$5:N$132)*$B$1</f>
        <v>355863.3</v>
      </c>
      <c r="M48">
        <f>SUMIF(ALL_VOs_static!$C$5:$C$132,$A48,ALL_VOs_static!O$5:O$132)*$B$1</f>
        <v>301306.2</v>
      </c>
      <c r="N48">
        <f>SUMIF(ALL_VOs_static!$C$5:$C$132,$A48,ALL_VOs_static!P$5:P$132)</f>
        <v>546120</v>
      </c>
      <c r="O48">
        <f>SUMIF(ALL_VOs_static!$C$5:$C$132,$A48,ALL_VOs_static!Q$5:Q$132)</f>
        <v>255808</v>
      </c>
      <c r="P48">
        <f>SUMIF(ALL_VOs_static!$C$5:$C$132,$A48,ALL_VOs_static!R$5:R$132)</f>
        <v>259204</v>
      </c>
      <c r="Q48">
        <f>SUMIF(ALL_VOs_static!$C$5:$C$132,$A48,ALL_VOs_static!S$5:S$132)</f>
        <v>348924</v>
      </c>
      <c r="R48">
        <f>SUMIF(ALL_VOs_static!$C$5:$C$132,$A48,ALL_VOs_static!T$5:T$132)</f>
        <v>449856</v>
      </c>
      <c r="S48">
        <f>SUMIF(ALL_VOs_static!$C$5:$C$132,$A48,ALL_VOs_static!U$5:U$132)</f>
        <v>232560</v>
      </c>
      <c r="T48">
        <f>SUMIF(ALL_VOs_static!$C$5:$C$132,$A48,ALL_VOs_static!V$5:V$132)</f>
        <v>343696</v>
      </c>
      <c r="U48">
        <f>SUMIF(ALL_VOs_static!$C$5:$C$132,$A48,ALL_VOs_static!W$5:W$132)</f>
        <v>134764</v>
      </c>
      <c r="V48">
        <f>SUMIF(ALL_VOs_static!$C$5:$C$132,$A48,ALL_VOs_static!X$5:X$132)</f>
        <v>164248</v>
      </c>
      <c r="W48">
        <f>SUMIF(ALL_VOs_static!$C$5:$C$132,$A48,ALL_VOs_static!Y$5:Y$132)</f>
        <v>484860</v>
      </c>
      <c r="X48">
        <f>SUMIF(ALL_VOs_static!$C$5:$C$132,$A48,ALL_VOs_static!Z$5:Z$132)</f>
        <v>1453204</v>
      </c>
      <c r="Y48">
        <f>SUMIF(ALL_VOs_static!$C$5:$C$132,$A48,ALL_VOs_static!AA$5:AA$132)</f>
        <v>89388</v>
      </c>
      <c r="Z48">
        <f>SUMIF(ALL_VOs_static!$C$5:$C$132,$A48,ALL_VOs_static!AB$5:AB$132)</f>
        <v>42400</v>
      </c>
      <c r="AA48">
        <f>SUMIF(ALL_VOs_static!$C$5:$C$132,$A48,ALL_VOs_static!AC$5:AC$132)</f>
        <v>213120</v>
      </c>
      <c r="AB48">
        <f>SUMIF(ALL_VOs_static!$C$5:$C$132,$A48,ALL_VOs_static!AD$5:AD$132)</f>
        <v>624164</v>
      </c>
      <c r="AC48">
        <f>SUMIF(ALL_VOs_static!$C$5:$C$132,$A48,ALL_VOs_static!AE$5:AE$132)</f>
        <v>1489528</v>
      </c>
      <c r="AD48">
        <f>SUMIF(ALL_VOs_static!$C$5:$C$132,$A48,ALL_VOs_static!AF$5:AF$132)</f>
        <v>0</v>
      </c>
      <c r="AE48">
        <f>SUMIF(ALL_VOs_static!$C$5:$C$132,$A48,ALL_VOs_static!AG$5:AG$132)</f>
        <v>2156268</v>
      </c>
      <c r="AF48">
        <f>SUMIF(ALL_VOs_static!$C$5:$C$132,$A48,ALL_VOs_static!AH$5:AH$132)</f>
        <v>2777144</v>
      </c>
      <c r="AM48">
        <f t="shared" si="8"/>
        <v>12944683</v>
      </c>
      <c r="AN48">
        <f t="shared" si="17"/>
        <v>8139650.9999999991</v>
      </c>
      <c r="AO48">
        <f t="shared" si="18"/>
        <v>2034255.5999999999</v>
      </c>
      <c r="AP48">
        <f t="shared" si="19"/>
        <v>2309392.7999999998</v>
      </c>
      <c r="AQ48">
        <f t="shared" si="20"/>
        <v>2506740.5999999996</v>
      </c>
      <c r="AR48">
        <f t="shared" si="21"/>
        <v>1289262</v>
      </c>
      <c r="AS48">
        <f t="shared" si="9"/>
        <v>4762632</v>
      </c>
      <c r="AT48">
        <f t="shared" si="22"/>
        <v>1061132</v>
      </c>
      <c r="AU48">
        <f t="shared" si="23"/>
        <v>1031340</v>
      </c>
      <c r="AV48">
        <f t="shared" si="24"/>
        <v>642708</v>
      </c>
      <c r="AW48">
        <f t="shared" si="10"/>
        <v>2027452</v>
      </c>
      <c r="AX48">
        <f t="shared" si="11"/>
        <v>7302624</v>
      </c>
      <c r="AY48">
        <f t="shared" si="12"/>
        <v>879684</v>
      </c>
      <c r="AZ48">
        <f t="shared" si="13"/>
        <v>3645796</v>
      </c>
      <c r="BA48">
        <f t="shared" si="14"/>
        <v>9629088</v>
      </c>
      <c r="BB48">
        <f t="shared" si="15"/>
        <v>2777144</v>
      </c>
      <c r="BC48">
        <f t="shared" si="16"/>
        <v>0</v>
      </c>
    </row>
    <row r="49" spans="1:55">
      <c r="A49" t="s">
        <v>137</v>
      </c>
      <c r="B49">
        <f>SUMIF(ALL_VOs_static!$C$5:$C$132,$A49,ALL_VOs_static!D$5:D$132)*$B$1</f>
        <v>167.7</v>
      </c>
      <c r="C49">
        <f>SUMIF(ALL_VOs_static!$C$5:$C$132,$A49,ALL_VOs_static!E$5:E$132)*$B$1</f>
        <v>83257.2</v>
      </c>
      <c r="D49">
        <f>SUMIF(ALL_VOs_static!$C$5:$C$132,$A49,ALL_VOs_static!F$5:F$132)*$B$1</f>
        <v>81724.5</v>
      </c>
      <c r="E49">
        <f>SUMIF(ALL_VOs_static!$C$5:$C$132,$A49,ALL_VOs_static!G$5:G$132)*$B$1</f>
        <v>97854.9</v>
      </c>
      <c r="F49">
        <f>SUMIF(ALL_VOs_static!$C$5:$C$132,$A49,ALL_VOs_static!H$5:H$132)*$B$1</f>
        <v>43407</v>
      </c>
      <c r="G49">
        <f>SUMIF(ALL_VOs_static!$C$5:$C$132,$A49,ALL_VOs_static!I$5:I$132)*$B$1</f>
        <v>353983.5</v>
      </c>
      <c r="H49">
        <f>SUMIF(ALL_VOs_static!$C$5:$C$132,$A49,ALL_VOs_static!J$5:J$132)*$B$1</f>
        <v>184618.19999999998</v>
      </c>
      <c r="I49">
        <f>SUMIF(ALL_VOs_static!$C$5:$C$132,$A49,ALL_VOs_static!K$5:K$132)*$B$1</f>
        <v>116344.8</v>
      </c>
      <c r="J49">
        <f>SUMIF(ALL_VOs_static!$C$5:$C$132,$A49,ALL_VOs_static!L$5:L$132)*$B$1</f>
        <v>230139</v>
      </c>
      <c r="K49">
        <f>SUMIF(ALL_VOs_static!$C$5:$C$132,$A49,ALL_VOs_static!M$5:M$132)*$B$1</f>
        <v>267095.39999999997</v>
      </c>
      <c r="L49">
        <f>SUMIF(ALL_VOs_static!$C$5:$C$132,$A49,ALL_VOs_static!N$5:N$132)*$B$1</f>
        <v>59436</v>
      </c>
      <c r="M49">
        <f>SUMIF(ALL_VOs_static!$C$5:$C$132,$A49,ALL_VOs_static!O$5:O$132)*$B$1</f>
        <v>277543.5</v>
      </c>
      <c r="N49">
        <f>SUMIF(ALL_VOs_static!$C$5:$C$132,$A49,ALL_VOs_static!P$5:P$132)</f>
        <v>921844</v>
      </c>
      <c r="O49">
        <f>SUMIF(ALL_VOs_static!$C$5:$C$132,$A49,ALL_VOs_static!Q$5:Q$132)</f>
        <v>649172</v>
      </c>
      <c r="P49">
        <f>SUMIF(ALL_VOs_static!$C$5:$C$132,$A49,ALL_VOs_static!R$5:R$132)</f>
        <v>616768</v>
      </c>
      <c r="Q49">
        <f>SUMIF(ALL_VOs_static!$C$5:$C$132,$A49,ALL_VOs_static!S$5:S$132)</f>
        <v>543592</v>
      </c>
      <c r="R49">
        <f>SUMIF(ALL_VOs_static!$C$5:$C$132,$A49,ALL_VOs_static!T$5:T$132)</f>
        <v>749516</v>
      </c>
      <c r="S49">
        <f>SUMIF(ALL_VOs_static!$C$5:$C$132,$A49,ALL_VOs_static!U$5:U$132)</f>
        <v>402392</v>
      </c>
      <c r="T49">
        <f>SUMIF(ALL_VOs_static!$C$5:$C$132,$A49,ALL_VOs_static!V$5:V$132)</f>
        <v>333180</v>
      </c>
      <c r="U49">
        <f>SUMIF(ALL_VOs_static!$C$5:$C$132,$A49,ALL_VOs_static!W$5:W$132)</f>
        <v>181908</v>
      </c>
      <c r="V49">
        <f>SUMIF(ALL_VOs_static!$C$5:$C$132,$A49,ALL_VOs_static!X$5:X$132)</f>
        <v>96396</v>
      </c>
      <c r="W49">
        <f>SUMIF(ALL_VOs_static!$C$5:$C$132,$A49,ALL_VOs_static!Y$5:Y$132)</f>
        <v>1118140</v>
      </c>
      <c r="X49">
        <f>SUMIF(ALL_VOs_static!$C$5:$C$132,$A49,ALL_VOs_static!Z$5:Z$132)</f>
        <v>413932</v>
      </c>
      <c r="Y49">
        <f>SUMIF(ALL_VOs_static!$C$5:$C$132,$A49,ALL_VOs_static!AA$5:AA$132)</f>
        <v>11832</v>
      </c>
      <c r="Z49">
        <f>SUMIF(ALL_VOs_static!$C$5:$C$132,$A49,ALL_VOs_static!AB$5:AB$132)</f>
        <v>723520</v>
      </c>
      <c r="AA49">
        <f>SUMIF(ALL_VOs_static!$C$5:$C$132,$A49,ALL_VOs_static!AC$5:AC$132)</f>
        <v>487260</v>
      </c>
      <c r="AB49">
        <f>SUMIF(ALL_VOs_static!$C$5:$C$132,$A49,ALL_VOs_static!AD$5:AD$132)</f>
        <v>1343492</v>
      </c>
      <c r="AC49">
        <f>SUMIF(ALL_VOs_static!$C$5:$C$132,$A49,ALL_VOs_static!AE$5:AE$132)</f>
        <v>1979912</v>
      </c>
      <c r="AD49">
        <f>SUMIF(ALL_VOs_static!$C$5:$C$132,$A49,ALL_VOs_static!AF$5:AF$132)</f>
        <v>2329996</v>
      </c>
      <c r="AE49">
        <f>SUMIF(ALL_VOs_static!$C$5:$C$132,$A49,ALL_VOs_static!AG$5:AG$132)</f>
        <v>1655588</v>
      </c>
      <c r="AF49">
        <f>SUMIF(ALL_VOs_static!$C$5:$C$132,$A49,ALL_VOs_static!AH$5:AH$132)</f>
        <v>1240000</v>
      </c>
      <c r="AM49">
        <f t="shared" si="8"/>
        <v>8557763.6999999993</v>
      </c>
      <c r="AN49">
        <f t="shared" si="17"/>
        <v>1795571.7</v>
      </c>
      <c r="AO49">
        <f t="shared" si="18"/>
        <v>165149.4</v>
      </c>
      <c r="AP49">
        <f t="shared" si="19"/>
        <v>495245.4</v>
      </c>
      <c r="AQ49">
        <f t="shared" si="20"/>
        <v>531102</v>
      </c>
      <c r="AR49">
        <f t="shared" si="21"/>
        <v>604074.89999999991</v>
      </c>
      <c r="AS49">
        <f t="shared" si="9"/>
        <v>6038672</v>
      </c>
      <c r="AT49">
        <f t="shared" si="22"/>
        <v>2187784</v>
      </c>
      <c r="AU49">
        <f t="shared" si="23"/>
        <v>1695500</v>
      </c>
      <c r="AV49">
        <f t="shared" si="24"/>
        <v>611484</v>
      </c>
      <c r="AW49">
        <f t="shared" si="10"/>
        <v>1543904</v>
      </c>
      <c r="AX49">
        <f t="shared" si="11"/>
        <v>9759768</v>
      </c>
      <c r="AY49">
        <f t="shared" si="12"/>
        <v>2554272</v>
      </c>
      <c r="AZ49">
        <f t="shared" si="13"/>
        <v>5965496</v>
      </c>
      <c r="BA49">
        <f t="shared" si="14"/>
        <v>11581976</v>
      </c>
      <c r="BB49">
        <f t="shared" si="15"/>
        <v>1240000</v>
      </c>
      <c r="BC49">
        <f t="shared" si="16"/>
        <v>0</v>
      </c>
    </row>
    <row r="50" spans="1:55">
      <c r="A50" t="s">
        <v>86</v>
      </c>
      <c r="B50">
        <f>SUMIF(ALL_VOs_static!$C$5:$C$132,$A50,ALL_VOs_static!D$5:D$132)*$B$1</f>
        <v>3.9</v>
      </c>
      <c r="C50">
        <f>SUMIF(ALL_VOs_static!$C$5:$C$132,$A50,ALL_VOs_static!E$5:E$132)*$B$1</f>
        <v>11.7</v>
      </c>
      <c r="D50">
        <f>SUMIF(ALL_VOs_static!$C$5:$C$132,$A50,ALL_VOs_static!F$5:F$132)*$B$1</f>
        <v>23.4</v>
      </c>
      <c r="E50">
        <f>SUMIF(ALL_VOs_static!$C$5:$C$132,$A50,ALL_VOs_static!G$5:G$132)*$B$1</f>
        <v>195</v>
      </c>
      <c r="F50">
        <f>SUMIF(ALL_VOs_static!$C$5:$C$132,$A50,ALL_VOs_static!H$5:H$132)*$B$1</f>
        <v>98599.8</v>
      </c>
      <c r="G50">
        <f>SUMIF(ALL_VOs_static!$C$5:$C$132,$A50,ALL_VOs_static!I$5:I$132)*$B$1</f>
        <v>75933</v>
      </c>
      <c r="H50">
        <f>SUMIF(ALL_VOs_static!$C$5:$C$132,$A50,ALL_VOs_static!J$5:J$132)*$B$1</f>
        <v>33668.699999999997</v>
      </c>
      <c r="I50">
        <f>SUMIF(ALL_VOs_static!$C$5:$C$132,$A50,ALL_VOs_static!K$5:K$132)*$B$1</f>
        <v>31231.200000000001</v>
      </c>
      <c r="J50">
        <f>SUMIF(ALL_VOs_static!$C$5:$C$132,$A50,ALL_VOs_static!L$5:L$132)*$B$1</f>
        <v>13037.699999999999</v>
      </c>
      <c r="K50">
        <f>SUMIF(ALL_VOs_static!$C$5:$C$132,$A50,ALL_VOs_static!M$5:M$132)*$B$1</f>
        <v>25541.1</v>
      </c>
      <c r="L50">
        <f>SUMIF(ALL_VOs_static!$C$5:$C$132,$A50,ALL_VOs_static!N$5:N$132)*$B$1</f>
        <v>23470.2</v>
      </c>
      <c r="M50">
        <f>SUMIF(ALL_VOs_static!$C$5:$C$132,$A50,ALL_VOs_static!O$5:O$132)*$B$1</f>
        <v>3084.9</v>
      </c>
      <c r="N50">
        <f>SUMIF(ALL_VOs_static!$C$5:$C$132,$A50,ALL_VOs_static!P$5:P$132)</f>
        <v>318660</v>
      </c>
      <c r="O50">
        <f>SUMIF(ALL_VOs_static!$C$5:$C$132,$A50,ALL_VOs_static!Q$5:Q$132)</f>
        <v>11996</v>
      </c>
      <c r="P50">
        <f>SUMIF(ALL_VOs_static!$C$5:$C$132,$A50,ALL_VOs_static!R$5:R$132)</f>
        <v>37416</v>
      </c>
      <c r="Q50">
        <f>SUMIF(ALL_VOs_static!$C$5:$C$132,$A50,ALL_VOs_static!S$5:S$132)</f>
        <v>101288</v>
      </c>
      <c r="R50">
        <f>SUMIF(ALL_VOs_static!$C$5:$C$132,$A50,ALL_VOs_static!T$5:T$132)</f>
        <v>0</v>
      </c>
      <c r="S50">
        <f>SUMIF(ALL_VOs_static!$C$5:$C$132,$A50,ALL_VOs_static!U$5:U$132)</f>
        <v>0</v>
      </c>
      <c r="T50">
        <f>SUMIF(ALL_VOs_static!$C$5:$C$132,$A50,ALL_VOs_static!V$5:V$132)</f>
        <v>286112</v>
      </c>
      <c r="U50">
        <f>SUMIF(ALL_VOs_static!$C$5:$C$132,$A50,ALL_VOs_static!W$5:W$132)</f>
        <v>593904</v>
      </c>
      <c r="V50">
        <f>SUMIF(ALL_VOs_static!$C$5:$C$132,$A50,ALL_VOs_static!X$5:X$132)</f>
        <v>493092</v>
      </c>
      <c r="W50">
        <f>SUMIF(ALL_VOs_static!$C$5:$C$132,$A50,ALL_VOs_static!Y$5:Y$132)</f>
        <v>478768</v>
      </c>
      <c r="X50">
        <f>SUMIF(ALL_VOs_static!$C$5:$C$132,$A50,ALL_VOs_static!Z$5:Z$132)</f>
        <v>330176</v>
      </c>
      <c r="Y50">
        <f>SUMIF(ALL_VOs_static!$C$5:$C$132,$A50,ALL_VOs_static!AA$5:AA$132)</f>
        <v>160928</v>
      </c>
      <c r="Z50">
        <f>SUMIF(ALL_VOs_static!$C$5:$C$132,$A50,ALL_VOs_static!AB$5:AB$132)</f>
        <v>339308</v>
      </c>
      <c r="AA50">
        <f>SUMIF(ALL_VOs_static!$C$5:$C$132,$A50,ALL_VOs_static!AC$5:AC$132)</f>
        <v>448784</v>
      </c>
      <c r="AB50">
        <f>SUMIF(ALL_VOs_static!$C$5:$C$132,$A50,ALL_VOs_static!AD$5:AD$132)</f>
        <v>244128</v>
      </c>
      <c r="AC50">
        <f>SUMIF(ALL_VOs_static!$C$5:$C$132,$A50,ALL_VOs_static!AE$5:AE$132)</f>
        <v>281112</v>
      </c>
      <c r="AD50">
        <f>SUMIF(ALL_VOs_static!$C$5:$C$132,$A50,ALL_VOs_static!AF$5:AF$132)</f>
        <v>159944</v>
      </c>
      <c r="AE50">
        <f>SUMIF(ALL_VOs_static!$C$5:$C$132,$A50,ALL_VOs_static!AG$5:AG$132)</f>
        <v>112784</v>
      </c>
      <c r="AF50">
        <f>SUMIF(ALL_VOs_static!$C$5:$C$132,$A50,ALL_VOs_static!AH$5:AH$132)</f>
        <v>253892</v>
      </c>
      <c r="AM50">
        <f t="shared" si="8"/>
        <v>3456448.6</v>
      </c>
      <c r="AN50">
        <f t="shared" si="17"/>
        <v>304800.60000000003</v>
      </c>
      <c r="AO50">
        <f t="shared" si="18"/>
        <v>39</v>
      </c>
      <c r="AP50">
        <f t="shared" si="19"/>
        <v>174727.8</v>
      </c>
      <c r="AQ50">
        <f t="shared" si="20"/>
        <v>77937.599999999991</v>
      </c>
      <c r="AR50">
        <f t="shared" si="21"/>
        <v>52096.200000000004</v>
      </c>
      <c r="AS50">
        <f t="shared" si="9"/>
        <v>2812340</v>
      </c>
      <c r="AT50">
        <f t="shared" si="22"/>
        <v>368072</v>
      </c>
      <c r="AU50">
        <f t="shared" si="23"/>
        <v>101288</v>
      </c>
      <c r="AV50">
        <f t="shared" si="24"/>
        <v>1373108</v>
      </c>
      <c r="AW50">
        <f t="shared" si="10"/>
        <v>969872</v>
      </c>
      <c r="AX50">
        <f t="shared" si="11"/>
        <v>1839952</v>
      </c>
      <c r="AY50">
        <f t="shared" si="12"/>
        <v>1032220</v>
      </c>
      <c r="AZ50">
        <f t="shared" si="13"/>
        <v>553840</v>
      </c>
      <c r="BA50">
        <f t="shared" si="14"/>
        <v>3896820</v>
      </c>
      <c r="BB50">
        <f t="shared" si="15"/>
        <v>253892</v>
      </c>
      <c r="BC50">
        <f t="shared" si="16"/>
        <v>0</v>
      </c>
    </row>
    <row r="51" spans="1:55">
      <c r="A51" t="s">
        <v>5</v>
      </c>
      <c r="B51">
        <f>SUMIF(ALL_VOs_static!$C$5:$C$132,$A51,ALL_VOs_static!D$5:D$132)*$B$1</f>
        <v>519191.39999999997</v>
      </c>
      <c r="C51">
        <f>SUMIF(ALL_VOs_static!$C$5:$C$132,$A51,ALL_VOs_static!E$5:E$132)*$B$1</f>
        <v>3306248.4</v>
      </c>
      <c r="D51">
        <f>SUMIF(ALL_VOs_static!$C$5:$C$132,$A51,ALL_VOs_static!F$5:F$132)*$B$1</f>
        <v>13821.6</v>
      </c>
      <c r="E51">
        <f>SUMIF(ALL_VOs_static!$C$5:$C$132,$A51,ALL_VOs_static!G$5:G$132)*$B$1</f>
        <v>317549.7</v>
      </c>
      <c r="F51">
        <f>SUMIF(ALL_VOs_static!$C$5:$C$132,$A51,ALL_VOs_static!H$5:H$132)*$B$1</f>
        <v>1154852.3999999999</v>
      </c>
      <c r="G51">
        <f>SUMIF(ALL_VOs_static!$C$5:$C$132,$A51,ALL_VOs_static!I$5:I$132)*$B$1</f>
        <v>1181836.5</v>
      </c>
      <c r="H51">
        <f>SUMIF(ALL_VOs_static!$C$5:$C$132,$A51,ALL_VOs_static!J$5:J$132)*$B$1</f>
        <v>1416308.4</v>
      </c>
      <c r="I51">
        <f>SUMIF(ALL_VOs_static!$C$5:$C$132,$A51,ALL_VOs_static!K$5:K$132)*$B$1</f>
        <v>2522949</v>
      </c>
      <c r="J51">
        <f>SUMIF(ALL_VOs_static!$C$5:$C$132,$A51,ALL_VOs_static!L$5:L$132)*$B$1</f>
        <v>2670930.6</v>
      </c>
      <c r="K51">
        <f>SUMIF(ALL_VOs_static!$C$5:$C$132,$A51,ALL_VOs_static!M$5:M$132)*$B$1</f>
        <v>1869121.8</v>
      </c>
      <c r="L51">
        <f>SUMIF(ALL_VOs_static!$C$5:$C$132,$A51,ALL_VOs_static!N$5:N$132)*$B$1</f>
        <v>2807134.1999999997</v>
      </c>
      <c r="M51">
        <f>SUMIF(ALL_VOs_static!$C$5:$C$132,$A51,ALL_VOs_static!O$5:O$132)*$B$1</f>
        <v>12766182</v>
      </c>
      <c r="N51">
        <f>SUMIF(ALL_VOs_static!$C$5:$C$132,$A51,ALL_VOs_static!P$5:P$132)</f>
        <v>6841260</v>
      </c>
      <c r="O51">
        <f>SUMIF(ALL_VOs_static!$C$5:$C$132,$A51,ALL_VOs_static!Q$5:Q$132)</f>
        <v>6960752</v>
      </c>
      <c r="P51">
        <f>SUMIF(ALL_VOs_static!$C$5:$C$132,$A51,ALL_VOs_static!R$5:R$132)</f>
        <v>2977532</v>
      </c>
      <c r="Q51">
        <f>SUMIF(ALL_VOs_static!$C$5:$C$132,$A51,ALL_VOs_static!S$5:S$132)</f>
        <v>988020</v>
      </c>
      <c r="R51">
        <f>SUMIF(ALL_VOs_static!$C$5:$C$132,$A51,ALL_VOs_static!T$5:T$132)</f>
        <v>688116</v>
      </c>
      <c r="S51">
        <f>SUMIF(ALL_VOs_static!$C$5:$C$132,$A51,ALL_VOs_static!U$5:U$132)</f>
        <v>684064</v>
      </c>
      <c r="T51">
        <f>SUMIF(ALL_VOs_static!$C$5:$C$132,$A51,ALL_VOs_static!V$5:V$132)</f>
        <v>239076</v>
      </c>
      <c r="U51">
        <f>SUMIF(ALL_VOs_static!$C$5:$C$132,$A51,ALL_VOs_static!W$5:W$132)</f>
        <v>684064</v>
      </c>
      <c r="V51">
        <f>SUMIF(ALL_VOs_static!$C$5:$C$132,$A51,ALL_VOs_static!X$5:X$132)</f>
        <v>756928</v>
      </c>
      <c r="W51">
        <f>SUMIF(ALL_VOs_static!$C$5:$C$132,$A51,ALL_VOs_static!Y$5:Y$132)</f>
        <v>1043008</v>
      </c>
      <c r="X51">
        <f>SUMIF(ALL_VOs_static!$C$5:$C$132,$A51,ALL_VOs_static!Z$5:Z$132)</f>
        <v>1021164</v>
      </c>
      <c r="Y51">
        <f>SUMIF(ALL_VOs_static!$C$5:$C$132,$A51,ALL_VOs_static!AA$5:AA$132)</f>
        <v>1136396</v>
      </c>
      <c r="Z51">
        <f>SUMIF(ALL_VOs_static!$C$5:$C$132,$A51,ALL_VOs_static!AB$5:AB$132)</f>
        <v>1010980</v>
      </c>
      <c r="AA51">
        <f>SUMIF(ALL_VOs_static!$C$5:$C$132,$A51,ALL_VOs_static!AC$5:AC$132)</f>
        <v>656684</v>
      </c>
      <c r="AB51">
        <f>SUMIF(ALL_VOs_static!$C$5:$C$132,$A51,ALL_VOs_static!AD$5:AD$132)</f>
        <v>449684</v>
      </c>
      <c r="AC51">
        <f>SUMIF(ALL_VOs_static!$C$5:$C$132,$A51,ALL_VOs_static!AE$5:AE$132)</f>
        <v>576960</v>
      </c>
      <c r="AD51">
        <f>SUMIF(ALL_VOs_static!$C$5:$C$132,$A51,ALL_VOs_static!AF$5:AF$132)</f>
        <v>975456</v>
      </c>
      <c r="AE51">
        <f>SUMIF(ALL_VOs_static!$C$5:$C$132,$A51,ALL_VOs_static!AG$5:AG$132)</f>
        <v>807808</v>
      </c>
      <c r="AF51">
        <f>SUMIF(ALL_VOs_static!$C$5:$C$132,$A51,ALL_VOs_static!AH$5:AH$132)</f>
        <v>0</v>
      </c>
      <c r="AM51">
        <f t="shared" si="8"/>
        <v>55577486</v>
      </c>
      <c r="AN51">
        <f t="shared" si="17"/>
        <v>30546126</v>
      </c>
      <c r="AO51">
        <f t="shared" si="18"/>
        <v>3839261.4</v>
      </c>
      <c r="AP51">
        <f t="shared" si="19"/>
        <v>2654238.5999999996</v>
      </c>
      <c r="AQ51">
        <f t="shared" si="20"/>
        <v>6610188</v>
      </c>
      <c r="AR51">
        <f t="shared" si="21"/>
        <v>17442438</v>
      </c>
      <c r="AS51">
        <f t="shared" si="9"/>
        <v>24020380</v>
      </c>
      <c r="AT51">
        <f t="shared" si="22"/>
        <v>16779544</v>
      </c>
      <c r="AU51">
        <f t="shared" si="23"/>
        <v>2360200</v>
      </c>
      <c r="AV51">
        <f t="shared" si="24"/>
        <v>1680068</v>
      </c>
      <c r="AW51">
        <f t="shared" si="10"/>
        <v>3200568</v>
      </c>
      <c r="AX51">
        <f t="shared" si="11"/>
        <v>4477572</v>
      </c>
      <c r="AY51">
        <f t="shared" si="12"/>
        <v>2117348</v>
      </c>
      <c r="AZ51">
        <f t="shared" si="13"/>
        <v>2360224</v>
      </c>
      <c r="BA51">
        <f t="shared" si="14"/>
        <v>9119132</v>
      </c>
      <c r="BB51">
        <f t="shared" si="15"/>
        <v>0</v>
      </c>
      <c r="BC51">
        <f t="shared" si="16"/>
        <v>0</v>
      </c>
    </row>
    <row r="52" spans="1:55">
      <c r="A52" t="s">
        <v>10</v>
      </c>
      <c r="B52">
        <f>SUMIF(ALL_VOs_static!$C$5:$C$132,$A52,ALL_VOs_static!D$5:D$132)*$B$1</f>
        <v>498564.3</v>
      </c>
      <c r="C52">
        <f>SUMIF(ALL_VOs_static!$C$5:$C$132,$A52,ALL_VOs_static!E$5:E$132)*$B$1</f>
        <v>609488.1</v>
      </c>
      <c r="D52">
        <f>SUMIF(ALL_VOs_static!$C$5:$C$132,$A52,ALL_VOs_static!F$5:F$132)*$B$1</f>
        <v>328196.7</v>
      </c>
      <c r="E52">
        <f>SUMIF(ALL_VOs_static!$C$5:$C$132,$A52,ALL_VOs_static!G$5:G$132)*$B$1</f>
        <v>316165.2</v>
      </c>
      <c r="F52">
        <f>SUMIF(ALL_VOs_static!$C$5:$C$132,$A52,ALL_VOs_static!H$5:H$132)*$B$1</f>
        <v>581833.19999999995</v>
      </c>
      <c r="G52">
        <f>SUMIF(ALL_VOs_static!$C$5:$C$132,$A52,ALL_VOs_static!I$5:I$132)*$B$1</f>
        <v>759891.6</v>
      </c>
      <c r="H52">
        <f>SUMIF(ALL_VOs_static!$C$5:$C$132,$A52,ALL_VOs_static!J$5:J$132)*$B$1</f>
        <v>489145.8</v>
      </c>
      <c r="I52">
        <f>SUMIF(ALL_VOs_static!$C$5:$C$132,$A52,ALL_VOs_static!K$5:K$132)*$B$1</f>
        <v>1189659.8999999999</v>
      </c>
      <c r="J52">
        <f>SUMIF(ALL_VOs_static!$C$5:$C$132,$A52,ALL_VOs_static!L$5:L$132)*$B$1</f>
        <v>999573.9</v>
      </c>
      <c r="K52">
        <f>SUMIF(ALL_VOs_static!$C$5:$C$132,$A52,ALL_VOs_static!M$5:M$132)*$B$1</f>
        <v>392367.3</v>
      </c>
      <c r="L52">
        <f>SUMIF(ALL_VOs_static!$C$5:$C$132,$A52,ALL_VOs_static!N$5:N$132)*$B$1</f>
        <v>327011.09999999998</v>
      </c>
      <c r="M52">
        <f>SUMIF(ALL_VOs_static!$C$5:$C$132,$A52,ALL_VOs_static!O$5:O$132)*$B$1</f>
        <v>335150.39999999997</v>
      </c>
      <c r="N52">
        <f>SUMIF(ALL_VOs_static!$C$5:$C$132,$A52,ALL_VOs_static!P$5:P$132)</f>
        <v>745924</v>
      </c>
      <c r="O52">
        <f>SUMIF(ALL_VOs_static!$C$5:$C$132,$A52,ALL_VOs_static!Q$5:Q$132)</f>
        <v>220272</v>
      </c>
      <c r="P52">
        <f>SUMIF(ALL_VOs_static!$C$5:$C$132,$A52,ALL_VOs_static!R$5:R$132)</f>
        <v>387500</v>
      </c>
      <c r="Q52">
        <f>SUMIF(ALL_VOs_static!$C$5:$C$132,$A52,ALL_VOs_static!S$5:S$132)</f>
        <v>281240</v>
      </c>
      <c r="R52">
        <f>SUMIF(ALL_VOs_static!$C$5:$C$132,$A52,ALL_VOs_static!T$5:T$132)</f>
        <v>86732</v>
      </c>
      <c r="S52">
        <f>SUMIF(ALL_VOs_static!$C$5:$C$132,$A52,ALL_VOs_static!U$5:U$132)</f>
        <v>2764</v>
      </c>
      <c r="T52">
        <f>SUMIF(ALL_VOs_static!$C$5:$C$132,$A52,ALL_VOs_static!V$5:V$132)</f>
        <v>128796</v>
      </c>
      <c r="U52">
        <f>SUMIF(ALL_VOs_static!$C$5:$C$132,$A52,ALL_VOs_static!W$5:W$132)</f>
        <v>358196</v>
      </c>
      <c r="V52">
        <f>SUMIF(ALL_VOs_static!$C$5:$C$132,$A52,ALL_VOs_static!X$5:X$132)</f>
        <v>1151488</v>
      </c>
      <c r="W52">
        <f>SUMIF(ALL_VOs_static!$C$5:$C$132,$A52,ALL_VOs_static!Y$5:Y$132)</f>
        <v>1259400</v>
      </c>
      <c r="X52">
        <f>SUMIF(ALL_VOs_static!$C$5:$C$132,$A52,ALL_VOs_static!Z$5:Z$132)</f>
        <v>1473748</v>
      </c>
      <c r="Y52">
        <f>SUMIF(ALL_VOs_static!$C$5:$C$132,$A52,ALL_VOs_static!AA$5:AA$132)</f>
        <v>2491612</v>
      </c>
      <c r="Z52">
        <f>SUMIF(ALL_VOs_static!$C$5:$C$132,$A52,ALL_VOs_static!AB$5:AB$132)</f>
        <v>2389892</v>
      </c>
      <c r="AA52">
        <f>SUMIF(ALL_VOs_static!$C$5:$C$132,$A52,ALL_VOs_static!AC$5:AC$132)</f>
        <v>959668</v>
      </c>
      <c r="AB52">
        <f>SUMIF(ALL_VOs_static!$C$5:$C$132,$A52,ALL_VOs_static!AD$5:AD$132)</f>
        <v>729324</v>
      </c>
      <c r="AC52">
        <f>SUMIF(ALL_VOs_static!$C$5:$C$132,$A52,ALL_VOs_static!AE$5:AE$132)</f>
        <v>2183516</v>
      </c>
      <c r="AD52">
        <f>SUMIF(ALL_VOs_static!$C$5:$C$132,$A52,ALL_VOs_static!AF$5:AF$132)</f>
        <v>3001252</v>
      </c>
      <c r="AE52">
        <f>SUMIF(ALL_VOs_static!$C$5:$C$132,$A52,ALL_VOs_static!AG$5:AG$132)</f>
        <v>2307708</v>
      </c>
      <c r="AF52">
        <f>SUMIF(ALL_VOs_static!$C$5:$C$132,$A52,ALL_VOs_static!AH$5:AH$132)</f>
        <v>2689188</v>
      </c>
      <c r="AM52">
        <f t="shared" si="8"/>
        <v>17804611.5</v>
      </c>
      <c r="AN52">
        <f t="shared" si="17"/>
        <v>6827047.5</v>
      </c>
      <c r="AO52">
        <f t="shared" si="18"/>
        <v>1436249.0999999999</v>
      </c>
      <c r="AP52">
        <f t="shared" si="19"/>
        <v>1657890</v>
      </c>
      <c r="AQ52">
        <f t="shared" si="20"/>
        <v>2678379.6</v>
      </c>
      <c r="AR52">
        <f t="shared" si="21"/>
        <v>1054528.7999999998</v>
      </c>
      <c r="AS52">
        <f t="shared" si="9"/>
        <v>8587672</v>
      </c>
      <c r="AT52">
        <f t="shared" si="22"/>
        <v>1353696</v>
      </c>
      <c r="AU52">
        <f t="shared" si="23"/>
        <v>370736</v>
      </c>
      <c r="AV52">
        <f t="shared" si="24"/>
        <v>1638480</v>
      </c>
      <c r="AW52">
        <f t="shared" si="10"/>
        <v>5224760</v>
      </c>
      <c r="AX52">
        <f t="shared" si="11"/>
        <v>14260548</v>
      </c>
      <c r="AY52">
        <f t="shared" si="12"/>
        <v>4078884</v>
      </c>
      <c r="AZ52">
        <f t="shared" si="13"/>
        <v>7492476</v>
      </c>
      <c r="BA52">
        <f t="shared" si="14"/>
        <v>20994992</v>
      </c>
      <c r="BB52">
        <f t="shared" si="15"/>
        <v>2689188</v>
      </c>
      <c r="BC52">
        <f t="shared" si="16"/>
        <v>0</v>
      </c>
    </row>
    <row r="53" spans="1:55">
      <c r="A53" t="s">
        <v>13</v>
      </c>
      <c r="B53">
        <f>SUMIF(ALL_VOs_static!$C$5:$C$132,$A53,ALL_VOs_static!D$5:D$132)*$B$1</f>
        <v>0</v>
      </c>
      <c r="C53">
        <f>SUMIF(ALL_VOs_static!$C$5:$C$132,$A53,ALL_VOs_static!E$5:E$132)*$B$1</f>
        <v>0</v>
      </c>
      <c r="D53">
        <f>SUMIF(ALL_VOs_static!$C$5:$C$132,$A53,ALL_VOs_static!F$5:F$132)*$B$1</f>
        <v>0</v>
      </c>
      <c r="E53">
        <f>SUMIF(ALL_VOs_static!$C$5:$C$132,$A53,ALL_VOs_static!G$5:G$132)*$B$1</f>
        <v>0</v>
      </c>
      <c r="F53">
        <f>SUMIF(ALL_VOs_static!$C$5:$C$132,$A53,ALL_VOs_static!H$5:H$132)*$B$1</f>
        <v>16169.4</v>
      </c>
      <c r="G53">
        <f>SUMIF(ALL_VOs_static!$C$5:$C$132,$A53,ALL_VOs_static!I$5:I$132)*$B$1</f>
        <v>222791.4</v>
      </c>
      <c r="H53">
        <f>SUMIF(ALL_VOs_static!$C$5:$C$132,$A53,ALL_VOs_static!J$5:J$132)*$B$1</f>
        <v>165816.29999999999</v>
      </c>
      <c r="I53">
        <f>SUMIF(ALL_VOs_static!$C$5:$C$132,$A53,ALL_VOs_static!K$5:K$132)*$B$1</f>
        <v>39245.699999999997</v>
      </c>
      <c r="J53">
        <f>SUMIF(ALL_VOs_static!$C$5:$C$132,$A53,ALL_VOs_static!L$5:L$132)*$B$1</f>
        <v>39374.400000000001</v>
      </c>
      <c r="K53">
        <f>SUMIF(ALL_VOs_static!$C$5:$C$132,$A53,ALL_VOs_static!M$5:M$132)*$B$1</f>
        <v>47833.5</v>
      </c>
      <c r="L53">
        <f>SUMIF(ALL_VOs_static!$C$5:$C$132,$A53,ALL_VOs_static!N$5:N$132)*$B$1</f>
        <v>188522.1</v>
      </c>
      <c r="M53">
        <f>SUMIF(ALL_VOs_static!$C$5:$C$132,$A53,ALL_VOs_static!O$5:O$132)*$B$1</f>
        <v>95167.8</v>
      </c>
      <c r="N53">
        <f>SUMIF(ALL_VOs_static!$C$5:$C$132,$A53,ALL_VOs_static!P$5:P$132)</f>
        <v>96160</v>
      </c>
      <c r="O53">
        <f>SUMIF(ALL_VOs_static!$C$5:$C$132,$A53,ALL_VOs_static!Q$5:Q$132)</f>
        <v>90240</v>
      </c>
      <c r="P53">
        <f>SUMIF(ALL_VOs_static!$C$5:$C$132,$A53,ALL_VOs_static!R$5:R$132)</f>
        <v>162496</v>
      </c>
      <c r="Q53">
        <f>SUMIF(ALL_VOs_static!$C$5:$C$132,$A53,ALL_VOs_static!S$5:S$132)</f>
        <v>103720</v>
      </c>
      <c r="R53">
        <f>SUMIF(ALL_VOs_static!$C$5:$C$132,$A53,ALL_VOs_static!T$5:T$132)</f>
        <v>97824</v>
      </c>
      <c r="S53">
        <f>SUMIF(ALL_VOs_static!$C$5:$C$132,$A53,ALL_VOs_static!U$5:U$132)</f>
        <v>92800</v>
      </c>
      <c r="T53">
        <f>SUMIF(ALL_VOs_static!$C$5:$C$132,$A53,ALL_VOs_static!V$5:V$132)</f>
        <v>79508</v>
      </c>
      <c r="U53">
        <f>SUMIF(ALL_VOs_static!$C$5:$C$132,$A53,ALL_VOs_static!W$5:W$132)</f>
        <v>59864</v>
      </c>
      <c r="V53">
        <f>SUMIF(ALL_VOs_static!$C$5:$C$132,$A53,ALL_VOs_static!X$5:X$132)</f>
        <v>99248</v>
      </c>
      <c r="W53">
        <f>SUMIF(ALL_VOs_static!$C$5:$C$132,$A53,ALL_VOs_static!Y$5:Y$132)</f>
        <v>106096</v>
      </c>
      <c r="X53">
        <f>SUMIF(ALL_VOs_static!$C$5:$C$132,$A53,ALL_VOs_static!Z$5:Z$132)</f>
        <v>191748</v>
      </c>
      <c r="Y53">
        <f>SUMIF(ALL_VOs_static!$C$5:$C$132,$A53,ALL_VOs_static!AA$5:AA$132)</f>
        <v>95380</v>
      </c>
      <c r="Z53">
        <f>SUMIF(ALL_VOs_static!$C$5:$C$132,$A53,ALL_VOs_static!AB$5:AB$132)</f>
        <v>132744</v>
      </c>
      <c r="AA53">
        <f>SUMIF(ALL_VOs_static!$C$5:$C$132,$A53,ALL_VOs_static!AC$5:AC$132)</f>
        <v>100804</v>
      </c>
      <c r="AB53">
        <f>SUMIF(ALL_VOs_static!$C$5:$C$132,$A53,ALL_VOs_static!AD$5:AD$132)</f>
        <v>154400</v>
      </c>
      <c r="AC53">
        <f>SUMIF(ALL_VOs_static!$C$5:$C$132,$A53,ALL_VOs_static!AE$5:AE$132)</f>
        <v>230128</v>
      </c>
      <c r="AD53">
        <f>SUMIF(ALL_VOs_static!$C$5:$C$132,$A53,ALL_VOs_static!AF$5:AF$132)</f>
        <v>231540</v>
      </c>
      <c r="AE53">
        <f>SUMIF(ALL_VOs_static!$C$5:$C$132,$A53,ALL_VOs_static!AG$5:AG$132)</f>
        <v>282952</v>
      </c>
      <c r="AF53">
        <f>SUMIF(ALL_VOs_static!$C$5:$C$132,$A53,ALL_VOs_static!AH$5:AH$132)</f>
        <v>422012</v>
      </c>
      <c r="AM53">
        <f t="shared" si="8"/>
        <v>2222748.6</v>
      </c>
      <c r="AN53">
        <f t="shared" si="17"/>
        <v>814920.6</v>
      </c>
      <c r="AO53">
        <f t="shared" si="18"/>
        <v>0</v>
      </c>
      <c r="AP53">
        <f t="shared" si="19"/>
        <v>238960.8</v>
      </c>
      <c r="AQ53">
        <f t="shared" si="20"/>
        <v>244436.4</v>
      </c>
      <c r="AR53">
        <f t="shared" si="21"/>
        <v>331523.40000000002</v>
      </c>
      <c r="AS53">
        <f t="shared" si="9"/>
        <v>1275084</v>
      </c>
      <c r="AT53">
        <f t="shared" si="22"/>
        <v>348896</v>
      </c>
      <c r="AU53">
        <f t="shared" si="23"/>
        <v>294344</v>
      </c>
      <c r="AV53">
        <f t="shared" si="24"/>
        <v>238620</v>
      </c>
      <c r="AW53">
        <f t="shared" si="10"/>
        <v>393224</v>
      </c>
      <c r="AX53">
        <f t="shared" si="11"/>
        <v>1554580</v>
      </c>
      <c r="AY53">
        <f t="shared" si="12"/>
        <v>387948</v>
      </c>
      <c r="AZ53">
        <f t="shared" si="13"/>
        <v>744620</v>
      </c>
      <c r="BA53">
        <f t="shared" si="14"/>
        <v>2106916</v>
      </c>
      <c r="BB53">
        <f t="shared" si="15"/>
        <v>422012</v>
      </c>
      <c r="BC53">
        <f t="shared" si="16"/>
        <v>0</v>
      </c>
    </row>
    <row r="54" spans="1:55">
      <c r="A54" t="s">
        <v>62</v>
      </c>
      <c r="B54">
        <f>SUMIF(ALL_VOs_static!$C$5:$C$132,$A54,ALL_VOs_static!D$5:D$132)*$B$1</f>
        <v>0</v>
      </c>
      <c r="C54">
        <f>SUMIF(ALL_VOs_static!$C$5:$C$132,$A54,ALL_VOs_static!E$5:E$132)*$B$1</f>
        <v>0</v>
      </c>
      <c r="D54">
        <f>SUMIF(ALL_VOs_static!$C$5:$C$132,$A54,ALL_VOs_static!F$5:F$132)*$B$1</f>
        <v>0</v>
      </c>
      <c r="E54">
        <f>SUMIF(ALL_VOs_static!$C$5:$C$132,$A54,ALL_VOs_static!G$5:G$132)*$B$1</f>
        <v>18248.099999999999</v>
      </c>
      <c r="F54">
        <f>SUMIF(ALL_VOs_static!$C$5:$C$132,$A54,ALL_VOs_static!H$5:H$132)*$B$1</f>
        <v>48527.7</v>
      </c>
      <c r="G54">
        <f>SUMIF(ALL_VOs_static!$C$5:$C$132,$A54,ALL_VOs_static!I$5:I$132)*$B$1</f>
        <v>780858</v>
      </c>
      <c r="H54">
        <f>SUMIF(ALL_VOs_static!$C$5:$C$132,$A54,ALL_VOs_static!J$5:J$132)*$B$1</f>
        <v>557598.6</v>
      </c>
      <c r="I54">
        <f>SUMIF(ALL_VOs_static!$C$5:$C$132,$A54,ALL_VOs_static!K$5:K$132)*$B$1</f>
        <v>439853.7</v>
      </c>
      <c r="J54">
        <f>SUMIF(ALL_VOs_static!$C$5:$C$132,$A54,ALL_VOs_static!L$5:L$132)*$B$1</f>
        <v>39916.5</v>
      </c>
      <c r="K54">
        <f>SUMIF(ALL_VOs_static!$C$5:$C$132,$A54,ALL_VOs_static!M$5:M$132)*$B$1</f>
        <v>6513</v>
      </c>
      <c r="L54">
        <f>SUMIF(ALL_VOs_static!$C$5:$C$132,$A54,ALL_VOs_static!N$5:N$132)*$B$1</f>
        <v>12694.5</v>
      </c>
      <c r="M54">
        <f>SUMIF(ALL_VOs_static!$C$5:$C$132,$A54,ALL_VOs_static!O$5:O$132)*$B$1</f>
        <v>18525</v>
      </c>
      <c r="N54">
        <f>SUMIF(ALL_VOs_static!$C$5:$C$132,$A54,ALL_VOs_static!P$5:P$132)</f>
        <v>0</v>
      </c>
      <c r="O54">
        <f>SUMIF(ALL_VOs_static!$C$5:$C$132,$A54,ALL_VOs_static!Q$5:Q$132)</f>
        <v>79808</v>
      </c>
      <c r="P54">
        <f>SUMIF(ALL_VOs_static!$C$5:$C$132,$A54,ALL_VOs_static!R$5:R$132)</f>
        <v>60424</v>
      </c>
      <c r="Q54">
        <f>SUMIF(ALL_VOs_static!$C$5:$C$132,$A54,ALL_VOs_static!S$5:S$132)</f>
        <v>32896</v>
      </c>
      <c r="R54">
        <f>SUMIF(ALL_VOs_static!$C$5:$C$132,$A54,ALL_VOs_static!T$5:T$132)</f>
        <v>4512</v>
      </c>
      <c r="S54">
        <f>SUMIF(ALL_VOs_static!$C$5:$C$132,$A54,ALL_VOs_static!U$5:U$132)</f>
        <v>1580</v>
      </c>
      <c r="T54">
        <f>SUMIF(ALL_VOs_static!$C$5:$C$132,$A54,ALL_VOs_static!V$5:V$132)</f>
        <v>6020</v>
      </c>
      <c r="U54">
        <f>SUMIF(ALL_VOs_static!$C$5:$C$132,$A54,ALL_VOs_static!W$5:W$132)</f>
        <v>0</v>
      </c>
      <c r="V54">
        <f>SUMIF(ALL_VOs_static!$C$5:$C$132,$A54,ALL_VOs_static!X$5:X$132)</f>
        <v>0</v>
      </c>
      <c r="W54">
        <f>SUMIF(ALL_VOs_static!$C$5:$C$132,$A54,ALL_VOs_static!Y$5:Y$132)</f>
        <v>0</v>
      </c>
      <c r="X54">
        <f>SUMIF(ALL_VOs_static!$C$5:$C$132,$A54,ALL_VOs_static!Z$5:Z$132)</f>
        <v>0</v>
      </c>
      <c r="Y54">
        <f>SUMIF(ALL_VOs_static!$C$5:$C$132,$A54,ALL_VOs_static!AA$5:AA$132)</f>
        <v>0</v>
      </c>
      <c r="Z54">
        <f>SUMIF(ALL_VOs_static!$C$5:$C$132,$A54,ALL_VOs_static!AB$5:AB$132)</f>
        <v>0</v>
      </c>
      <c r="AA54">
        <f>SUMIF(ALL_VOs_static!$C$5:$C$132,$A54,ALL_VOs_static!AC$5:AC$132)</f>
        <v>0</v>
      </c>
      <c r="AB54">
        <f>SUMIF(ALL_VOs_static!$C$5:$C$132,$A54,ALL_VOs_static!AD$5:AD$132)</f>
        <v>0</v>
      </c>
      <c r="AC54">
        <f>SUMIF(ALL_VOs_static!$C$5:$C$132,$A54,ALL_VOs_static!AE$5:AE$132)</f>
        <v>0</v>
      </c>
      <c r="AD54">
        <f>SUMIF(ALL_VOs_static!$C$5:$C$132,$A54,ALL_VOs_static!AF$5:AF$132)</f>
        <v>80</v>
      </c>
      <c r="AE54">
        <f>SUMIF(ALL_VOs_static!$C$5:$C$132,$A54,ALL_VOs_static!AG$5:AG$132)</f>
        <v>2120</v>
      </c>
      <c r="AF54">
        <f>SUMIF(ALL_VOs_static!$C$5:$C$132,$A54,ALL_VOs_static!AH$5:AH$132)</f>
        <v>8048</v>
      </c>
      <c r="AM54">
        <f t="shared" si="8"/>
        <v>2107975.0999999996</v>
      </c>
      <c r="AN54">
        <f t="shared" si="17"/>
        <v>1922735.0999999999</v>
      </c>
      <c r="AO54">
        <f t="shared" si="18"/>
        <v>0</v>
      </c>
      <c r="AP54">
        <f t="shared" si="19"/>
        <v>847633.8</v>
      </c>
      <c r="AQ54">
        <f t="shared" si="20"/>
        <v>1037368.8</v>
      </c>
      <c r="AR54">
        <f t="shared" si="21"/>
        <v>37732.5</v>
      </c>
      <c r="AS54">
        <f t="shared" si="9"/>
        <v>185240</v>
      </c>
      <c r="AT54">
        <f t="shared" si="22"/>
        <v>140232</v>
      </c>
      <c r="AU54">
        <f t="shared" si="23"/>
        <v>38988</v>
      </c>
      <c r="AV54">
        <f t="shared" si="24"/>
        <v>6020</v>
      </c>
      <c r="AW54">
        <f t="shared" si="10"/>
        <v>0</v>
      </c>
      <c r="AX54">
        <f t="shared" si="11"/>
        <v>10248</v>
      </c>
      <c r="AY54">
        <f t="shared" si="12"/>
        <v>0</v>
      </c>
      <c r="AZ54">
        <f t="shared" si="13"/>
        <v>2200</v>
      </c>
      <c r="BA54">
        <f t="shared" si="14"/>
        <v>10248</v>
      </c>
      <c r="BB54">
        <f t="shared" si="15"/>
        <v>8048</v>
      </c>
      <c r="BC54">
        <f t="shared" si="16"/>
        <v>0</v>
      </c>
    </row>
    <row r="55" spans="1:55">
      <c r="A55" t="s">
        <v>91</v>
      </c>
      <c r="B55">
        <f>SUMIF(ALL_VOs_static!$C$5:$C$132,$A55,ALL_VOs_static!D$5:D$132)*$B$1</f>
        <v>14125.8</v>
      </c>
      <c r="C55">
        <f>SUMIF(ALL_VOs_static!$C$5:$C$132,$A55,ALL_VOs_static!E$5:E$132)*$B$1</f>
        <v>45672.9</v>
      </c>
      <c r="D55">
        <f>SUMIF(ALL_VOs_static!$C$5:$C$132,$A55,ALL_VOs_static!F$5:F$132)*$B$1</f>
        <v>27163.5</v>
      </c>
      <c r="E55">
        <f>SUMIF(ALL_VOs_static!$C$5:$C$132,$A55,ALL_VOs_static!G$5:G$132)*$B$1</f>
        <v>752.69999999999993</v>
      </c>
      <c r="F55">
        <f>SUMIF(ALL_VOs_static!$C$5:$C$132,$A55,ALL_VOs_static!H$5:H$132)*$B$1</f>
        <v>17534.399999999998</v>
      </c>
      <c r="G55">
        <f>SUMIF(ALL_VOs_static!$C$5:$C$132,$A55,ALL_VOs_static!I$5:I$132)*$B$1</f>
        <v>16001.699999999999</v>
      </c>
      <c r="H55">
        <f>SUMIF(ALL_VOs_static!$C$5:$C$132,$A55,ALL_VOs_static!J$5:J$132)*$B$1</f>
        <v>4871.0999999999995</v>
      </c>
      <c r="I55">
        <f>SUMIF(ALL_VOs_static!$C$5:$C$132,$A55,ALL_VOs_static!K$5:K$132)*$B$1</f>
        <v>11419.199999999999</v>
      </c>
      <c r="J55">
        <f>SUMIF(ALL_VOs_static!$C$5:$C$132,$A55,ALL_VOs_static!L$5:L$132)*$B$1</f>
        <v>9870.9</v>
      </c>
      <c r="K55">
        <f>SUMIF(ALL_VOs_static!$C$5:$C$132,$A55,ALL_VOs_static!M$5:M$132)*$B$1</f>
        <v>8369.4</v>
      </c>
      <c r="L55">
        <f>SUMIF(ALL_VOs_static!$C$5:$C$132,$A55,ALL_VOs_static!N$5:N$132)*$B$1</f>
        <v>5701.8</v>
      </c>
      <c r="M55">
        <f>SUMIF(ALL_VOs_static!$C$5:$C$132,$A55,ALL_VOs_static!O$5:O$132)*$B$1</f>
        <v>5171.3999999999996</v>
      </c>
      <c r="N55">
        <f>SUMIF(ALL_VOs_static!$C$5:$C$132,$A55,ALL_VOs_static!P$5:P$132)</f>
        <v>4</v>
      </c>
      <c r="O55">
        <f>SUMIF(ALL_VOs_static!$C$5:$C$132,$A55,ALL_VOs_static!Q$5:Q$132)</f>
        <v>8</v>
      </c>
      <c r="P55">
        <f>SUMIF(ALL_VOs_static!$C$5:$C$132,$A55,ALL_VOs_static!R$5:R$132)</f>
        <v>4</v>
      </c>
      <c r="Q55">
        <f>SUMIF(ALL_VOs_static!$C$5:$C$132,$A55,ALL_VOs_static!S$5:S$132)</f>
        <v>4</v>
      </c>
      <c r="R55">
        <f>SUMIF(ALL_VOs_static!$C$5:$C$132,$A55,ALL_VOs_static!T$5:T$132)</f>
        <v>32</v>
      </c>
      <c r="S55">
        <f>SUMIF(ALL_VOs_static!$C$5:$C$132,$A55,ALL_VOs_static!U$5:U$132)</f>
        <v>0</v>
      </c>
      <c r="T55">
        <f>SUMIF(ALL_VOs_static!$C$5:$C$132,$A55,ALL_VOs_static!V$5:V$132)</f>
        <v>1884</v>
      </c>
      <c r="U55">
        <f>SUMIF(ALL_VOs_static!$C$5:$C$132,$A55,ALL_VOs_static!W$5:W$132)</f>
        <v>92152</v>
      </c>
      <c r="V55">
        <f>SUMIF(ALL_VOs_static!$C$5:$C$132,$A55,ALL_VOs_static!X$5:X$132)</f>
        <v>248084</v>
      </c>
      <c r="W55">
        <f>SUMIF(ALL_VOs_static!$C$5:$C$132,$A55,ALL_VOs_static!Y$5:Y$132)</f>
        <v>433420</v>
      </c>
      <c r="X55">
        <f>SUMIF(ALL_VOs_static!$C$5:$C$132,$A55,ALL_VOs_static!Z$5:Z$132)</f>
        <v>301712</v>
      </c>
      <c r="Y55">
        <f>SUMIF(ALL_VOs_static!$C$5:$C$132,$A55,ALL_VOs_static!AA$5:AA$132)</f>
        <v>94444</v>
      </c>
      <c r="Z55">
        <f>SUMIF(ALL_VOs_static!$C$5:$C$132,$A55,ALL_VOs_static!AB$5:AB$132)</f>
        <v>342660</v>
      </c>
      <c r="AA55">
        <f>SUMIF(ALL_VOs_static!$C$5:$C$132,$A55,ALL_VOs_static!AC$5:AC$132)</f>
        <v>403180</v>
      </c>
      <c r="AB55">
        <f>SUMIF(ALL_VOs_static!$C$5:$C$132,$A55,ALL_VOs_static!AD$5:AD$132)</f>
        <v>256060</v>
      </c>
      <c r="AC55">
        <f>SUMIF(ALL_VOs_static!$C$5:$C$132,$A55,ALL_VOs_static!AE$5:AE$132)</f>
        <v>499524</v>
      </c>
      <c r="AD55">
        <f>SUMIF(ALL_VOs_static!$C$5:$C$132,$A55,ALL_VOs_static!AF$5:AF$132)</f>
        <v>1225312</v>
      </c>
      <c r="AE55">
        <f>SUMIF(ALL_VOs_static!$C$5:$C$132,$A55,ALL_VOs_static!AG$5:AG$132)</f>
        <v>992196</v>
      </c>
      <c r="AF55">
        <f>SUMIF(ALL_VOs_static!$C$5:$C$132,$A55,ALL_VOs_static!AH$5:AH$132)</f>
        <v>718844</v>
      </c>
      <c r="AM55">
        <f t="shared" si="8"/>
        <v>1681062.7999999998</v>
      </c>
      <c r="AN55">
        <f t="shared" si="17"/>
        <v>166654.79999999996</v>
      </c>
      <c r="AO55">
        <f t="shared" si="18"/>
        <v>86962.2</v>
      </c>
      <c r="AP55">
        <f t="shared" si="19"/>
        <v>34288.799999999996</v>
      </c>
      <c r="AQ55">
        <f t="shared" si="20"/>
        <v>26161.199999999997</v>
      </c>
      <c r="AR55">
        <f t="shared" si="21"/>
        <v>19242.599999999999</v>
      </c>
      <c r="AS55">
        <f t="shared" si="9"/>
        <v>1171748</v>
      </c>
      <c r="AT55">
        <f t="shared" si="22"/>
        <v>16</v>
      </c>
      <c r="AU55">
        <f t="shared" si="23"/>
        <v>36</v>
      </c>
      <c r="AV55">
        <f t="shared" si="24"/>
        <v>342120</v>
      </c>
      <c r="AW55">
        <f t="shared" si="10"/>
        <v>829576</v>
      </c>
      <c r="AX55">
        <f t="shared" si="11"/>
        <v>4437776</v>
      </c>
      <c r="AY55">
        <f t="shared" si="12"/>
        <v>1001900</v>
      </c>
      <c r="AZ55">
        <f t="shared" si="13"/>
        <v>2717032</v>
      </c>
      <c r="BA55">
        <f t="shared" si="14"/>
        <v>5607588</v>
      </c>
      <c r="BB55">
        <f t="shared" si="15"/>
        <v>718844</v>
      </c>
      <c r="BC55">
        <f t="shared" si="16"/>
        <v>0</v>
      </c>
    </row>
    <row r="56" spans="1:55">
      <c r="A56" t="s">
        <v>120</v>
      </c>
      <c r="B56">
        <f>SUMIF(ALL_VOs_static!$C$5:$C$132,$A56,ALL_VOs_static!D$5:D$132)*$B$1</f>
        <v>2276671.7999999998</v>
      </c>
      <c r="C56">
        <f>SUMIF(ALL_VOs_static!$C$5:$C$132,$A56,ALL_VOs_static!E$5:E$132)*$B$1</f>
        <v>2945845.5</v>
      </c>
      <c r="D56">
        <f>SUMIF(ALL_VOs_static!$C$5:$C$132,$A56,ALL_VOs_static!F$5:F$132)*$B$1</f>
        <v>2201557.7999999998</v>
      </c>
      <c r="E56">
        <f>SUMIF(ALL_VOs_static!$C$5:$C$132,$A56,ALL_VOs_static!G$5:G$132)*$B$1</f>
        <v>3164768.1</v>
      </c>
      <c r="F56">
        <f>SUMIF(ALL_VOs_static!$C$5:$C$132,$A56,ALL_VOs_static!H$5:H$132)*$B$1</f>
        <v>2374608.6</v>
      </c>
      <c r="G56">
        <f>SUMIF(ALL_VOs_static!$C$5:$C$132,$A56,ALL_VOs_static!I$5:I$132)*$B$1</f>
        <v>2291768.6999999997</v>
      </c>
      <c r="H56">
        <f>SUMIF(ALL_VOs_static!$C$5:$C$132,$A56,ALL_VOs_static!J$5:J$132)*$B$1</f>
        <v>1937009.0999999999</v>
      </c>
      <c r="I56">
        <f>SUMIF(ALL_VOs_static!$C$5:$C$132,$A56,ALL_VOs_static!K$5:K$132)*$B$1</f>
        <v>1420134.3</v>
      </c>
      <c r="J56">
        <f>SUMIF(ALL_VOs_static!$C$5:$C$132,$A56,ALL_VOs_static!L$5:L$132)*$B$1</f>
        <v>1183193.7</v>
      </c>
      <c r="K56">
        <f>SUMIF(ALL_VOs_static!$C$5:$C$132,$A56,ALL_VOs_static!M$5:M$132)*$B$1</f>
        <v>2097626.6999999997</v>
      </c>
      <c r="L56">
        <f>SUMIF(ALL_VOs_static!$C$5:$C$132,$A56,ALL_VOs_static!N$5:N$132)*$B$1</f>
        <v>3758090.6999999997</v>
      </c>
      <c r="M56">
        <f>SUMIF(ALL_VOs_static!$C$5:$C$132,$A56,ALL_VOs_static!O$5:O$132)*$B$1</f>
        <v>3892980</v>
      </c>
      <c r="N56">
        <f>SUMIF(ALL_VOs_static!$C$5:$C$132,$A56,ALL_VOs_static!P$5:P$132)</f>
        <v>4889144</v>
      </c>
      <c r="O56">
        <f>SUMIF(ALL_VOs_static!$C$5:$C$132,$A56,ALL_VOs_static!Q$5:Q$132)</f>
        <v>7010564</v>
      </c>
      <c r="P56">
        <f>SUMIF(ALL_VOs_static!$C$5:$C$132,$A56,ALL_VOs_static!R$5:R$132)</f>
        <v>2724360</v>
      </c>
      <c r="Q56">
        <f>SUMIF(ALL_VOs_static!$C$5:$C$132,$A56,ALL_VOs_static!S$5:S$132)</f>
        <v>5690544</v>
      </c>
      <c r="R56">
        <f>SUMIF(ALL_VOs_static!$C$5:$C$132,$A56,ALL_VOs_static!T$5:T$132)</f>
        <v>3412292</v>
      </c>
      <c r="S56">
        <f>SUMIF(ALL_VOs_static!$C$5:$C$132,$A56,ALL_VOs_static!U$5:U$132)</f>
        <v>104736</v>
      </c>
      <c r="T56">
        <f>SUMIF(ALL_VOs_static!$C$5:$C$132,$A56,ALL_VOs_static!V$5:V$132)</f>
        <v>160</v>
      </c>
      <c r="U56">
        <f>SUMIF(ALL_VOs_static!$C$5:$C$132,$A56,ALL_VOs_static!W$5:W$132)</f>
        <v>280</v>
      </c>
      <c r="V56">
        <f>SUMIF(ALL_VOs_static!$C$5:$C$132,$A56,ALL_VOs_static!X$5:X$132)</f>
        <v>272</v>
      </c>
      <c r="W56">
        <f>SUMIF(ALL_VOs_static!$C$5:$C$132,$A56,ALL_VOs_static!Y$5:Y$132)</f>
        <v>176</v>
      </c>
      <c r="X56">
        <f>SUMIF(ALL_VOs_static!$C$5:$C$132,$A56,ALL_VOs_static!Z$5:Z$132)</f>
        <v>6157548</v>
      </c>
      <c r="Y56">
        <f>SUMIF(ALL_VOs_static!$C$5:$C$132,$A56,ALL_VOs_static!AA$5:AA$132)</f>
        <v>5763400</v>
      </c>
      <c r="Z56">
        <f>SUMIF(ALL_VOs_static!$C$5:$C$132,$A56,ALL_VOs_static!AB$5:AB$132)</f>
        <v>1146828</v>
      </c>
      <c r="AA56">
        <f>SUMIF(ALL_VOs_static!$C$5:$C$132,$A56,ALL_VOs_static!AC$5:AC$132)</f>
        <v>3032</v>
      </c>
      <c r="AB56">
        <f>SUMIF(ALL_VOs_static!$C$5:$C$132,$A56,ALL_VOs_static!AD$5:AD$132)</f>
        <v>5163092</v>
      </c>
      <c r="AC56">
        <f>SUMIF(ALL_VOs_static!$C$5:$C$132,$A56,ALL_VOs_static!AE$5:AE$132)</f>
        <v>5285264</v>
      </c>
      <c r="AD56">
        <f>SUMIF(ALL_VOs_static!$C$5:$C$132,$A56,ALL_VOs_static!AF$5:AF$132)</f>
        <v>6134904</v>
      </c>
      <c r="AE56">
        <f>SUMIF(ALL_VOs_static!$C$5:$C$132,$A56,ALL_VOs_static!AG$5:AG$132)</f>
        <v>6958744</v>
      </c>
      <c r="AF56">
        <f>SUMIF(ALL_VOs_static!$C$5:$C$132,$A56,ALL_VOs_static!AH$5:AH$132)</f>
        <v>6493640</v>
      </c>
      <c r="AM56">
        <f t="shared" si="8"/>
        <v>66444559</v>
      </c>
      <c r="AN56">
        <f t="shared" si="17"/>
        <v>29544254.999999996</v>
      </c>
      <c r="AO56">
        <f t="shared" si="18"/>
        <v>7424075.0999999996</v>
      </c>
      <c r="AP56">
        <f t="shared" si="19"/>
        <v>7831145.4000000004</v>
      </c>
      <c r="AQ56">
        <f t="shared" si="20"/>
        <v>4540337.0999999996</v>
      </c>
      <c r="AR56">
        <f t="shared" si="21"/>
        <v>9748697.3999999985</v>
      </c>
      <c r="AS56">
        <f t="shared" si="9"/>
        <v>35753476</v>
      </c>
      <c r="AT56">
        <f t="shared" si="22"/>
        <v>14624068</v>
      </c>
      <c r="AU56">
        <f t="shared" si="23"/>
        <v>9207572</v>
      </c>
      <c r="AV56">
        <f t="shared" si="24"/>
        <v>712</v>
      </c>
      <c r="AW56">
        <f t="shared" si="10"/>
        <v>11921124</v>
      </c>
      <c r="AX56">
        <f t="shared" si="11"/>
        <v>31185504</v>
      </c>
      <c r="AY56">
        <f t="shared" si="12"/>
        <v>6312952</v>
      </c>
      <c r="AZ56">
        <f t="shared" si="13"/>
        <v>18378912</v>
      </c>
      <c r="BA56">
        <f t="shared" si="14"/>
        <v>43107180</v>
      </c>
      <c r="BB56">
        <f t="shared" si="15"/>
        <v>6493640</v>
      </c>
      <c r="BC56">
        <f t="shared" si="16"/>
        <v>0</v>
      </c>
    </row>
    <row r="57" spans="1:55">
      <c r="A57" t="s">
        <v>60</v>
      </c>
      <c r="B57">
        <f>SUMIF(ALL_VOs_static!$C$5:$C$132,$A57,ALL_VOs_static!D$5:D$132)*$B$1</f>
        <v>25182.3</v>
      </c>
      <c r="C57">
        <f>SUMIF(ALL_VOs_static!$C$5:$C$132,$A57,ALL_VOs_static!E$5:E$132)*$B$1</f>
        <v>46082.400000000001</v>
      </c>
      <c r="D57">
        <f>SUMIF(ALL_VOs_static!$C$5:$C$132,$A57,ALL_VOs_static!F$5:F$132)*$B$1</f>
        <v>79376.7</v>
      </c>
      <c r="E57">
        <f>SUMIF(ALL_VOs_static!$C$5:$C$132,$A57,ALL_VOs_static!G$5:G$132)*$B$1</f>
        <v>248016.6</v>
      </c>
      <c r="F57">
        <f>SUMIF(ALL_VOs_static!$C$5:$C$132,$A57,ALL_VOs_static!H$5:H$132)*$B$1</f>
        <v>347911.2</v>
      </c>
      <c r="G57">
        <f>SUMIF(ALL_VOs_static!$C$5:$C$132,$A57,ALL_VOs_static!I$5:I$132)*$B$1</f>
        <v>253336.19999999998</v>
      </c>
      <c r="H57">
        <f>SUMIF(ALL_VOs_static!$C$5:$C$132,$A57,ALL_VOs_static!J$5:J$132)*$B$1</f>
        <v>113505.59999999999</v>
      </c>
      <c r="I57">
        <f>SUMIF(ALL_VOs_static!$C$5:$C$132,$A57,ALL_VOs_static!K$5:K$132)*$B$1</f>
        <v>717475.2</v>
      </c>
      <c r="J57">
        <f>SUMIF(ALL_VOs_static!$C$5:$C$132,$A57,ALL_VOs_static!L$5:L$132)*$B$1</f>
        <v>528578.69999999995</v>
      </c>
      <c r="K57">
        <f>SUMIF(ALL_VOs_static!$C$5:$C$132,$A57,ALL_VOs_static!M$5:M$132)*$B$1</f>
        <v>342977.7</v>
      </c>
      <c r="L57">
        <f>SUMIF(ALL_VOs_static!$C$5:$C$132,$A57,ALL_VOs_static!N$5:N$132)*$B$1</f>
        <v>310057.8</v>
      </c>
      <c r="M57">
        <f>SUMIF(ALL_VOs_static!$C$5:$C$132,$A57,ALL_VOs_static!O$5:O$132)*$B$1</f>
        <v>2733.9</v>
      </c>
      <c r="N57">
        <f>SUMIF(ALL_VOs_static!$C$5:$C$132,$A57,ALL_VOs_static!P$5:P$132)</f>
        <v>596</v>
      </c>
      <c r="O57">
        <f>SUMIF(ALL_VOs_static!$C$5:$C$132,$A57,ALL_VOs_static!Q$5:Q$132)</f>
        <v>0</v>
      </c>
      <c r="P57">
        <f>SUMIF(ALL_VOs_static!$C$5:$C$132,$A57,ALL_VOs_static!R$5:R$132)</f>
        <v>0</v>
      </c>
      <c r="Q57">
        <f>SUMIF(ALL_VOs_static!$C$5:$C$132,$A57,ALL_VOs_static!S$5:S$132)</f>
        <v>0</v>
      </c>
      <c r="R57">
        <f>SUMIF(ALL_VOs_static!$C$5:$C$132,$A57,ALL_VOs_static!T$5:T$132)</f>
        <v>0</v>
      </c>
      <c r="S57">
        <f>SUMIF(ALL_VOs_static!$C$5:$C$132,$A57,ALL_VOs_static!U$5:U$132)</f>
        <v>0</v>
      </c>
      <c r="T57">
        <f>SUMIF(ALL_VOs_static!$C$5:$C$132,$A57,ALL_VOs_static!V$5:V$132)</f>
        <v>0</v>
      </c>
      <c r="U57">
        <f>SUMIF(ALL_VOs_static!$C$5:$C$132,$A57,ALL_VOs_static!W$5:W$132)</f>
        <v>0</v>
      </c>
      <c r="V57">
        <f>SUMIF(ALL_VOs_static!$C$5:$C$132,$A57,ALL_VOs_static!X$5:X$132)</f>
        <v>388748</v>
      </c>
      <c r="W57">
        <f>SUMIF(ALL_VOs_static!$C$5:$C$132,$A57,ALL_VOs_static!Y$5:Y$132)</f>
        <v>693072</v>
      </c>
      <c r="X57">
        <f>SUMIF(ALL_VOs_static!$C$5:$C$132,$A57,ALL_VOs_static!Z$5:Z$132)</f>
        <v>372080</v>
      </c>
      <c r="Y57">
        <f>SUMIF(ALL_VOs_static!$C$5:$C$132,$A57,ALL_VOs_static!AA$5:AA$132)</f>
        <v>288564</v>
      </c>
      <c r="Z57">
        <f>SUMIF(ALL_VOs_static!$C$5:$C$132,$A57,ALL_VOs_static!AB$5:AB$132)</f>
        <v>393968</v>
      </c>
      <c r="AA57">
        <f>SUMIF(ALL_VOs_static!$C$5:$C$132,$A57,ALL_VOs_static!AC$5:AC$132)</f>
        <v>140580</v>
      </c>
      <c r="AB57">
        <f>SUMIF(ALL_VOs_static!$C$5:$C$132,$A57,ALL_VOs_static!AD$5:AD$132)</f>
        <v>389020</v>
      </c>
      <c r="AC57">
        <f>SUMIF(ALL_VOs_static!$C$5:$C$132,$A57,ALL_VOs_static!AE$5:AE$132)</f>
        <v>411276</v>
      </c>
      <c r="AD57">
        <f>SUMIF(ALL_VOs_static!$C$5:$C$132,$A57,ALL_VOs_static!AF$5:AF$132)</f>
        <v>14520</v>
      </c>
      <c r="AE57">
        <f>SUMIF(ALL_VOs_static!$C$5:$C$132,$A57,ALL_VOs_static!AG$5:AG$132)</f>
        <v>139532</v>
      </c>
      <c r="AF57">
        <f>SUMIF(ALL_VOs_static!$C$5:$C$132,$A57,ALL_VOs_static!AH$5:AH$132)</f>
        <v>80344</v>
      </c>
      <c r="AM57">
        <f t="shared" si="8"/>
        <v>5152262.3</v>
      </c>
      <c r="AN57">
        <f t="shared" si="17"/>
        <v>3015234.3</v>
      </c>
      <c r="AO57">
        <f t="shared" si="18"/>
        <v>150641.4</v>
      </c>
      <c r="AP57">
        <f t="shared" si="19"/>
        <v>849264</v>
      </c>
      <c r="AQ57">
        <f t="shared" si="20"/>
        <v>1359559.5</v>
      </c>
      <c r="AR57">
        <f t="shared" si="21"/>
        <v>655769.4</v>
      </c>
      <c r="AS57">
        <f t="shared" si="9"/>
        <v>1743060</v>
      </c>
      <c r="AT57">
        <f t="shared" si="22"/>
        <v>596</v>
      </c>
      <c r="AU57">
        <f t="shared" si="23"/>
        <v>0</v>
      </c>
      <c r="AV57">
        <f t="shared" si="24"/>
        <v>388748</v>
      </c>
      <c r="AW57">
        <f t="shared" si="10"/>
        <v>1353716</v>
      </c>
      <c r="AX57">
        <f t="shared" si="11"/>
        <v>1569240</v>
      </c>
      <c r="AY57">
        <f t="shared" si="12"/>
        <v>923568</v>
      </c>
      <c r="AZ57">
        <f t="shared" si="13"/>
        <v>565328</v>
      </c>
      <c r="BA57">
        <f t="shared" si="14"/>
        <v>3311704</v>
      </c>
      <c r="BB57">
        <f t="shared" si="15"/>
        <v>80344</v>
      </c>
      <c r="BC57">
        <f t="shared" si="16"/>
        <v>0</v>
      </c>
    </row>
    <row r="58" spans="1:55">
      <c r="A58" t="s">
        <v>42</v>
      </c>
      <c r="B58">
        <f>SUMIF(ALL_VOs_static!$C$5:$C$132,$A58,ALL_VOs_static!D$5:D$132)*$B$1</f>
        <v>249.6</v>
      </c>
      <c r="C58">
        <f>SUMIF(ALL_VOs_static!$C$5:$C$132,$A58,ALL_VOs_static!E$5:E$132)*$B$1</f>
        <v>54.6</v>
      </c>
      <c r="D58">
        <f>SUMIF(ALL_VOs_static!$C$5:$C$132,$A58,ALL_VOs_static!F$5:F$132)*$B$1</f>
        <v>0</v>
      </c>
      <c r="E58">
        <f>SUMIF(ALL_VOs_static!$C$5:$C$132,$A58,ALL_VOs_static!G$5:G$132)*$B$1</f>
        <v>0</v>
      </c>
      <c r="F58">
        <f>SUMIF(ALL_VOs_static!$C$5:$C$132,$A58,ALL_VOs_static!H$5:H$132)*$B$1</f>
        <v>0</v>
      </c>
      <c r="G58">
        <f>SUMIF(ALL_VOs_static!$C$5:$C$132,$A58,ALL_VOs_static!I$5:I$132)*$B$1</f>
        <v>3.9</v>
      </c>
      <c r="H58">
        <f>SUMIF(ALL_VOs_static!$C$5:$C$132,$A58,ALL_VOs_static!J$5:J$132)*$B$1</f>
        <v>7.8</v>
      </c>
      <c r="I58">
        <f>SUMIF(ALL_VOs_static!$C$5:$C$132,$A58,ALL_VOs_static!K$5:K$132)*$B$1</f>
        <v>15.6</v>
      </c>
      <c r="J58">
        <f>SUMIF(ALL_VOs_static!$C$5:$C$132,$A58,ALL_VOs_static!L$5:L$132)*$B$1</f>
        <v>11.7</v>
      </c>
      <c r="K58">
        <f>SUMIF(ALL_VOs_static!$C$5:$C$132,$A58,ALL_VOs_static!M$5:M$132)*$B$1</f>
        <v>0</v>
      </c>
      <c r="L58">
        <f>SUMIF(ALL_VOs_static!$C$5:$C$132,$A58,ALL_VOs_static!N$5:N$132)*$B$1</f>
        <v>3.9</v>
      </c>
      <c r="M58">
        <f>SUMIF(ALL_VOs_static!$C$5:$C$132,$A58,ALL_VOs_static!O$5:O$132)*$B$1</f>
        <v>0</v>
      </c>
      <c r="N58">
        <f>SUMIF(ALL_VOs_static!$C$5:$C$132,$A58,ALL_VOs_static!P$5:P$132)</f>
        <v>4</v>
      </c>
      <c r="O58">
        <f>SUMIF(ALL_VOs_static!$C$5:$C$132,$A58,ALL_VOs_static!Q$5:Q$132)</f>
        <v>8</v>
      </c>
      <c r="P58">
        <f>SUMIF(ALL_VOs_static!$C$5:$C$132,$A58,ALL_VOs_static!R$5:R$132)</f>
        <v>8</v>
      </c>
      <c r="Q58">
        <f>SUMIF(ALL_VOs_static!$C$5:$C$132,$A58,ALL_VOs_static!S$5:S$132)</f>
        <v>4</v>
      </c>
      <c r="R58">
        <f>SUMIF(ALL_VOs_static!$C$5:$C$132,$A58,ALL_VOs_static!T$5:T$132)</f>
        <v>0</v>
      </c>
      <c r="S58">
        <f>SUMIF(ALL_VOs_static!$C$5:$C$132,$A58,ALL_VOs_static!U$5:U$132)</f>
        <v>0</v>
      </c>
      <c r="T58">
        <f>SUMIF(ALL_VOs_static!$C$5:$C$132,$A58,ALL_VOs_static!V$5:V$132)</f>
        <v>0</v>
      </c>
      <c r="U58">
        <f>SUMIF(ALL_VOs_static!$C$5:$C$132,$A58,ALL_VOs_static!W$5:W$132)</f>
        <v>0</v>
      </c>
      <c r="V58">
        <f>SUMIF(ALL_VOs_static!$C$5:$C$132,$A58,ALL_VOs_static!X$5:X$132)</f>
        <v>0</v>
      </c>
      <c r="W58">
        <f>SUMIF(ALL_VOs_static!$C$5:$C$132,$A58,ALL_VOs_static!Y$5:Y$132)</f>
        <v>2960000</v>
      </c>
      <c r="X58">
        <f>SUMIF(ALL_VOs_static!$C$5:$C$132,$A58,ALL_VOs_static!Z$5:Z$132)</f>
        <v>3292000</v>
      </c>
      <c r="Y58">
        <f>SUMIF(ALL_VOs_static!$C$5:$C$132,$A58,ALL_VOs_static!AA$5:AA$132)</f>
        <v>1290000</v>
      </c>
      <c r="Z58">
        <f>SUMIF(ALL_VOs_static!$C$5:$C$132,$A58,ALL_VOs_static!AB$5:AB$132)</f>
        <v>2073600</v>
      </c>
      <c r="AA58">
        <f>SUMIF(ALL_VOs_static!$C$5:$C$132,$A58,ALL_VOs_static!AC$5:AC$132)</f>
        <v>1692000</v>
      </c>
      <c r="AB58">
        <f>SUMIF(ALL_VOs_static!$C$5:$C$132,$A58,ALL_VOs_static!AD$5:AD$132)</f>
        <v>2102000</v>
      </c>
      <c r="AC58">
        <f>SUMIF(ALL_VOs_static!$C$5:$C$132,$A58,ALL_VOs_static!AE$5:AE$132)</f>
        <v>3115000</v>
      </c>
      <c r="AD58">
        <f>SUMIF(ALL_VOs_static!$C$5:$C$132,$A58,ALL_VOs_static!AF$5:AF$132)</f>
        <v>0</v>
      </c>
      <c r="AE58">
        <f>SUMIF(ALL_VOs_static!$C$5:$C$132,$A58,ALL_VOs_static!AG$5:AG$132)</f>
        <v>2715000</v>
      </c>
      <c r="AF58">
        <f>SUMIF(ALL_VOs_static!$C$5:$C$132,$A58,ALL_VOs_static!AH$5:AH$132)</f>
        <v>0</v>
      </c>
      <c r="AM58">
        <f t="shared" si="8"/>
        <v>9615971.0999999996</v>
      </c>
      <c r="AN58">
        <f t="shared" si="17"/>
        <v>347.09999999999997</v>
      </c>
      <c r="AO58">
        <f t="shared" si="18"/>
        <v>304.2</v>
      </c>
      <c r="AP58">
        <f t="shared" si="19"/>
        <v>3.9</v>
      </c>
      <c r="AQ58">
        <f t="shared" si="20"/>
        <v>35.099999999999994</v>
      </c>
      <c r="AR58">
        <f t="shared" si="21"/>
        <v>3.9</v>
      </c>
      <c r="AS58">
        <f t="shared" si="9"/>
        <v>7542024</v>
      </c>
      <c r="AT58">
        <f t="shared" si="22"/>
        <v>20</v>
      </c>
      <c r="AU58">
        <f t="shared" si="23"/>
        <v>4</v>
      </c>
      <c r="AV58">
        <f t="shared" si="24"/>
        <v>0</v>
      </c>
      <c r="AW58">
        <f t="shared" si="10"/>
        <v>7542000</v>
      </c>
      <c r="AX58">
        <f t="shared" si="11"/>
        <v>11697600</v>
      </c>
      <c r="AY58">
        <f t="shared" si="12"/>
        <v>5867600</v>
      </c>
      <c r="AZ58">
        <f t="shared" si="13"/>
        <v>5830000</v>
      </c>
      <c r="BA58">
        <f t="shared" si="14"/>
        <v>19239600</v>
      </c>
      <c r="BB58">
        <f t="shared" si="15"/>
        <v>0</v>
      </c>
      <c r="BC58">
        <f t="shared" si="16"/>
        <v>0</v>
      </c>
    </row>
    <row r="59" spans="1:55">
      <c r="A59" t="s">
        <v>15</v>
      </c>
      <c r="B59">
        <f>SUMIF(ALL_VOs_static!$C$5:$C$132,$A59,ALL_VOs_static!D$5:D$132)*$B$1</f>
        <v>341343.6</v>
      </c>
      <c r="C59">
        <f>SUMIF(ALL_VOs_static!$C$5:$C$132,$A59,ALL_VOs_static!E$5:E$132)*$B$1</f>
        <v>424206.89999999997</v>
      </c>
      <c r="D59">
        <f>SUMIF(ALL_VOs_static!$C$5:$C$132,$A59,ALL_VOs_static!F$5:F$132)*$B$1</f>
        <v>5163.5999999999995</v>
      </c>
      <c r="E59">
        <f>SUMIF(ALL_VOs_static!$C$5:$C$132,$A59,ALL_VOs_static!G$5:G$132)*$B$1</f>
        <v>0</v>
      </c>
      <c r="F59">
        <f>SUMIF(ALL_VOs_static!$C$5:$C$132,$A59,ALL_VOs_static!H$5:H$132)*$B$1</f>
        <v>215599.8</v>
      </c>
      <c r="G59">
        <f>SUMIF(ALL_VOs_static!$C$5:$C$132,$A59,ALL_VOs_static!I$5:I$132)*$B$1</f>
        <v>470141.1</v>
      </c>
      <c r="H59">
        <f>SUMIF(ALL_VOs_static!$C$5:$C$132,$A59,ALL_VOs_static!J$5:J$132)*$B$1</f>
        <v>516707.1</v>
      </c>
      <c r="I59">
        <f>SUMIF(ALL_VOs_static!$C$5:$C$132,$A59,ALL_VOs_static!K$5:K$132)*$B$1</f>
        <v>237627</v>
      </c>
      <c r="J59">
        <f>SUMIF(ALL_VOs_static!$C$5:$C$132,$A59,ALL_VOs_static!L$5:L$132)*$B$1</f>
        <v>187843.5</v>
      </c>
      <c r="K59">
        <f>SUMIF(ALL_VOs_static!$C$5:$C$132,$A59,ALL_VOs_static!M$5:M$132)*$B$1</f>
        <v>205299.9</v>
      </c>
      <c r="L59">
        <f>SUMIF(ALL_VOs_static!$C$5:$C$132,$A59,ALL_VOs_static!N$5:N$132)*$B$1</f>
        <v>171046.19999999998</v>
      </c>
      <c r="M59">
        <f>SUMIF(ALL_VOs_static!$C$5:$C$132,$A59,ALL_VOs_static!O$5:O$132)*$B$1</f>
        <v>31827.899999999998</v>
      </c>
      <c r="N59">
        <f>SUMIF(ALL_VOs_static!$C$5:$C$132,$A59,ALL_VOs_static!P$5:P$132)</f>
        <v>0</v>
      </c>
      <c r="O59">
        <f>SUMIF(ALL_VOs_static!$C$5:$C$132,$A59,ALL_VOs_static!Q$5:Q$132)</f>
        <v>0</v>
      </c>
      <c r="P59">
        <f>SUMIF(ALL_VOs_static!$C$5:$C$132,$A59,ALL_VOs_static!R$5:R$132)</f>
        <v>0</v>
      </c>
      <c r="Q59">
        <f>SUMIF(ALL_VOs_static!$C$5:$C$132,$A59,ALL_VOs_static!S$5:S$132)</f>
        <v>0</v>
      </c>
      <c r="R59">
        <f>SUMIF(ALL_VOs_static!$C$5:$C$132,$A59,ALL_VOs_static!T$5:T$132)</f>
        <v>0</v>
      </c>
      <c r="S59">
        <f>SUMIF(ALL_VOs_static!$C$5:$C$132,$A59,ALL_VOs_static!U$5:U$132)</f>
        <v>0</v>
      </c>
      <c r="T59">
        <f>SUMIF(ALL_VOs_static!$C$5:$C$132,$A59,ALL_VOs_static!V$5:V$132)</f>
        <v>0</v>
      </c>
      <c r="U59">
        <f>SUMIF(ALL_VOs_static!$C$5:$C$132,$A59,ALL_VOs_static!W$5:W$132)</f>
        <v>0</v>
      </c>
      <c r="V59">
        <f>SUMIF(ALL_VOs_static!$C$5:$C$132,$A59,ALL_VOs_static!X$5:X$132)</f>
        <v>0</v>
      </c>
      <c r="W59">
        <f>SUMIF(ALL_VOs_static!$C$5:$C$132,$A59,ALL_VOs_static!Y$5:Y$132)</f>
        <v>0</v>
      </c>
      <c r="X59">
        <f>SUMIF(ALL_VOs_static!$C$5:$C$132,$A59,ALL_VOs_static!Z$5:Z$132)</f>
        <v>0</v>
      </c>
      <c r="Y59">
        <f>SUMIF(ALL_VOs_static!$C$5:$C$132,$A59,ALL_VOs_static!AA$5:AA$132)</f>
        <v>0</v>
      </c>
      <c r="Z59">
        <f>SUMIF(ALL_VOs_static!$C$5:$C$132,$A59,ALL_VOs_static!AB$5:AB$132)</f>
        <v>0</v>
      </c>
      <c r="AA59">
        <f>SUMIF(ALL_VOs_static!$C$5:$C$132,$A59,ALL_VOs_static!AC$5:AC$132)</f>
        <v>0</v>
      </c>
      <c r="AB59">
        <f>SUMIF(ALL_VOs_static!$C$5:$C$132,$A59,ALL_VOs_static!AD$5:AD$132)</f>
        <v>0</v>
      </c>
      <c r="AC59">
        <f>SUMIF(ALL_VOs_static!$C$5:$C$132,$A59,ALL_VOs_static!AE$5:AE$132)</f>
        <v>0</v>
      </c>
      <c r="AD59">
        <f>SUMIF(ALL_VOs_static!$C$5:$C$132,$A59,ALL_VOs_static!AF$5:AF$132)</f>
        <v>0</v>
      </c>
      <c r="AE59">
        <f>SUMIF(ALL_VOs_static!$C$5:$C$132,$A59,ALL_VOs_static!AG$5:AG$132)</f>
        <v>0</v>
      </c>
      <c r="AF59">
        <f>SUMIF(ALL_VOs_static!$C$5:$C$132,$A59,ALL_VOs_static!AH$5:AH$132)</f>
        <v>0</v>
      </c>
      <c r="AM59">
        <f t="shared" si="8"/>
        <v>2806806.6</v>
      </c>
      <c r="AN59">
        <f t="shared" si="17"/>
        <v>2806806.6</v>
      </c>
      <c r="AO59">
        <f t="shared" si="18"/>
        <v>770714.1</v>
      </c>
      <c r="AP59">
        <f t="shared" si="19"/>
        <v>685740.89999999991</v>
      </c>
      <c r="AQ59">
        <f t="shared" si="20"/>
        <v>942177.6</v>
      </c>
      <c r="AR59">
        <f t="shared" si="21"/>
        <v>408174</v>
      </c>
      <c r="AS59">
        <f t="shared" si="9"/>
        <v>0</v>
      </c>
      <c r="AT59">
        <f t="shared" si="22"/>
        <v>0</v>
      </c>
      <c r="AU59">
        <f t="shared" si="23"/>
        <v>0</v>
      </c>
      <c r="AV59">
        <f t="shared" si="24"/>
        <v>0</v>
      </c>
      <c r="AW59">
        <f t="shared" si="10"/>
        <v>0</v>
      </c>
      <c r="AX59">
        <f t="shared" si="11"/>
        <v>0</v>
      </c>
      <c r="AY59">
        <f t="shared" si="12"/>
        <v>0</v>
      </c>
      <c r="AZ59">
        <f t="shared" si="13"/>
        <v>0</v>
      </c>
      <c r="BA59">
        <f t="shared" si="14"/>
        <v>0</v>
      </c>
      <c r="BB59">
        <f t="shared" si="15"/>
        <v>0</v>
      </c>
      <c r="BC59">
        <f t="shared" si="16"/>
        <v>0</v>
      </c>
    </row>
    <row r="60" spans="1:55">
      <c r="A60" t="s">
        <v>164</v>
      </c>
      <c r="B60">
        <f>SUMIF(ALL_VOs_static!$C$5:$C$132,$A60,ALL_VOs_static!D$5:D$132)*$B$1</f>
        <v>0</v>
      </c>
      <c r="C60">
        <f>SUMIF(ALL_VOs_static!$C$5:$C$132,$A60,ALL_VOs_static!E$5:E$132)*$B$1</f>
        <v>0</v>
      </c>
      <c r="D60">
        <f>SUMIF(ALL_VOs_static!$C$5:$C$132,$A60,ALL_VOs_static!F$5:F$132)*$B$1</f>
        <v>0</v>
      </c>
      <c r="E60">
        <f>SUMIF(ALL_VOs_static!$C$5:$C$132,$A60,ALL_VOs_static!G$5:G$132)*$B$1</f>
        <v>0</v>
      </c>
      <c r="F60">
        <f>SUMIF(ALL_VOs_static!$C$5:$C$132,$A60,ALL_VOs_static!H$5:H$132)*$B$1</f>
        <v>0</v>
      </c>
      <c r="G60">
        <f>SUMIF(ALL_VOs_static!$C$5:$C$132,$A60,ALL_VOs_static!I$5:I$132)*$B$1</f>
        <v>0</v>
      </c>
      <c r="H60">
        <f>SUMIF(ALL_VOs_static!$C$5:$C$132,$A60,ALL_VOs_static!J$5:J$132)*$B$1</f>
        <v>0</v>
      </c>
      <c r="I60">
        <f>SUMIF(ALL_VOs_static!$C$5:$C$132,$A60,ALL_VOs_static!K$5:K$132)*$B$1</f>
        <v>0</v>
      </c>
      <c r="J60">
        <f>SUMIF(ALL_VOs_static!$C$5:$C$132,$A60,ALL_VOs_static!L$5:L$132)*$B$1</f>
        <v>0</v>
      </c>
      <c r="K60">
        <f>SUMIF(ALL_VOs_static!$C$5:$C$132,$A60,ALL_VOs_static!M$5:M$132)*$B$1</f>
        <v>0</v>
      </c>
      <c r="L60">
        <f>SUMIF(ALL_VOs_static!$C$5:$C$132,$A60,ALL_VOs_static!N$5:N$132)*$B$1</f>
        <v>0</v>
      </c>
      <c r="M60">
        <f>SUMIF(ALL_VOs_static!$C$5:$C$132,$A60,ALL_VOs_static!O$5:O$132)*$B$1</f>
        <v>0</v>
      </c>
      <c r="N60">
        <f>SUMIF(ALL_VOs_static!$C$5:$C$132,$A60,ALL_VOs_static!P$5:P$132)</f>
        <v>0</v>
      </c>
      <c r="O60">
        <f>SUMIF(ALL_VOs_static!$C$5:$C$132,$A60,ALL_VOs_static!Q$5:Q$132)</f>
        <v>0</v>
      </c>
      <c r="P60">
        <f>SUMIF(ALL_VOs_static!$C$5:$C$132,$A60,ALL_VOs_static!R$5:R$132)</f>
        <v>0</v>
      </c>
      <c r="Q60">
        <f>SUMIF(ALL_VOs_static!$C$5:$C$132,$A60,ALL_VOs_static!S$5:S$132)</f>
        <v>0</v>
      </c>
      <c r="R60">
        <f>SUMIF(ALL_VOs_static!$C$5:$C$132,$A60,ALL_VOs_static!T$5:T$132)</f>
        <v>0</v>
      </c>
      <c r="S60">
        <f>SUMIF(ALL_VOs_static!$C$5:$C$132,$A60,ALL_VOs_static!U$5:U$132)</f>
        <v>0</v>
      </c>
      <c r="T60">
        <f>SUMIF(ALL_VOs_static!$C$5:$C$132,$A60,ALL_VOs_static!V$5:V$132)</f>
        <v>0</v>
      </c>
      <c r="U60">
        <f>SUMIF(ALL_VOs_static!$C$5:$C$132,$A60,ALL_VOs_static!W$5:W$132)</f>
        <v>0</v>
      </c>
      <c r="V60">
        <f>SUMIF(ALL_VOs_static!$C$5:$C$132,$A60,ALL_VOs_static!X$5:X$132)</f>
        <v>0</v>
      </c>
      <c r="W60">
        <f>SUMIF(ALL_VOs_static!$C$5:$C$132,$A60,ALL_VOs_static!Y$5:Y$132)</f>
        <v>0</v>
      </c>
      <c r="X60">
        <f>SUMIF(ALL_VOs_static!$C$5:$C$132,$A60,ALL_VOs_static!Z$5:Z$132)</f>
        <v>0</v>
      </c>
      <c r="Y60">
        <f>SUMIF(ALL_VOs_static!$C$5:$C$132,$A60,ALL_VOs_static!AA$5:AA$132)</f>
        <v>0</v>
      </c>
      <c r="Z60">
        <f>SUMIF(ALL_VOs_static!$C$5:$C$132,$A60,ALL_VOs_static!AB$5:AB$132)</f>
        <v>0</v>
      </c>
      <c r="AA60">
        <f>SUMIF(ALL_VOs_static!$C$5:$C$132,$A60,ALL_VOs_static!AC$5:AC$132)</f>
        <v>0</v>
      </c>
      <c r="AB60">
        <f>SUMIF(ALL_VOs_static!$C$5:$C$132,$A60,ALL_VOs_static!AD$5:AD$132)</f>
        <v>0</v>
      </c>
      <c r="AC60">
        <f>SUMIF(ALL_VOs_static!$C$5:$C$132,$A60,ALL_VOs_static!AE$5:AE$132)</f>
        <v>0</v>
      </c>
      <c r="AD60">
        <f>SUMIF(ALL_VOs_static!$C$5:$C$132,$A60,ALL_VOs_static!AF$5:AF$132)</f>
        <v>0</v>
      </c>
      <c r="AE60">
        <f>SUMIF(ALL_VOs_static!$C$5:$C$132,$A60,ALL_VOs_static!AG$5:AG$132)</f>
        <v>0</v>
      </c>
      <c r="AF60">
        <f>SUMIF(ALL_VOs_static!$C$5:$C$132,$A60,ALL_VOs_static!AH$5:AH$132)</f>
        <v>0</v>
      </c>
      <c r="AM60">
        <f t="shared" si="8"/>
        <v>0</v>
      </c>
      <c r="AN60">
        <f t="shared" si="17"/>
        <v>0</v>
      </c>
      <c r="AO60">
        <f t="shared" si="18"/>
        <v>0</v>
      </c>
      <c r="AP60">
        <f t="shared" si="19"/>
        <v>0</v>
      </c>
      <c r="AQ60">
        <f t="shared" si="20"/>
        <v>0</v>
      </c>
      <c r="AR60">
        <f t="shared" si="21"/>
        <v>0</v>
      </c>
      <c r="AS60">
        <f t="shared" si="9"/>
        <v>0</v>
      </c>
      <c r="AT60">
        <f t="shared" si="22"/>
        <v>0</v>
      </c>
      <c r="AU60">
        <f t="shared" si="23"/>
        <v>0</v>
      </c>
      <c r="AV60">
        <f t="shared" si="24"/>
        <v>0</v>
      </c>
      <c r="AW60">
        <f t="shared" si="10"/>
        <v>0</v>
      </c>
      <c r="AX60">
        <f t="shared" si="11"/>
        <v>0</v>
      </c>
      <c r="AY60">
        <f t="shared" si="12"/>
        <v>0</v>
      </c>
      <c r="AZ60">
        <f t="shared" si="13"/>
        <v>0</v>
      </c>
      <c r="BA60">
        <f t="shared" si="14"/>
        <v>0</v>
      </c>
      <c r="BB60">
        <f t="shared" si="15"/>
        <v>0</v>
      </c>
      <c r="BC60">
        <f t="shared" si="16"/>
        <v>0</v>
      </c>
    </row>
    <row r="61" spans="1:55">
      <c r="A61" t="s">
        <v>89</v>
      </c>
      <c r="B61">
        <f>SUMIF(ALL_VOs_static!$C$5:$C$132,$A61,ALL_VOs_static!D$5:D$132)*$B$1</f>
        <v>0</v>
      </c>
      <c r="C61">
        <f>SUMIF(ALL_VOs_static!$C$5:$C$132,$A61,ALL_VOs_static!E$5:E$132)*$B$1</f>
        <v>0</v>
      </c>
      <c r="D61">
        <f>SUMIF(ALL_VOs_static!$C$5:$C$132,$A61,ALL_VOs_static!F$5:F$132)*$B$1</f>
        <v>0</v>
      </c>
      <c r="E61">
        <f>SUMIF(ALL_VOs_static!$C$5:$C$132,$A61,ALL_VOs_static!G$5:G$132)*$B$1</f>
        <v>0</v>
      </c>
      <c r="F61">
        <f>SUMIF(ALL_VOs_static!$C$5:$C$132,$A61,ALL_VOs_static!H$5:H$132)*$B$1</f>
        <v>0</v>
      </c>
      <c r="G61">
        <f>SUMIF(ALL_VOs_static!$C$5:$C$132,$A61,ALL_VOs_static!I$5:I$132)*$B$1</f>
        <v>0</v>
      </c>
      <c r="H61">
        <f>SUMIF(ALL_VOs_static!$C$5:$C$132,$A61,ALL_VOs_static!J$5:J$132)*$B$1</f>
        <v>0</v>
      </c>
      <c r="I61">
        <f>SUMIF(ALL_VOs_static!$C$5:$C$132,$A61,ALL_VOs_static!K$5:K$132)*$B$1</f>
        <v>0</v>
      </c>
      <c r="J61">
        <f>SUMIF(ALL_VOs_static!$C$5:$C$132,$A61,ALL_VOs_static!L$5:L$132)*$B$1</f>
        <v>0</v>
      </c>
      <c r="K61">
        <f>SUMIF(ALL_VOs_static!$C$5:$C$132,$A61,ALL_VOs_static!M$5:M$132)*$B$1</f>
        <v>0</v>
      </c>
      <c r="L61">
        <f>SUMIF(ALL_VOs_static!$C$5:$C$132,$A61,ALL_VOs_static!N$5:N$132)*$B$1</f>
        <v>0</v>
      </c>
      <c r="M61">
        <f>SUMIF(ALL_VOs_static!$C$5:$C$132,$A61,ALL_VOs_static!O$5:O$132)*$B$1</f>
        <v>0</v>
      </c>
      <c r="N61">
        <f>SUMIF(ALL_VOs_static!$C$5:$C$132,$A61,ALL_VOs_static!P$5:P$132)</f>
        <v>0</v>
      </c>
      <c r="O61">
        <f>SUMIF(ALL_VOs_static!$C$5:$C$132,$A61,ALL_VOs_static!Q$5:Q$132)</f>
        <v>0</v>
      </c>
      <c r="P61">
        <f>SUMIF(ALL_VOs_static!$C$5:$C$132,$A61,ALL_VOs_static!R$5:R$132)</f>
        <v>0</v>
      </c>
      <c r="Q61">
        <f>SUMIF(ALL_VOs_static!$C$5:$C$132,$A61,ALL_VOs_static!S$5:S$132)</f>
        <v>0</v>
      </c>
      <c r="R61">
        <f>SUMIF(ALL_VOs_static!$C$5:$C$132,$A61,ALL_VOs_static!T$5:T$132)</f>
        <v>0</v>
      </c>
      <c r="S61">
        <f>SUMIF(ALL_VOs_static!$C$5:$C$132,$A61,ALL_VOs_static!U$5:U$132)</f>
        <v>0</v>
      </c>
      <c r="T61">
        <f>SUMIF(ALL_VOs_static!$C$5:$C$132,$A61,ALL_VOs_static!V$5:V$132)</f>
        <v>0</v>
      </c>
      <c r="U61">
        <f>SUMIF(ALL_VOs_static!$C$5:$C$132,$A61,ALL_VOs_static!W$5:W$132)</f>
        <v>0</v>
      </c>
      <c r="V61">
        <f>SUMIF(ALL_VOs_static!$C$5:$C$132,$A61,ALL_VOs_static!X$5:X$132)</f>
        <v>0</v>
      </c>
      <c r="W61">
        <f>SUMIF(ALL_VOs_static!$C$5:$C$132,$A61,ALL_VOs_static!Y$5:Y$132)</f>
        <v>0</v>
      </c>
      <c r="X61">
        <f>SUMIF(ALL_VOs_static!$C$5:$C$132,$A61,ALL_VOs_static!Z$5:Z$132)</f>
        <v>0</v>
      </c>
      <c r="Y61">
        <f>SUMIF(ALL_VOs_static!$C$5:$C$132,$A61,ALL_VOs_static!AA$5:AA$132)</f>
        <v>0</v>
      </c>
      <c r="Z61">
        <f>SUMIF(ALL_VOs_static!$C$5:$C$132,$A61,ALL_VOs_static!AB$5:AB$132)</f>
        <v>0</v>
      </c>
      <c r="AA61">
        <f>SUMIF(ALL_VOs_static!$C$5:$C$132,$A61,ALL_VOs_static!AC$5:AC$132)</f>
        <v>0</v>
      </c>
      <c r="AB61">
        <f>SUMIF(ALL_VOs_static!$C$5:$C$132,$A61,ALL_VOs_static!AD$5:AD$132)</f>
        <v>0</v>
      </c>
      <c r="AC61">
        <f>SUMIF(ALL_VOs_static!$C$5:$C$132,$A61,ALL_VOs_static!AE$5:AE$132)</f>
        <v>0</v>
      </c>
      <c r="AD61">
        <f>SUMIF(ALL_VOs_static!$C$5:$C$132,$A61,ALL_VOs_static!AF$5:AF$132)</f>
        <v>0</v>
      </c>
      <c r="AE61">
        <f>SUMIF(ALL_VOs_static!$C$5:$C$132,$A61,ALL_VOs_static!AG$5:AG$132)</f>
        <v>0</v>
      </c>
      <c r="AF61">
        <f>SUMIF(ALL_VOs_static!$C$5:$C$132,$A61,ALL_VOs_static!AH$5:AH$132)</f>
        <v>0</v>
      </c>
      <c r="AM61">
        <f t="shared" si="8"/>
        <v>0</v>
      </c>
      <c r="AN61">
        <f t="shared" si="17"/>
        <v>0</v>
      </c>
      <c r="AO61">
        <f t="shared" si="18"/>
        <v>0</v>
      </c>
      <c r="AP61">
        <f t="shared" si="19"/>
        <v>0</v>
      </c>
      <c r="AQ61">
        <f t="shared" si="20"/>
        <v>0</v>
      </c>
      <c r="AR61">
        <f t="shared" si="21"/>
        <v>0</v>
      </c>
      <c r="AS61">
        <f t="shared" si="9"/>
        <v>0</v>
      </c>
      <c r="AT61">
        <f t="shared" si="22"/>
        <v>0</v>
      </c>
      <c r="AU61">
        <f t="shared" si="23"/>
        <v>0</v>
      </c>
      <c r="AV61">
        <f t="shared" si="24"/>
        <v>0</v>
      </c>
      <c r="AW61">
        <f t="shared" si="10"/>
        <v>0</v>
      </c>
      <c r="AX61">
        <f t="shared" si="11"/>
        <v>0</v>
      </c>
      <c r="AY61">
        <f t="shared" si="12"/>
        <v>0</v>
      </c>
      <c r="AZ61">
        <f t="shared" si="13"/>
        <v>0</v>
      </c>
      <c r="BA61">
        <f t="shared" si="14"/>
        <v>0</v>
      </c>
      <c r="BB61">
        <f t="shared" si="15"/>
        <v>0</v>
      </c>
      <c r="BC61">
        <f t="shared" si="16"/>
        <v>0</v>
      </c>
    </row>
    <row r="62" spans="1:55">
      <c r="A62" t="s">
        <v>80</v>
      </c>
      <c r="B62">
        <f>SUMIF(ALL_VOs_static!$C$5:$C$132,$A62,ALL_VOs_static!D$5:D$132)*$B$1</f>
        <v>0</v>
      </c>
      <c r="C62">
        <f>SUMIF(ALL_VOs_static!$C$5:$C$132,$A62,ALL_VOs_static!E$5:E$132)*$B$1</f>
        <v>0</v>
      </c>
      <c r="D62">
        <f>SUMIF(ALL_VOs_static!$C$5:$C$132,$A62,ALL_VOs_static!F$5:F$132)*$B$1</f>
        <v>0</v>
      </c>
      <c r="E62">
        <f>SUMIF(ALL_VOs_static!$C$5:$C$132,$A62,ALL_VOs_static!G$5:G$132)*$B$1</f>
        <v>0</v>
      </c>
      <c r="F62">
        <f>SUMIF(ALL_VOs_static!$C$5:$C$132,$A62,ALL_VOs_static!H$5:H$132)*$B$1</f>
        <v>0</v>
      </c>
      <c r="G62">
        <f>SUMIF(ALL_VOs_static!$C$5:$C$132,$A62,ALL_VOs_static!I$5:I$132)*$B$1</f>
        <v>0</v>
      </c>
      <c r="H62">
        <f>SUMIF(ALL_VOs_static!$C$5:$C$132,$A62,ALL_VOs_static!J$5:J$132)*$B$1</f>
        <v>0</v>
      </c>
      <c r="I62">
        <f>SUMIF(ALL_VOs_static!$C$5:$C$132,$A62,ALL_VOs_static!K$5:K$132)*$B$1</f>
        <v>0</v>
      </c>
      <c r="J62">
        <f>SUMIF(ALL_VOs_static!$C$5:$C$132,$A62,ALL_VOs_static!L$5:L$132)*$B$1</f>
        <v>0</v>
      </c>
      <c r="K62">
        <f>SUMIF(ALL_VOs_static!$C$5:$C$132,$A62,ALL_VOs_static!M$5:M$132)*$B$1</f>
        <v>0</v>
      </c>
      <c r="L62">
        <f>SUMIF(ALL_VOs_static!$C$5:$C$132,$A62,ALL_VOs_static!N$5:N$132)*$B$1</f>
        <v>0</v>
      </c>
      <c r="M62">
        <f>SUMIF(ALL_VOs_static!$C$5:$C$132,$A62,ALL_VOs_static!O$5:O$132)*$B$1</f>
        <v>0</v>
      </c>
      <c r="N62">
        <f>SUMIF(ALL_VOs_static!$C$5:$C$132,$A62,ALL_VOs_static!P$5:P$132)</f>
        <v>0</v>
      </c>
      <c r="O62">
        <f>SUMIF(ALL_VOs_static!$C$5:$C$132,$A62,ALL_VOs_static!Q$5:Q$132)</f>
        <v>0</v>
      </c>
      <c r="P62">
        <f>SUMIF(ALL_VOs_static!$C$5:$C$132,$A62,ALL_VOs_static!R$5:R$132)</f>
        <v>0</v>
      </c>
      <c r="Q62">
        <f>SUMIF(ALL_VOs_static!$C$5:$C$132,$A62,ALL_VOs_static!S$5:S$132)</f>
        <v>0</v>
      </c>
      <c r="R62">
        <f>SUMIF(ALL_VOs_static!$C$5:$C$132,$A62,ALL_VOs_static!T$5:T$132)</f>
        <v>0</v>
      </c>
      <c r="S62">
        <f>SUMIF(ALL_VOs_static!$C$5:$C$132,$A62,ALL_VOs_static!U$5:U$132)</f>
        <v>0</v>
      </c>
      <c r="T62">
        <f>SUMIF(ALL_VOs_static!$C$5:$C$132,$A62,ALL_VOs_static!V$5:V$132)</f>
        <v>0</v>
      </c>
      <c r="U62">
        <f>SUMIF(ALL_VOs_static!$C$5:$C$132,$A62,ALL_VOs_static!W$5:W$132)</f>
        <v>0</v>
      </c>
      <c r="V62">
        <f>SUMIF(ALL_VOs_static!$C$5:$C$132,$A62,ALL_VOs_static!X$5:X$132)</f>
        <v>0</v>
      </c>
      <c r="W62">
        <f>SUMIF(ALL_VOs_static!$C$5:$C$132,$A62,ALL_VOs_static!Y$5:Y$132)</f>
        <v>0</v>
      </c>
      <c r="X62">
        <f>SUMIF(ALL_VOs_static!$C$5:$C$132,$A62,ALL_VOs_static!Z$5:Z$132)</f>
        <v>0</v>
      </c>
      <c r="Y62">
        <f>SUMIF(ALL_VOs_static!$C$5:$C$132,$A62,ALL_VOs_static!AA$5:AA$132)</f>
        <v>0</v>
      </c>
      <c r="Z62">
        <f>SUMIF(ALL_VOs_static!$C$5:$C$132,$A62,ALL_VOs_static!AB$5:AB$132)</f>
        <v>0</v>
      </c>
      <c r="AA62">
        <f>SUMIF(ALL_VOs_static!$C$5:$C$132,$A62,ALL_VOs_static!AC$5:AC$132)</f>
        <v>0</v>
      </c>
      <c r="AB62">
        <f>SUMIF(ALL_VOs_static!$C$5:$C$132,$A62,ALL_VOs_static!AD$5:AD$132)</f>
        <v>0</v>
      </c>
      <c r="AC62">
        <f>SUMIF(ALL_VOs_static!$C$5:$C$132,$A62,ALL_VOs_static!AE$5:AE$132)</f>
        <v>0</v>
      </c>
      <c r="AD62">
        <f>SUMIF(ALL_VOs_static!$C$5:$C$132,$A62,ALL_VOs_static!AF$5:AF$132)</f>
        <v>0</v>
      </c>
      <c r="AE62">
        <f>SUMIF(ALL_VOs_static!$C$5:$C$132,$A62,ALL_VOs_static!AG$5:AG$132)</f>
        <v>0</v>
      </c>
      <c r="AF62">
        <f>SUMIF(ALL_VOs_static!$C$5:$C$132,$A62,ALL_VOs_static!AH$5:AH$132)</f>
        <v>0</v>
      </c>
      <c r="AM62">
        <f t="shared" si="8"/>
        <v>0</v>
      </c>
      <c r="AN62">
        <f t="shared" si="17"/>
        <v>0</v>
      </c>
      <c r="AO62">
        <f t="shared" si="18"/>
        <v>0</v>
      </c>
      <c r="AP62">
        <f t="shared" si="19"/>
        <v>0</v>
      </c>
      <c r="AQ62">
        <f t="shared" si="20"/>
        <v>0</v>
      </c>
      <c r="AR62">
        <f t="shared" si="21"/>
        <v>0</v>
      </c>
      <c r="AS62">
        <f t="shared" si="9"/>
        <v>0</v>
      </c>
      <c r="AT62">
        <f t="shared" si="22"/>
        <v>0</v>
      </c>
      <c r="AU62">
        <f t="shared" si="23"/>
        <v>0</v>
      </c>
      <c r="AV62">
        <f t="shared" si="24"/>
        <v>0</v>
      </c>
      <c r="AW62">
        <f t="shared" si="10"/>
        <v>0</v>
      </c>
      <c r="AX62">
        <f t="shared" si="11"/>
        <v>0</v>
      </c>
      <c r="AY62">
        <f t="shared" si="12"/>
        <v>0</v>
      </c>
      <c r="AZ62">
        <f t="shared" si="13"/>
        <v>0</v>
      </c>
      <c r="BA62">
        <f t="shared" si="14"/>
        <v>0</v>
      </c>
      <c r="BB62">
        <f t="shared" si="15"/>
        <v>0</v>
      </c>
      <c r="BC62">
        <f t="shared" si="16"/>
        <v>0</v>
      </c>
    </row>
    <row r="63" spans="1:55">
      <c r="A63" t="s">
        <v>79</v>
      </c>
      <c r="B63">
        <f>SUMIF(ALL_VOs_static!$C$5:$C$132,$A63,ALL_VOs_static!D$5:D$132)*$B$1</f>
        <v>0</v>
      </c>
      <c r="C63">
        <f>SUMIF(ALL_VOs_static!$C$5:$C$132,$A63,ALL_VOs_static!E$5:E$132)*$B$1</f>
        <v>0</v>
      </c>
      <c r="D63">
        <f>SUMIF(ALL_VOs_static!$C$5:$C$132,$A63,ALL_VOs_static!F$5:F$132)*$B$1</f>
        <v>0</v>
      </c>
      <c r="E63">
        <f>SUMIF(ALL_VOs_static!$C$5:$C$132,$A63,ALL_VOs_static!G$5:G$132)*$B$1</f>
        <v>0</v>
      </c>
      <c r="F63">
        <f>SUMIF(ALL_VOs_static!$C$5:$C$132,$A63,ALL_VOs_static!H$5:H$132)*$B$1</f>
        <v>0</v>
      </c>
      <c r="G63">
        <f>SUMIF(ALL_VOs_static!$C$5:$C$132,$A63,ALL_VOs_static!I$5:I$132)*$B$1</f>
        <v>0</v>
      </c>
      <c r="H63">
        <f>SUMIF(ALL_VOs_static!$C$5:$C$132,$A63,ALL_VOs_static!J$5:J$132)*$B$1</f>
        <v>0</v>
      </c>
      <c r="I63">
        <f>SUMIF(ALL_VOs_static!$C$5:$C$132,$A63,ALL_VOs_static!K$5:K$132)*$B$1</f>
        <v>0</v>
      </c>
      <c r="J63">
        <f>SUMIF(ALL_VOs_static!$C$5:$C$132,$A63,ALL_VOs_static!L$5:L$132)*$B$1</f>
        <v>0</v>
      </c>
      <c r="K63">
        <f>SUMIF(ALL_VOs_static!$C$5:$C$132,$A63,ALL_VOs_static!M$5:M$132)*$B$1</f>
        <v>0</v>
      </c>
      <c r="L63">
        <f>SUMIF(ALL_VOs_static!$C$5:$C$132,$A63,ALL_VOs_static!N$5:N$132)*$B$1</f>
        <v>0</v>
      </c>
      <c r="M63">
        <f>SUMIF(ALL_VOs_static!$C$5:$C$132,$A63,ALL_VOs_static!O$5:O$132)*$B$1</f>
        <v>0</v>
      </c>
      <c r="N63">
        <f>SUMIF(ALL_VOs_static!$C$5:$C$132,$A63,ALL_VOs_static!P$5:P$132)</f>
        <v>0</v>
      </c>
      <c r="O63">
        <f>SUMIF(ALL_VOs_static!$C$5:$C$132,$A63,ALL_VOs_static!Q$5:Q$132)</f>
        <v>0</v>
      </c>
      <c r="P63">
        <f>SUMIF(ALL_VOs_static!$C$5:$C$132,$A63,ALL_VOs_static!R$5:R$132)</f>
        <v>0</v>
      </c>
      <c r="Q63">
        <f>SUMIF(ALL_VOs_static!$C$5:$C$132,$A63,ALL_VOs_static!S$5:S$132)</f>
        <v>0</v>
      </c>
      <c r="R63">
        <f>SUMIF(ALL_VOs_static!$C$5:$C$132,$A63,ALL_VOs_static!T$5:T$132)</f>
        <v>0</v>
      </c>
      <c r="S63">
        <f>SUMIF(ALL_VOs_static!$C$5:$C$132,$A63,ALL_VOs_static!U$5:U$132)</f>
        <v>0</v>
      </c>
      <c r="T63">
        <f>SUMIF(ALL_VOs_static!$C$5:$C$132,$A63,ALL_VOs_static!V$5:V$132)</f>
        <v>0</v>
      </c>
      <c r="U63">
        <f>SUMIF(ALL_VOs_static!$C$5:$C$132,$A63,ALL_VOs_static!W$5:W$132)</f>
        <v>0</v>
      </c>
      <c r="V63">
        <f>SUMIF(ALL_VOs_static!$C$5:$C$132,$A63,ALL_VOs_static!X$5:X$132)</f>
        <v>0</v>
      </c>
      <c r="W63">
        <f>SUMIF(ALL_VOs_static!$C$5:$C$132,$A63,ALL_VOs_static!Y$5:Y$132)</f>
        <v>0</v>
      </c>
      <c r="X63">
        <f>SUMIF(ALL_VOs_static!$C$5:$C$132,$A63,ALL_VOs_static!Z$5:Z$132)</f>
        <v>0</v>
      </c>
      <c r="Y63">
        <f>SUMIF(ALL_VOs_static!$C$5:$C$132,$A63,ALL_VOs_static!AA$5:AA$132)</f>
        <v>0</v>
      </c>
      <c r="Z63">
        <f>SUMIF(ALL_VOs_static!$C$5:$C$132,$A63,ALL_VOs_static!AB$5:AB$132)</f>
        <v>0</v>
      </c>
      <c r="AA63">
        <f>SUMIF(ALL_VOs_static!$C$5:$C$132,$A63,ALL_VOs_static!AC$5:AC$132)</f>
        <v>0</v>
      </c>
      <c r="AB63">
        <f>SUMIF(ALL_VOs_static!$C$5:$C$132,$A63,ALL_VOs_static!AD$5:AD$132)</f>
        <v>0</v>
      </c>
      <c r="AC63">
        <f>SUMIF(ALL_VOs_static!$C$5:$C$132,$A63,ALL_VOs_static!AE$5:AE$132)</f>
        <v>0</v>
      </c>
      <c r="AD63">
        <f>SUMIF(ALL_VOs_static!$C$5:$C$132,$A63,ALL_VOs_static!AF$5:AF$132)</f>
        <v>0</v>
      </c>
      <c r="AE63">
        <f>SUMIF(ALL_VOs_static!$C$5:$C$132,$A63,ALL_VOs_static!AG$5:AG$132)</f>
        <v>0</v>
      </c>
      <c r="AF63">
        <f>SUMIF(ALL_VOs_static!$C$5:$C$132,$A63,ALL_VOs_static!AH$5:AH$132)</f>
        <v>0</v>
      </c>
      <c r="AM63">
        <f t="shared" si="8"/>
        <v>0</v>
      </c>
      <c r="AN63">
        <f t="shared" si="17"/>
        <v>0</v>
      </c>
      <c r="AO63">
        <f t="shared" si="18"/>
        <v>0</v>
      </c>
      <c r="AP63">
        <f t="shared" si="19"/>
        <v>0</v>
      </c>
      <c r="AQ63">
        <f t="shared" si="20"/>
        <v>0</v>
      </c>
      <c r="AR63">
        <f t="shared" si="21"/>
        <v>0</v>
      </c>
      <c r="AS63">
        <f t="shared" si="9"/>
        <v>0</v>
      </c>
      <c r="AT63">
        <f t="shared" si="22"/>
        <v>0</v>
      </c>
      <c r="AU63">
        <f t="shared" si="23"/>
        <v>0</v>
      </c>
      <c r="AV63">
        <f t="shared" si="24"/>
        <v>0</v>
      </c>
      <c r="AW63">
        <f t="shared" si="10"/>
        <v>0</v>
      </c>
      <c r="AX63">
        <f t="shared" si="11"/>
        <v>0</v>
      </c>
      <c r="AY63">
        <f t="shared" si="12"/>
        <v>0</v>
      </c>
      <c r="AZ63">
        <f t="shared" si="13"/>
        <v>0</v>
      </c>
      <c r="BA63">
        <f t="shared" si="14"/>
        <v>0</v>
      </c>
      <c r="BB63">
        <f t="shared" si="15"/>
        <v>0</v>
      </c>
      <c r="BC63">
        <f t="shared" si="16"/>
        <v>0</v>
      </c>
    </row>
    <row r="64" spans="1:55">
      <c r="A64" t="s">
        <v>69</v>
      </c>
      <c r="B64">
        <f>SUMIF(ALL_VOs_static!$C$5:$C$132,$A64,ALL_VOs_static!D$5:D$132)*$B$1</f>
        <v>0</v>
      </c>
      <c r="C64">
        <f>SUMIF(ALL_VOs_static!$C$5:$C$132,$A64,ALL_VOs_static!E$5:E$132)*$B$1</f>
        <v>0</v>
      </c>
      <c r="D64">
        <f>SUMIF(ALL_VOs_static!$C$5:$C$132,$A64,ALL_VOs_static!F$5:F$132)*$B$1</f>
        <v>0</v>
      </c>
      <c r="E64">
        <f>SUMIF(ALL_VOs_static!$C$5:$C$132,$A64,ALL_VOs_static!G$5:G$132)*$B$1</f>
        <v>0</v>
      </c>
      <c r="F64">
        <f>SUMIF(ALL_VOs_static!$C$5:$C$132,$A64,ALL_VOs_static!H$5:H$132)*$B$1</f>
        <v>0</v>
      </c>
      <c r="G64">
        <f>SUMIF(ALL_VOs_static!$C$5:$C$132,$A64,ALL_VOs_static!I$5:I$132)*$B$1</f>
        <v>0</v>
      </c>
      <c r="H64">
        <f>SUMIF(ALL_VOs_static!$C$5:$C$132,$A64,ALL_VOs_static!J$5:J$132)*$B$1</f>
        <v>0</v>
      </c>
      <c r="I64">
        <f>SUMIF(ALL_VOs_static!$C$5:$C$132,$A64,ALL_VOs_static!K$5:K$132)*$B$1</f>
        <v>0</v>
      </c>
      <c r="J64">
        <f>SUMIF(ALL_VOs_static!$C$5:$C$132,$A64,ALL_VOs_static!L$5:L$132)*$B$1</f>
        <v>0</v>
      </c>
      <c r="K64">
        <f>SUMIF(ALL_VOs_static!$C$5:$C$132,$A64,ALL_VOs_static!M$5:M$132)*$B$1</f>
        <v>0</v>
      </c>
      <c r="L64">
        <f>SUMIF(ALL_VOs_static!$C$5:$C$132,$A64,ALL_VOs_static!N$5:N$132)*$B$1</f>
        <v>0</v>
      </c>
      <c r="M64">
        <f>SUMIF(ALL_VOs_static!$C$5:$C$132,$A64,ALL_VOs_static!O$5:O$132)*$B$1</f>
        <v>0</v>
      </c>
      <c r="N64">
        <f>SUMIF(ALL_VOs_static!$C$5:$C$132,$A64,ALL_VOs_static!P$5:P$132)</f>
        <v>0</v>
      </c>
      <c r="O64">
        <f>SUMIF(ALL_VOs_static!$C$5:$C$132,$A64,ALL_VOs_static!Q$5:Q$132)</f>
        <v>0</v>
      </c>
      <c r="P64">
        <f>SUMIF(ALL_VOs_static!$C$5:$C$132,$A64,ALL_VOs_static!R$5:R$132)</f>
        <v>0</v>
      </c>
      <c r="Q64">
        <f>SUMIF(ALL_VOs_static!$C$5:$C$132,$A64,ALL_VOs_static!S$5:S$132)</f>
        <v>0</v>
      </c>
      <c r="R64">
        <f>SUMIF(ALL_VOs_static!$C$5:$C$132,$A64,ALL_VOs_static!T$5:T$132)</f>
        <v>0</v>
      </c>
      <c r="S64">
        <f>SUMIF(ALL_VOs_static!$C$5:$C$132,$A64,ALL_VOs_static!U$5:U$132)</f>
        <v>0</v>
      </c>
      <c r="T64">
        <f>SUMIF(ALL_VOs_static!$C$5:$C$132,$A64,ALL_VOs_static!V$5:V$132)</f>
        <v>0</v>
      </c>
      <c r="U64">
        <f>SUMIF(ALL_VOs_static!$C$5:$C$132,$A64,ALL_VOs_static!W$5:W$132)</f>
        <v>0</v>
      </c>
      <c r="V64">
        <f>SUMIF(ALL_VOs_static!$C$5:$C$132,$A64,ALL_VOs_static!X$5:X$132)</f>
        <v>0</v>
      </c>
      <c r="W64">
        <f>SUMIF(ALL_VOs_static!$C$5:$C$132,$A64,ALL_VOs_static!Y$5:Y$132)</f>
        <v>0</v>
      </c>
      <c r="X64">
        <f>SUMIF(ALL_VOs_static!$C$5:$C$132,$A64,ALL_VOs_static!Z$5:Z$132)</f>
        <v>0</v>
      </c>
      <c r="Y64">
        <f>SUMIF(ALL_VOs_static!$C$5:$C$132,$A64,ALL_VOs_static!AA$5:AA$132)</f>
        <v>0</v>
      </c>
      <c r="Z64">
        <f>SUMIF(ALL_VOs_static!$C$5:$C$132,$A64,ALL_VOs_static!AB$5:AB$132)</f>
        <v>0</v>
      </c>
      <c r="AA64">
        <f>SUMIF(ALL_VOs_static!$C$5:$C$132,$A64,ALL_VOs_static!AC$5:AC$132)</f>
        <v>0</v>
      </c>
      <c r="AB64">
        <f>SUMIF(ALL_VOs_static!$C$5:$C$132,$A64,ALL_VOs_static!AD$5:AD$132)</f>
        <v>0</v>
      </c>
      <c r="AC64">
        <f>SUMIF(ALL_VOs_static!$C$5:$C$132,$A64,ALL_VOs_static!AE$5:AE$132)</f>
        <v>0</v>
      </c>
      <c r="AD64">
        <f>SUMIF(ALL_VOs_static!$C$5:$C$132,$A64,ALL_VOs_static!AF$5:AF$132)</f>
        <v>0</v>
      </c>
      <c r="AE64">
        <f>SUMIF(ALL_VOs_static!$C$5:$C$132,$A64,ALL_VOs_static!AG$5:AG$132)</f>
        <v>0</v>
      </c>
      <c r="AF64">
        <f>SUMIF(ALL_VOs_static!$C$5:$C$132,$A64,ALL_VOs_static!AH$5:AH$132)</f>
        <v>0</v>
      </c>
      <c r="AM64">
        <f t="shared" si="8"/>
        <v>0</v>
      </c>
      <c r="AN64">
        <f t="shared" si="17"/>
        <v>0</v>
      </c>
      <c r="AO64">
        <f t="shared" si="18"/>
        <v>0</v>
      </c>
      <c r="AP64">
        <f t="shared" si="19"/>
        <v>0</v>
      </c>
      <c r="AQ64">
        <f t="shared" si="20"/>
        <v>0</v>
      </c>
      <c r="AR64">
        <f t="shared" si="21"/>
        <v>0</v>
      </c>
      <c r="AS64">
        <f t="shared" si="9"/>
        <v>0</v>
      </c>
      <c r="AT64">
        <f t="shared" si="22"/>
        <v>0</v>
      </c>
      <c r="AU64">
        <f t="shared" si="23"/>
        <v>0</v>
      </c>
      <c r="AV64">
        <f t="shared" si="24"/>
        <v>0</v>
      </c>
      <c r="AW64">
        <f t="shared" si="10"/>
        <v>0</v>
      </c>
      <c r="AX64">
        <f t="shared" si="11"/>
        <v>0</v>
      </c>
      <c r="AY64">
        <f t="shared" si="12"/>
        <v>0</v>
      </c>
      <c r="AZ64">
        <f t="shared" si="13"/>
        <v>0</v>
      </c>
      <c r="BA64">
        <f t="shared" si="14"/>
        <v>0</v>
      </c>
      <c r="BB64">
        <f t="shared" si="15"/>
        <v>0</v>
      </c>
      <c r="BC64">
        <f t="shared" si="16"/>
        <v>0</v>
      </c>
    </row>
    <row r="65" spans="1:55">
      <c r="A65" t="s">
        <v>32</v>
      </c>
      <c r="B65">
        <f>SUMIF(ALL_VOs_static!$C$5:$C$132,$A65,ALL_VOs_static!D$5:D$132)*$B$1</f>
        <v>0</v>
      </c>
      <c r="C65">
        <f>SUMIF(ALL_VOs_static!$C$5:$C$132,$A65,ALL_VOs_static!E$5:E$132)*$B$1</f>
        <v>0</v>
      </c>
      <c r="D65">
        <f>SUMIF(ALL_VOs_static!$C$5:$C$132,$A65,ALL_VOs_static!F$5:F$132)*$B$1</f>
        <v>0</v>
      </c>
      <c r="E65">
        <f>SUMIF(ALL_VOs_static!$C$5:$C$132,$A65,ALL_VOs_static!G$5:G$132)*$B$1</f>
        <v>0</v>
      </c>
      <c r="F65">
        <f>SUMIF(ALL_VOs_static!$C$5:$C$132,$A65,ALL_VOs_static!H$5:H$132)*$B$1</f>
        <v>0</v>
      </c>
      <c r="G65">
        <f>SUMIF(ALL_VOs_static!$C$5:$C$132,$A65,ALL_VOs_static!I$5:I$132)*$B$1</f>
        <v>0</v>
      </c>
      <c r="H65">
        <f>SUMIF(ALL_VOs_static!$C$5:$C$132,$A65,ALL_VOs_static!J$5:J$132)*$B$1</f>
        <v>0</v>
      </c>
      <c r="I65">
        <f>SUMIF(ALL_VOs_static!$C$5:$C$132,$A65,ALL_VOs_static!K$5:K$132)*$B$1</f>
        <v>0</v>
      </c>
      <c r="J65">
        <f>SUMIF(ALL_VOs_static!$C$5:$C$132,$A65,ALL_VOs_static!L$5:L$132)*$B$1</f>
        <v>0</v>
      </c>
      <c r="K65">
        <f>SUMIF(ALL_VOs_static!$C$5:$C$132,$A65,ALL_VOs_static!M$5:M$132)*$B$1</f>
        <v>0</v>
      </c>
      <c r="L65">
        <f>SUMIF(ALL_VOs_static!$C$5:$C$132,$A65,ALL_VOs_static!N$5:N$132)*$B$1</f>
        <v>0</v>
      </c>
      <c r="M65">
        <f>SUMIF(ALL_VOs_static!$C$5:$C$132,$A65,ALL_VOs_static!O$5:O$132)*$B$1</f>
        <v>0</v>
      </c>
      <c r="N65">
        <f>SUMIF(ALL_VOs_static!$C$5:$C$132,$A65,ALL_VOs_static!P$5:P$132)</f>
        <v>0</v>
      </c>
      <c r="O65">
        <f>SUMIF(ALL_VOs_static!$C$5:$C$132,$A65,ALL_VOs_static!Q$5:Q$132)</f>
        <v>0</v>
      </c>
      <c r="P65">
        <f>SUMIF(ALL_VOs_static!$C$5:$C$132,$A65,ALL_VOs_static!R$5:R$132)</f>
        <v>0</v>
      </c>
      <c r="Q65">
        <f>SUMIF(ALL_VOs_static!$C$5:$C$132,$A65,ALL_VOs_static!S$5:S$132)</f>
        <v>0</v>
      </c>
      <c r="R65">
        <f>SUMIF(ALL_VOs_static!$C$5:$C$132,$A65,ALL_VOs_static!T$5:T$132)</f>
        <v>0</v>
      </c>
      <c r="S65">
        <f>SUMIF(ALL_VOs_static!$C$5:$C$132,$A65,ALL_VOs_static!U$5:U$132)</f>
        <v>0</v>
      </c>
      <c r="T65">
        <f>SUMIF(ALL_VOs_static!$C$5:$C$132,$A65,ALL_VOs_static!V$5:V$132)</f>
        <v>0</v>
      </c>
      <c r="U65">
        <f>SUMIF(ALL_VOs_static!$C$5:$C$132,$A65,ALL_VOs_static!W$5:W$132)</f>
        <v>0</v>
      </c>
      <c r="V65">
        <f>SUMIF(ALL_VOs_static!$C$5:$C$132,$A65,ALL_VOs_static!X$5:X$132)</f>
        <v>0</v>
      </c>
      <c r="W65">
        <f>SUMIF(ALL_VOs_static!$C$5:$C$132,$A65,ALL_VOs_static!Y$5:Y$132)</f>
        <v>0</v>
      </c>
      <c r="X65">
        <f>SUMIF(ALL_VOs_static!$C$5:$C$132,$A65,ALL_VOs_static!Z$5:Z$132)</f>
        <v>0</v>
      </c>
      <c r="Y65">
        <f>SUMIF(ALL_VOs_static!$C$5:$C$132,$A65,ALL_VOs_static!AA$5:AA$132)</f>
        <v>0</v>
      </c>
      <c r="Z65">
        <f>SUMIF(ALL_VOs_static!$C$5:$C$132,$A65,ALL_VOs_static!AB$5:AB$132)</f>
        <v>0</v>
      </c>
      <c r="AA65">
        <f>SUMIF(ALL_VOs_static!$C$5:$C$132,$A65,ALL_VOs_static!AC$5:AC$132)</f>
        <v>0</v>
      </c>
      <c r="AB65">
        <f>SUMIF(ALL_VOs_static!$C$5:$C$132,$A65,ALL_VOs_static!AD$5:AD$132)</f>
        <v>0</v>
      </c>
      <c r="AC65">
        <f>SUMIF(ALL_VOs_static!$C$5:$C$132,$A65,ALL_VOs_static!AE$5:AE$132)</f>
        <v>0</v>
      </c>
      <c r="AD65">
        <f>SUMIF(ALL_VOs_static!$C$5:$C$132,$A65,ALL_VOs_static!AF$5:AF$132)</f>
        <v>0</v>
      </c>
      <c r="AE65">
        <f>SUMIF(ALL_VOs_static!$C$5:$C$132,$A65,ALL_VOs_static!AG$5:AG$132)</f>
        <v>0</v>
      </c>
      <c r="AF65">
        <f>SUMIF(ALL_VOs_static!$C$5:$C$132,$A65,ALL_VOs_static!AH$5:AH$132)</f>
        <v>0</v>
      </c>
      <c r="AM65">
        <f t="shared" si="8"/>
        <v>0</v>
      </c>
      <c r="AN65">
        <f t="shared" si="17"/>
        <v>0</v>
      </c>
      <c r="AO65">
        <f t="shared" si="18"/>
        <v>0</v>
      </c>
      <c r="AP65">
        <f t="shared" si="19"/>
        <v>0</v>
      </c>
      <c r="AQ65">
        <f t="shared" si="20"/>
        <v>0</v>
      </c>
      <c r="AR65">
        <f t="shared" si="21"/>
        <v>0</v>
      </c>
      <c r="AS65">
        <f t="shared" si="9"/>
        <v>0</v>
      </c>
      <c r="AT65">
        <f t="shared" si="22"/>
        <v>0</v>
      </c>
      <c r="AU65">
        <f t="shared" si="23"/>
        <v>0</v>
      </c>
      <c r="AV65">
        <f t="shared" si="24"/>
        <v>0</v>
      </c>
      <c r="AW65">
        <f t="shared" si="10"/>
        <v>0</v>
      </c>
      <c r="AX65">
        <f t="shared" si="11"/>
        <v>0</v>
      </c>
      <c r="AY65">
        <f t="shared" si="12"/>
        <v>0</v>
      </c>
      <c r="AZ65">
        <f t="shared" si="13"/>
        <v>0</v>
      </c>
      <c r="BA65">
        <f t="shared" si="14"/>
        <v>0</v>
      </c>
      <c r="BB65">
        <f t="shared" si="15"/>
        <v>0</v>
      </c>
      <c r="BC65">
        <f t="shared" si="16"/>
        <v>0</v>
      </c>
    </row>
    <row r="66" spans="1:55">
      <c r="A66" t="s">
        <v>28</v>
      </c>
      <c r="B66">
        <f>SUMIF(ALL_VOs_static!$C$5:$C$132,$A66,ALL_VOs_static!D$5:D$132)*$B$1</f>
        <v>0</v>
      </c>
      <c r="C66">
        <f>SUMIF(ALL_VOs_static!$C$5:$C$132,$A66,ALL_VOs_static!E$5:E$132)*$B$1</f>
        <v>0</v>
      </c>
      <c r="D66">
        <f>SUMIF(ALL_VOs_static!$C$5:$C$132,$A66,ALL_VOs_static!F$5:F$132)*$B$1</f>
        <v>0</v>
      </c>
      <c r="E66">
        <f>SUMIF(ALL_VOs_static!$C$5:$C$132,$A66,ALL_VOs_static!G$5:G$132)*$B$1</f>
        <v>0</v>
      </c>
      <c r="F66">
        <f>SUMIF(ALL_VOs_static!$C$5:$C$132,$A66,ALL_VOs_static!H$5:H$132)*$B$1</f>
        <v>0</v>
      </c>
      <c r="G66">
        <f>SUMIF(ALL_VOs_static!$C$5:$C$132,$A66,ALL_VOs_static!I$5:I$132)*$B$1</f>
        <v>0</v>
      </c>
      <c r="H66">
        <f>SUMIF(ALL_VOs_static!$C$5:$C$132,$A66,ALL_VOs_static!J$5:J$132)*$B$1</f>
        <v>0</v>
      </c>
      <c r="I66">
        <f>SUMIF(ALL_VOs_static!$C$5:$C$132,$A66,ALL_VOs_static!K$5:K$132)*$B$1</f>
        <v>0</v>
      </c>
      <c r="J66">
        <f>SUMIF(ALL_VOs_static!$C$5:$C$132,$A66,ALL_VOs_static!L$5:L$132)*$B$1</f>
        <v>0</v>
      </c>
      <c r="K66">
        <f>SUMIF(ALL_VOs_static!$C$5:$C$132,$A66,ALL_VOs_static!M$5:M$132)*$B$1</f>
        <v>0</v>
      </c>
      <c r="L66">
        <f>SUMIF(ALL_VOs_static!$C$5:$C$132,$A66,ALL_VOs_static!N$5:N$132)*$B$1</f>
        <v>0</v>
      </c>
      <c r="M66">
        <f>SUMIF(ALL_VOs_static!$C$5:$C$132,$A66,ALL_VOs_static!O$5:O$132)*$B$1</f>
        <v>0</v>
      </c>
      <c r="N66">
        <f>SUMIF(ALL_VOs_static!$C$5:$C$132,$A66,ALL_VOs_static!P$5:P$132)</f>
        <v>0</v>
      </c>
      <c r="O66">
        <f>SUMIF(ALL_VOs_static!$C$5:$C$132,$A66,ALL_VOs_static!Q$5:Q$132)</f>
        <v>0</v>
      </c>
      <c r="P66">
        <f>SUMIF(ALL_VOs_static!$C$5:$C$132,$A66,ALL_VOs_static!R$5:R$132)</f>
        <v>0</v>
      </c>
      <c r="Q66">
        <f>SUMIF(ALL_VOs_static!$C$5:$C$132,$A66,ALL_VOs_static!S$5:S$132)</f>
        <v>0</v>
      </c>
      <c r="R66">
        <f>SUMIF(ALL_VOs_static!$C$5:$C$132,$A66,ALL_VOs_static!T$5:T$132)</f>
        <v>0</v>
      </c>
      <c r="S66">
        <f>SUMIF(ALL_VOs_static!$C$5:$C$132,$A66,ALL_VOs_static!U$5:U$132)</f>
        <v>0</v>
      </c>
      <c r="T66">
        <f>SUMIF(ALL_VOs_static!$C$5:$C$132,$A66,ALL_VOs_static!V$5:V$132)</f>
        <v>0</v>
      </c>
      <c r="U66">
        <f>SUMIF(ALL_VOs_static!$C$5:$C$132,$A66,ALL_VOs_static!W$5:W$132)</f>
        <v>0</v>
      </c>
      <c r="V66">
        <f>SUMIF(ALL_VOs_static!$C$5:$C$132,$A66,ALL_VOs_static!X$5:X$132)</f>
        <v>0</v>
      </c>
      <c r="W66">
        <f>SUMIF(ALL_VOs_static!$C$5:$C$132,$A66,ALL_VOs_static!Y$5:Y$132)</f>
        <v>0</v>
      </c>
      <c r="X66">
        <f>SUMIF(ALL_VOs_static!$C$5:$C$132,$A66,ALL_VOs_static!Z$5:Z$132)</f>
        <v>0</v>
      </c>
      <c r="Y66">
        <f>SUMIF(ALL_VOs_static!$C$5:$C$132,$A66,ALL_VOs_static!AA$5:AA$132)</f>
        <v>0</v>
      </c>
      <c r="Z66">
        <f>SUMIF(ALL_VOs_static!$C$5:$C$132,$A66,ALL_VOs_static!AB$5:AB$132)</f>
        <v>0</v>
      </c>
      <c r="AA66">
        <f>SUMIF(ALL_VOs_static!$C$5:$C$132,$A66,ALL_VOs_static!AC$5:AC$132)</f>
        <v>0</v>
      </c>
      <c r="AB66">
        <f>SUMIF(ALL_VOs_static!$C$5:$C$132,$A66,ALL_VOs_static!AD$5:AD$132)</f>
        <v>0</v>
      </c>
      <c r="AC66">
        <f>SUMIF(ALL_VOs_static!$C$5:$C$132,$A66,ALL_VOs_static!AE$5:AE$132)</f>
        <v>0</v>
      </c>
      <c r="AD66">
        <f>SUMIF(ALL_VOs_static!$C$5:$C$132,$A66,ALL_VOs_static!AF$5:AF$132)</f>
        <v>0</v>
      </c>
      <c r="AE66">
        <f>SUMIF(ALL_VOs_static!$C$5:$C$132,$A66,ALL_VOs_static!AG$5:AG$132)</f>
        <v>0</v>
      </c>
      <c r="AF66">
        <f>SUMIF(ALL_VOs_static!$C$5:$C$132,$A66,ALL_VOs_static!AH$5:AH$132)</f>
        <v>0</v>
      </c>
      <c r="AM66">
        <f t="shared" si="8"/>
        <v>0</v>
      </c>
      <c r="AN66">
        <f t="shared" si="17"/>
        <v>0</v>
      </c>
      <c r="AO66">
        <f t="shared" si="18"/>
        <v>0</v>
      </c>
      <c r="AP66">
        <f t="shared" si="19"/>
        <v>0</v>
      </c>
      <c r="AQ66">
        <f t="shared" si="20"/>
        <v>0</v>
      </c>
      <c r="AR66">
        <f t="shared" si="21"/>
        <v>0</v>
      </c>
      <c r="AS66">
        <f t="shared" si="9"/>
        <v>0</v>
      </c>
      <c r="AT66">
        <f t="shared" si="22"/>
        <v>0</v>
      </c>
      <c r="AU66">
        <f t="shared" si="23"/>
        <v>0</v>
      </c>
      <c r="AV66">
        <f t="shared" si="24"/>
        <v>0</v>
      </c>
      <c r="AW66">
        <f t="shared" si="10"/>
        <v>0</v>
      </c>
      <c r="AX66">
        <f t="shared" si="11"/>
        <v>0</v>
      </c>
      <c r="AY66">
        <f t="shared" si="12"/>
        <v>0</v>
      </c>
      <c r="AZ66">
        <f t="shared" si="13"/>
        <v>0</v>
      </c>
      <c r="BA66">
        <f t="shared" si="14"/>
        <v>0</v>
      </c>
      <c r="BB66">
        <f t="shared" si="15"/>
        <v>0</v>
      </c>
      <c r="BC66">
        <f t="shared" si="16"/>
        <v>0</v>
      </c>
    </row>
    <row r="67" spans="1:55">
      <c r="A67" t="s">
        <v>50</v>
      </c>
      <c r="B67">
        <f>SUMIF(ALL_VOs_static!$C$5:$C$132,$A67,ALL_VOs_static!D$5:D$132)*$B$1</f>
        <v>0</v>
      </c>
      <c r="C67">
        <f>SUMIF(ALL_VOs_static!$C$5:$C$132,$A67,ALL_VOs_static!E$5:E$132)*$B$1</f>
        <v>0</v>
      </c>
      <c r="D67">
        <f>SUMIF(ALL_VOs_static!$C$5:$C$132,$A67,ALL_VOs_static!F$5:F$132)*$B$1</f>
        <v>0</v>
      </c>
      <c r="E67">
        <f>SUMIF(ALL_VOs_static!$C$5:$C$132,$A67,ALL_VOs_static!G$5:G$132)*$B$1</f>
        <v>0</v>
      </c>
      <c r="F67">
        <f>SUMIF(ALL_VOs_static!$C$5:$C$132,$A67,ALL_VOs_static!H$5:H$132)*$B$1</f>
        <v>0</v>
      </c>
      <c r="G67">
        <f>SUMIF(ALL_VOs_static!$C$5:$C$132,$A67,ALL_VOs_static!I$5:I$132)*$B$1</f>
        <v>0</v>
      </c>
      <c r="H67">
        <f>SUMIF(ALL_VOs_static!$C$5:$C$132,$A67,ALL_VOs_static!J$5:J$132)*$B$1</f>
        <v>0</v>
      </c>
      <c r="I67">
        <f>SUMIF(ALL_VOs_static!$C$5:$C$132,$A67,ALL_VOs_static!K$5:K$132)*$B$1</f>
        <v>0</v>
      </c>
      <c r="J67">
        <f>SUMIF(ALL_VOs_static!$C$5:$C$132,$A67,ALL_VOs_static!L$5:L$132)*$B$1</f>
        <v>0</v>
      </c>
      <c r="K67">
        <f>SUMIF(ALL_VOs_static!$C$5:$C$132,$A67,ALL_VOs_static!M$5:M$132)*$B$1</f>
        <v>0</v>
      </c>
      <c r="L67">
        <f>SUMIF(ALL_VOs_static!$C$5:$C$132,$A67,ALL_VOs_static!N$5:N$132)*$B$1</f>
        <v>0</v>
      </c>
      <c r="M67">
        <f>SUMIF(ALL_VOs_static!$C$5:$C$132,$A67,ALL_VOs_static!O$5:O$132)*$B$1</f>
        <v>0</v>
      </c>
      <c r="N67">
        <f>SUMIF(ALL_VOs_static!$C$5:$C$132,$A67,ALL_VOs_static!P$5:P$132)</f>
        <v>0</v>
      </c>
      <c r="O67">
        <f>SUMIF(ALL_VOs_static!$C$5:$C$132,$A67,ALL_VOs_static!Q$5:Q$132)</f>
        <v>0</v>
      </c>
      <c r="P67">
        <f>SUMIF(ALL_VOs_static!$C$5:$C$132,$A67,ALL_VOs_static!R$5:R$132)</f>
        <v>0</v>
      </c>
      <c r="Q67">
        <f>SUMIF(ALL_VOs_static!$C$5:$C$132,$A67,ALL_VOs_static!S$5:S$132)</f>
        <v>0</v>
      </c>
      <c r="R67">
        <f>SUMIF(ALL_VOs_static!$C$5:$C$132,$A67,ALL_VOs_static!T$5:T$132)</f>
        <v>0</v>
      </c>
      <c r="S67">
        <f>SUMIF(ALL_VOs_static!$C$5:$C$132,$A67,ALL_VOs_static!U$5:U$132)</f>
        <v>0</v>
      </c>
      <c r="T67">
        <f>SUMIF(ALL_VOs_static!$C$5:$C$132,$A67,ALL_VOs_static!V$5:V$132)</f>
        <v>0</v>
      </c>
      <c r="U67">
        <f>SUMIF(ALL_VOs_static!$C$5:$C$132,$A67,ALL_VOs_static!W$5:W$132)</f>
        <v>0</v>
      </c>
      <c r="V67">
        <f>SUMIF(ALL_VOs_static!$C$5:$C$132,$A67,ALL_VOs_static!X$5:X$132)</f>
        <v>0</v>
      </c>
      <c r="W67">
        <f>SUMIF(ALL_VOs_static!$C$5:$C$132,$A67,ALL_VOs_static!Y$5:Y$132)</f>
        <v>0</v>
      </c>
      <c r="X67">
        <f>SUMIF(ALL_VOs_static!$C$5:$C$132,$A67,ALL_VOs_static!Z$5:Z$132)</f>
        <v>0</v>
      </c>
      <c r="Y67">
        <f>SUMIF(ALL_VOs_static!$C$5:$C$132,$A67,ALL_VOs_static!AA$5:AA$132)</f>
        <v>0</v>
      </c>
      <c r="Z67">
        <f>SUMIF(ALL_VOs_static!$C$5:$C$132,$A67,ALL_VOs_static!AB$5:AB$132)</f>
        <v>0</v>
      </c>
      <c r="AA67">
        <f>SUMIF(ALL_VOs_static!$C$5:$C$132,$A67,ALL_VOs_static!AC$5:AC$132)</f>
        <v>0</v>
      </c>
      <c r="AB67">
        <f>SUMIF(ALL_VOs_static!$C$5:$C$132,$A67,ALL_VOs_static!AD$5:AD$132)</f>
        <v>0</v>
      </c>
      <c r="AC67">
        <f>SUMIF(ALL_VOs_static!$C$5:$C$132,$A67,ALL_VOs_static!AE$5:AE$132)</f>
        <v>0</v>
      </c>
      <c r="AD67">
        <f>SUMIF(ALL_VOs_static!$C$5:$C$132,$A67,ALL_VOs_static!AF$5:AF$132)</f>
        <v>0</v>
      </c>
      <c r="AE67">
        <f>SUMIF(ALL_VOs_static!$C$5:$C$132,$A67,ALL_VOs_static!AG$5:AG$132)</f>
        <v>0</v>
      </c>
      <c r="AF67">
        <f>SUMIF(ALL_VOs_static!$C$5:$C$132,$A67,ALL_VOs_static!AH$5:AH$132)</f>
        <v>0</v>
      </c>
      <c r="AM67">
        <f t="shared" si="8"/>
        <v>0</v>
      </c>
      <c r="AN67">
        <f t="shared" si="17"/>
        <v>0</v>
      </c>
      <c r="AO67">
        <f t="shared" si="18"/>
        <v>0</v>
      </c>
      <c r="AP67">
        <f t="shared" si="19"/>
        <v>0</v>
      </c>
      <c r="AQ67">
        <f t="shared" si="20"/>
        <v>0</v>
      </c>
      <c r="AR67">
        <f t="shared" si="21"/>
        <v>0</v>
      </c>
      <c r="AS67">
        <f t="shared" si="9"/>
        <v>0</v>
      </c>
      <c r="AT67">
        <f t="shared" si="22"/>
        <v>0</v>
      </c>
      <c r="AU67">
        <f t="shared" si="23"/>
        <v>0</v>
      </c>
      <c r="AV67">
        <f t="shared" si="24"/>
        <v>0</v>
      </c>
      <c r="AW67">
        <f t="shared" si="10"/>
        <v>0</v>
      </c>
      <c r="AX67">
        <f t="shared" si="11"/>
        <v>0</v>
      </c>
      <c r="AY67">
        <f t="shared" si="12"/>
        <v>0</v>
      </c>
      <c r="AZ67">
        <f t="shared" si="13"/>
        <v>0</v>
      </c>
      <c r="BA67">
        <f t="shared" si="14"/>
        <v>0</v>
      </c>
      <c r="BB67">
        <f>SUM(AF67:AH67)</f>
        <v>0</v>
      </c>
      <c r="BC67">
        <f t="shared" si="16"/>
        <v>0</v>
      </c>
    </row>
  </sheetData>
  <sortState ref="A3:AF67">
    <sortCondition descending="1" ref="T3:T6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ATLAS_VO</vt:lpstr>
      <vt:lpstr>CMS_VO </vt:lpstr>
      <vt:lpstr>ALICE_VO</vt:lpstr>
      <vt:lpstr>LHCB_VO</vt:lpstr>
      <vt:lpstr>ALL_VOs</vt:lpstr>
      <vt:lpstr>ALL_VOs_static</vt:lpstr>
      <vt:lpstr>SitetoTier2</vt:lpstr>
      <vt:lpstr>Tier2_ALL</vt:lpstr>
      <vt:lpstr>SitetoTier2!Extract</vt:lpstr>
    </vt:vector>
  </TitlesOfParts>
  <Company>University of Michigan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Shawn  McKee</dc:creator>
  <cp:lastModifiedBy>smckee</cp:lastModifiedBy>
  <dcterms:created xsi:type="dcterms:W3CDTF">2010-04-22T15:27:00Z</dcterms:created>
  <dcterms:modified xsi:type="dcterms:W3CDTF">2011-08-10T20:08:12Z</dcterms:modified>
</cp:coreProperties>
</file>