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5135" windowHeight="7875" firstSheet="7" activeTab="15"/>
  </bookViews>
  <sheets>
    <sheet name="pci slot1 vs slot2" sheetId="1" r:id="rId1"/>
    <sheet name="different read and write policy" sheetId="2" r:id="rId2"/>
    <sheet name="r5 for 15d vs r5 for 30d" sheetId="3" r:id="rId3"/>
    <sheet name="r5 vs r50 vs r0" sheetId="4" r:id="rId4"/>
    <sheet name="64vs128 r50" sheetId="5" r:id="rId5"/>
    <sheet name="r0-d15 vs sr0d30 r0d30" sheetId="6" r:id="rId6"/>
    <sheet name="sfr0d60r0" sheetId="7" r:id="rId7"/>
    <sheet name="r0 with differ disks" sheetId="8" r:id="rId8"/>
    <sheet name="parallel" sheetId="9" r:id="rId9"/>
    <sheet name="parallel compare" sheetId="10" r:id="rId10"/>
    <sheet name="pics" sheetId="11" r:id="rId11"/>
    <sheet name="8paral sr0 over 2 r5" sheetId="12" r:id="rId12"/>
    <sheet name="para1-12" sheetId="14" r:id="rId13"/>
    <sheet name="Sheet1" sheetId="15" r:id="rId14"/>
    <sheet name="parallel1-12 MB" sheetId="16" r:id="rId15"/>
    <sheet name="zfs" sheetId="17" r:id="rId16"/>
    <sheet name="Sheet3" sheetId="18" r:id="rId17"/>
    <sheet name="Sheet2" sheetId="19" r:id="rId18"/>
  </sheets>
  <calcPr calcId="124519"/>
</workbook>
</file>

<file path=xl/calcChain.xml><?xml version="1.0" encoding="utf-8"?>
<calcChain xmlns="http://schemas.openxmlformats.org/spreadsheetml/2006/main">
  <c r="K22" i="12"/>
  <c r="C22"/>
  <c r="D22"/>
  <c r="E22"/>
  <c r="F22"/>
  <c r="G22"/>
  <c r="H22"/>
  <c r="I22"/>
  <c r="J22"/>
  <c r="B22"/>
  <c r="K11"/>
  <c r="C11"/>
  <c r="D11"/>
  <c r="E11"/>
  <c r="F11"/>
  <c r="G11"/>
  <c r="H11"/>
  <c r="I11"/>
  <c r="J11"/>
  <c r="B11"/>
  <c r="L27" i="10"/>
  <c r="L7"/>
  <c r="L12"/>
  <c r="L5"/>
  <c r="K32" i="9"/>
  <c r="C32"/>
  <c r="D32"/>
  <c r="E32"/>
  <c r="F32"/>
  <c r="G32"/>
  <c r="H32"/>
  <c r="I32"/>
  <c r="J32"/>
  <c r="B32"/>
  <c r="K75"/>
  <c r="C75"/>
  <c r="D75"/>
  <c r="E75"/>
  <c r="F75"/>
  <c r="G75"/>
  <c r="H75"/>
  <c r="I75"/>
  <c r="J75"/>
  <c r="B75"/>
  <c r="L19" i="10"/>
  <c r="L20"/>
  <c r="L21"/>
  <c r="L24"/>
  <c r="L25"/>
  <c r="L26"/>
  <c r="L18"/>
  <c r="L10"/>
  <c r="L11"/>
  <c r="L13"/>
  <c r="L14"/>
  <c r="L4"/>
  <c r="L6"/>
  <c r="L3"/>
  <c r="K83" i="9"/>
  <c r="C83"/>
  <c r="D83"/>
  <c r="E83"/>
  <c r="F83"/>
  <c r="G83"/>
  <c r="H83"/>
  <c r="I83"/>
  <c r="J83"/>
  <c r="B83"/>
  <c r="K40"/>
  <c r="C40"/>
  <c r="D40"/>
  <c r="E40"/>
  <c r="F40"/>
  <c r="G40"/>
  <c r="H40"/>
  <c r="I40"/>
  <c r="J40"/>
  <c r="B40"/>
  <c r="B67"/>
  <c r="C67"/>
  <c r="D67"/>
  <c r="E67"/>
  <c r="F67"/>
  <c r="G67"/>
  <c r="H67"/>
  <c r="I67"/>
  <c r="J67"/>
  <c r="C24"/>
  <c r="D24"/>
  <c r="E24"/>
  <c r="F24"/>
  <c r="G24"/>
  <c r="H24"/>
  <c r="I24"/>
  <c r="J24"/>
  <c r="B24"/>
  <c r="C70"/>
  <c r="D70"/>
  <c r="E70"/>
  <c r="F70"/>
  <c r="G70"/>
  <c r="H70"/>
  <c r="I70"/>
  <c r="J70"/>
  <c r="B70"/>
  <c r="C27"/>
  <c r="D27"/>
  <c r="E27"/>
  <c r="F27"/>
  <c r="G27"/>
  <c r="H27"/>
  <c r="I27"/>
  <c r="J27"/>
  <c r="B27"/>
  <c r="C91"/>
  <c r="D91"/>
  <c r="E91"/>
  <c r="F91"/>
  <c r="G91"/>
  <c r="H91"/>
  <c r="I91"/>
  <c r="J91"/>
  <c r="B91"/>
  <c r="C48"/>
  <c r="D48"/>
  <c r="E48"/>
  <c r="F48"/>
  <c r="G48"/>
  <c r="H48"/>
  <c r="I48"/>
  <c r="J48"/>
  <c r="B48"/>
  <c r="C86"/>
  <c r="D86"/>
  <c r="E86"/>
  <c r="F86"/>
  <c r="G86"/>
  <c r="H86"/>
  <c r="I86"/>
  <c r="J86"/>
  <c r="B86"/>
  <c r="C43"/>
  <c r="D43"/>
  <c r="E43"/>
  <c r="F43"/>
  <c r="G43"/>
  <c r="H43"/>
  <c r="I43"/>
  <c r="J43"/>
  <c r="B43"/>
  <c r="C78"/>
  <c r="D78"/>
  <c r="E78"/>
  <c r="F78"/>
  <c r="G78"/>
  <c r="H78"/>
  <c r="I78"/>
  <c r="J78"/>
  <c r="B78"/>
  <c r="C35"/>
  <c r="D35"/>
  <c r="E35"/>
  <c r="F35"/>
  <c r="G35"/>
  <c r="H35"/>
  <c r="I35"/>
  <c r="J35"/>
  <c r="B35"/>
  <c r="C62"/>
  <c r="D62"/>
  <c r="E62"/>
  <c r="F62"/>
  <c r="G62"/>
  <c r="H62"/>
  <c r="I62"/>
  <c r="J62"/>
  <c r="B62"/>
  <c r="C19"/>
  <c r="D19"/>
  <c r="E19"/>
  <c r="F19"/>
  <c r="G19"/>
  <c r="H19"/>
  <c r="I19"/>
  <c r="J19"/>
  <c r="B19"/>
  <c r="C59"/>
  <c r="D59"/>
  <c r="E59"/>
  <c r="F59"/>
  <c r="G59"/>
  <c r="H59"/>
  <c r="I59"/>
  <c r="J59"/>
  <c r="B59"/>
  <c r="C16"/>
  <c r="D16"/>
  <c r="E16"/>
  <c r="F16"/>
  <c r="G16"/>
  <c r="H16"/>
  <c r="I16"/>
  <c r="J16"/>
  <c r="B16"/>
  <c r="K83" i="7"/>
  <c r="K84"/>
  <c r="K85"/>
  <c r="K86"/>
  <c r="K87"/>
  <c r="K88"/>
  <c r="K89"/>
  <c r="K90"/>
  <c r="K91"/>
  <c r="K92"/>
  <c r="K93"/>
  <c r="K94"/>
  <c r="K95"/>
  <c r="K96"/>
  <c r="K66"/>
  <c r="K67"/>
  <c r="K68"/>
  <c r="K69"/>
  <c r="K70"/>
  <c r="K71"/>
  <c r="K72"/>
  <c r="K73"/>
  <c r="K74"/>
  <c r="K75"/>
  <c r="K76"/>
  <c r="K77"/>
  <c r="K78"/>
  <c r="K79"/>
  <c r="K52"/>
  <c r="K53"/>
  <c r="K54"/>
  <c r="K55"/>
  <c r="K56"/>
  <c r="K57"/>
  <c r="K58"/>
  <c r="K59"/>
  <c r="K60"/>
  <c r="K61"/>
  <c r="K62"/>
  <c r="K35"/>
  <c r="K36"/>
  <c r="K37"/>
  <c r="K38"/>
  <c r="K39"/>
  <c r="K40"/>
  <c r="K41"/>
  <c r="K42"/>
  <c r="K43"/>
  <c r="K44"/>
  <c r="K45"/>
  <c r="K32"/>
  <c r="K33"/>
  <c r="K34"/>
  <c r="K48"/>
  <c r="K49"/>
  <c r="K50"/>
  <c r="K51"/>
  <c r="K65"/>
  <c r="K82"/>
  <c r="K31"/>
  <c r="L23" i="8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22"/>
  <c r="K53" i="4"/>
  <c r="K54"/>
  <c r="K55"/>
  <c r="K56"/>
  <c r="K57"/>
  <c r="K58"/>
  <c r="K59"/>
  <c r="K42"/>
  <c r="K43"/>
  <c r="K44"/>
  <c r="K45"/>
  <c r="K46"/>
  <c r="K47"/>
  <c r="K48"/>
  <c r="K31"/>
  <c r="K32"/>
  <c r="K33"/>
  <c r="K34"/>
  <c r="K35"/>
  <c r="K36"/>
  <c r="K37"/>
  <c r="K19"/>
  <c r="K20"/>
  <c r="K21"/>
  <c r="K22"/>
  <c r="K23"/>
  <c r="K24"/>
  <c r="K25"/>
  <c r="K26"/>
  <c r="K66" i="6"/>
  <c r="K67"/>
  <c r="K68"/>
  <c r="K69"/>
  <c r="K70"/>
  <c r="K71"/>
  <c r="K72"/>
  <c r="K73"/>
  <c r="K56"/>
  <c r="K57"/>
  <c r="K58"/>
  <c r="K59"/>
  <c r="K60"/>
  <c r="K61"/>
  <c r="K62"/>
  <c r="K51"/>
  <c r="K48"/>
  <c r="K45"/>
  <c r="K34"/>
  <c r="K35"/>
  <c r="K36"/>
  <c r="K37"/>
  <c r="K38"/>
  <c r="K39"/>
  <c r="K40"/>
  <c r="K33"/>
  <c r="K43"/>
  <c r="K44"/>
  <c r="K46"/>
  <c r="K47"/>
  <c r="K49"/>
  <c r="K50"/>
  <c r="K54"/>
  <c r="K55"/>
  <c r="K65"/>
  <c r="K32"/>
  <c r="K25" i="5"/>
  <c r="K26"/>
  <c r="K27"/>
  <c r="K28"/>
  <c r="K29"/>
  <c r="K32"/>
  <c r="K33"/>
  <c r="K34"/>
  <c r="K35"/>
  <c r="K36"/>
  <c r="K37"/>
  <c r="K40"/>
  <c r="K41"/>
  <c r="K42"/>
  <c r="K43"/>
  <c r="K44"/>
  <c r="K45"/>
  <c r="K48"/>
  <c r="K49"/>
  <c r="K50"/>
  <c r="K51"/>
  <c r="K52"/>
  <c r="K53"/>
  <c r="K24"/>
  <c r="K29" i="4"/>
  <c r="K30"/>
  <c r="K40"/>
  <c r="K41"/>
  <c r="K51"/>
  <c r="K52"/>
  <c r="K18"/>
  <c r="K12" i="2"/>
  <c r="K13"/>
  <c r="K14"/>
  <c r="K15"/>
  <c r="K16"/>
  <c r="K17"/>
  <c r="K18"/>
  <c r="K19"/>
  <c r="K22"/>
  <c r="K23"/>
  <c r="K24"/>
  <c r="K25"/>
  <c r="K26"/>
  <c r="K27"/>
  <c r="K28"/>
  <c r="K29"/>
  <c r="K30"/>
  <c r="K33"/>
  <c r="K34"/>
  <c r="K35"/>
  <c r="K36"/>
  <c r="K37"/>
  <c r="K38"/>
  <c r="K39"/>
  <c r="K40"/>
  <c r="K41"/>
  <c r="K44"/>
  <c r="K45"/>
  <c r="K46"/>
  <c r="K47"/>
  <c r="K48"/>
  <c r="K49"/>
  <c r="K50"/>
  <c r="K51"/>
  <c r="K52"/>
  <c r="K11"/>
  <c r="K23" i="3"/>
  <c r="K24"/>
  <c r="K25"/>
  <c r="K26"/>
  <c r="K27"/>
  <c r="K30"/>
  <c r="K31"/>
  <c r="K32"/>
  <c r="K33"/>
  <c r="K34"/>
  <c r="K35"/>
  <c r="K38"/>
  <c r="K39"/>
  <c r="K40"/>
  <c r="K41"/>
  <c r="K42"/>
  <c r="K43"/>
  <c r="K46"/>
  <c r="K47"/>
  <c r="K48"/>
  <c r="K49"/>
  <c r="K50"/>
  <c r="K51"/>
  <c r="K22"/>
  <c r="K18" i="1"/>
  <c r="K19"/>
  <c r="K20"/>
  <c r="K21"/>
  <c r="K22"/>
  <c r="K23"/>
  <c r="K27"/>
  <c r="K28"/>
  <c r="K29"/>
  <c r="K30"/>
  <c r="K31"/>
  <c r="K32"/>
  <c r="K36"/>
  <c r="K37"/>
  <c r="K38"/>
  <c r="K39"/>
  <c r="K40"/>
  <c r="K41"/>
  <c r="K45"/>
  <c r="K46"/>
  <c r="K47"/>
  <c r="K48"/>
  <c r="K49"/>
  <c r="K50"/>
  <c r="K91" i="9" l="1"/>
  <c r="K24"/>
  <c r="K67"/>
  <c r="K27"/>
  <c r="K16"/>
  <c r="K19"/>
  <c r="K35"/>
  <c r="K43"/>
  <c r="K70"/>
  <c r="K59"/>
  <c r="K62"/>
  <c r="K78"/>
  <c r="K86"/>
  <c r="K48"/>
</calcChain>
</file>

<file path=xl/sharedStrings.xml><?xml version="1.0" encoding="utf-8"?>
<sst xmlns="http://schemas.openxmlformats.org/spreadsheetml/2006/main" count="752" uniqueCount="177">
  <si>
    <t>The top row is records sizes, the left column is file sizes</t>
  </si>
  <si>
    <t>Writer Report</t>
  </si>
  <si>
    <t>Re-writer Report</t>
  </si>
  <si>
    <t>Reader Report</t>
  </si>
  <si>
    <t>Re-reader Report</t>
  </si>
  <si>
    <t>controller1</t>
  </si>
  <si>
    <t>controller2</t>
  </si>
  <si>
    <t>nrafwb</t>
  </si>
  <si>
    <t>rawt</t>
  </si>
  <si>
    <t>`</t>
  </si>
  <si>
    <t>arawb</t>
  </si>
  <si>
    <t>fwb</t>
  </si>
  <si>
    <t>ra</t>
  </si>
  <si>
    <t>no big difference</t>
  </si>
  <si>
    <t>very big difference</t>
  </si>
  <si>
    <t>os:</t>
  </si>
  <si>
    <t>Scientific Linux CERN SLC release 4.5 (Beryllium)</t>
  </si>
  <si>
    <t>host</t>
  </si>
  <si>
    <t>umfs07</t>
  </si>
  <si>
    <t>kernel</t>
  </si>
  <si>
    <t>2.6.20-20UL3smp</t>
  </si>
  <si>
    <t>BIOS</t>
  </si>
  <si>
    <t>raid 50  on controller 1 or 2 with two arrays (30 disks) stripe size =128kb ,read policy=ara write policy=wb</t>
  </si>
  <si>
    <t>/sbin/mkfs.xfs -f  /dev/sdb</t>
  </si>
  <si>
    <t xml:space="preserve">raid 50  on controller 1  with two arrays (30 disks) stripe size =128kb </t>
  </si>
  <si>
    <t>/sbin/mkfs.xfs -f  /dev/sdb    /sbin/mkfs.xfs -f  /dev/sdc</t>
  </si>
  <si>
    <t>S-15</t>
  </si>
  <si>
    <t>readahead size=10240</t>
  </si>
  <si>
    <t>s-30</t>
  </si>
  <si>
    <t xml:space="preserve"> Raid 5 stripe size=128k readpolicy=ara write policy=wb on controller1 with 15 disks</t>
  </si>
  <si>
    <t>/sbin/mkfs.xfs -f /dev/sdb</t>
  </si>
  <si>
    <t>S-30:</t>
  </si>
  <si>
    <t xml:space="preserve"> Raid 5 stripe size=128k readpolicy=ara write policy=wb on controller1 with 30 disks</t>
  </si>
  <si>
    <t>/sbin/mkfs.xfs -f /dev/sdc</t>
  </si>
  <si>
    <t>umfs09</t>
  </si>
  <si>
    <t>Best</t>
  </si>
  <si>
    <t xml:space="preserve">Version    </t>
  </si>
  <si>
    <t>: 1.5.1</t>
  </si>
  <si>
    <t>BMC</t>
  </si>
  <si>
    <t>: 1.33</t>
  </si>
  <si>
    <t xml:space="preserve">DRAC 5  </t>
  </si>
  <si>
    <t>: 1.14</t>
  </si>
  <si>
    <t xml:space="preserve">Dell Server Administrator </t>
  </si>
  <si>
    <t>Version</t>
  </si>
  <si>
    <t>: 5.2.0</t>
  </si>
  <si>
    <t xml:space="preserve">PERC 5/E Adapter  </t>
  </si>
  <si>
    <t xml:space="preserve">Version </t>
  </si>
  <si>
    <t>: 5.1.1-0040</t>
  </si>
  <si>
    <t xml:space="preserve">PERC 5/i Integrated </t>
  </si>
  <si>
    <t xml:space="preserve">PERC 5/E Adapter    </t>
  </si>
  <si>
    <t>r5</t>
  </si>
  <si>
    <t>r50</t>
  </si>
  <si>
    <t xml:space="preserve"> controller 1 with two arrays (30 disks) raid =r5 or r50  stripe size =128kb ,read policy=ara write policy=wb</t>
  </si>
  <si>
    <t xml:space="preserve">/sbin/mkfs.xfs -f  /dev/sdb    </t>
  </si>
  <si>
    <t xml:space="preserve"> controller2 with two arrays (30 disks) raid =r50   stripe size =64/128kb ,read policy=ara write policy=wb</t>
  </si>
  <si>
    <t xml:space="preserve">/sbin/mkfs.xfs -f  /dev/sdd   </t>
  </si>
  <si>
    <t>r0d15</t>
  </si>
  <si>
    <t>sfr0d30</t>
  </si>
  <si>
    <t>r0d30</t>
  </si>
  <si>
    <t>controller=1 read=ra write=wb raid=r0</t>
  </si>
  <si>
    <t>r0</t>
  </si>
  <si>
    <t>umfs10</t>
  </si>
  <si>
    <t>mdadm --create --verbose /dev/md0 --level=0 --raid-device=4 /dev/sdb /dev/sdc /dev/sde /dev/sdf</t>
  </si>
  <si>
    <t xml:space="preserve">/dev/sd(b,c,e,f) are r0 with stripe size=128MB, read=ra write=wb </t>
  </si>
  <si>
    <t>/dev/md0 is soft r0 with stripe size=64KB.</t>
  </si>
  <si>
    <t>raid=r0 stripe size=128kB, read=ra write=wb</t>
  </si>
  <si>
    <t>sfrd60</t>
  </si>
  <si>
    <t>S1</t>
  </si>
  <si>
    <t>S2</t>
  </si>
  <si>
    <t>/dev/md0 is soft r0 with stripe size=128KB.</t>
  </si>
  <si>
    <t>S3</t>
  </si>
  <si>
    <t>S4</t>
  </si>
  <si>
    <t xml:space="preserve">/dev/sd(b,c,e,f) are r5 with stripe size=128MB, read=ra write=wb </t>
  </si>
  <si>
    <t># /dev/sdb and /dev/sdc are  r0 with 30 disks , stripe size=128 read=ra , write=fwb</t>
  </si>
  <si>
    <t>mdadm -Cv /dev/md0 -l0 -n2 -c128 /dev/sdb /dev/sdc</t>
  </si>
  <si>
    <t>S5</t>
  </si>
  <si>
    <t>soft r0 over 2 r5 , each r5 is  on 30 disks , with stripe size=128KB, read=ra, writ=fwb, the soft r0' chunk size is 128KB</t>
  </si>
  <si>
    <t>soft r0 over 4 r0</t>
  </si>
  <si>
    <t>soft r0 over 4 r5</t>
  </si>
  <si>
    <t>soft r0 with 2 r0</t>
  </si>
  <si>
    <t>soft r0 with 2 r5</t>
  </si>
  <si>
    <t xml:space="preserve">S2 Vs S3 : S2 40MB faster than S3  </t>
  </si>
  <si>
    <t>S2 VsS4: about the same on write</t>
  </si>
  <si>
    <t>S4 Vs S5: S4 is 40-50MB faster than S5</t>
  </si>
  <si>
    <t>S3 Vs S5: S3 is about 10-20MB faster than S5</t>
  </si>
  <si>
    <t>S2 Vs S3: no big difference..</t>
  </si>
  <si>
    <t>S4 Vs S5: no big difference</t>
  </si>
  <si>
    <t>S3 Vs S5: S5 is about 130MB faster than S3 on 32g file</t>
  </si>
  <si>
    <t>S2 Vs S4: S4 is 140MB faster than S2 on 32g file..</t>
  </si>
  <si>
    <t>S4 and S5 has almost the same read performance, but S4 is about 40MB faster than S5 on write performacne</t>
  </si>
  <si>
    <t>S4 is faster but no reliability.. S5 is with reliabilty.. Can lost 1 disk within 30 disks..</t>
  </si>
  <si>
    <t>r5-15-1</t>
  </si>
  <si>
    <t>r5-15-2</t>
  </si>
  <si>
    <t>r5-15-3</t>
  </si>
  <si>
    <t>r5-15-4</t>
  </si>
  <si>
    <t>sum of 4 r5</t>
  </si>
  <si>
    <t>r50-30-1</t>
  </si>
  <si>
    <t>r50-30-2</t>
  </si>
  <si>
    <t>sum of 2 r50</t>
  </si>
  <si>
    <t>r5-30-1</t>
  </si>
  <si>
    <t>r5-30-2</t>
  </si>
  <si>
    <t>sum of 2 r5</t>
  </si>
  <si>
    <t>sr0-2r5-2io</t>
  </si>
  <si>
    <t>sum of sr0-2r5-2io</t>
  </si>
  <si>
    <t>sr0-2r50-4io</t>
  </si>
  <si>
    <t>sr0-2r5-4io</t>
  </si>
  <si>
    <t>sum of sr0-2r5-4io</t>
  </si>
  <si>
    <t>sr0-2r50-2io</t>
  </si>
  <si>
    <t>sum of sr0 2io</t>
  </si>
  <si>
    <t>r50-30-3</t>
  </si>
  <si>
    <t>r50-30-4</t>
  </si>
  <si>
    <t>sum of 4 r50</t>
  </si>
  <si>
    <t>sum of 2 r50 4 io</t>
  </si>
  <si>
    <t>r5-30-3</t>
  </si>
  <si>
    <t>r5-30-4</t>
  </si>
  <si>
    <t>sum of 2 r5 4 io</t>
  </si>
  <si>
    <t>sum of 2 r5 2io</t>
  </si>
  <si>
    <t>wirte</t>
  </si>
  <si>
    <t>read</t>
  </si>
  <si>
    <t>4 parallel</t>
  </si>
  <si>
    <t>2 parallel</t>
  </si>
  <si>
    <t xml:space="preserve"> r5-15</t>
  </si>
  <si>
    <t>r50-30</t>
  </si>
  <si>
    <t>sr0-2r50</t>
  </si>
  <si>
    <t>r5-30</t>
  </si>
  <si>
    <t>sr0-2r5</t>
  </si>
  <si>
    <t>4 Parallel</t>
  </si>
  <si>
    <t>2 Parallel</t>
  </si>
  <si>
    <t>2 r50 device,each r50 has 30 disks on separate controller</t>
  </si>
  <si>
    <t>soft r0 over 2 hard r50,each r50 has 30 disks on separate controller</t>
  </si>
  <si>
    <t>2 r5 device,each r5 has 30 disks on separate controller</t>
  </si>
  <si>
    <t>soft r0 over 2 hard r5,each r5 has 30 disks on separate controller</t>
  </si>
  <si>
    <t>4 r5 device,each r5 has 15 disks, 2 r5 device share one controller</t>
  </si>
  <si>
    <t>1 Parallel</t>
  </si>
  <si>
    <t xml:space="preserve">write Sum(MB) </t>
  </si>
  <si>
    <t xml:space="preserve">read Sum(MB) </t>
  </si>
  <si>
    <t xml:space="preserve">devices </t>
  </si>
  <si>
    <t>4 devices with 4IO running</t>
  </si>
  <si>
    <t>2 devices with 4IO running</t>
  </si>
  <si>
    <t>1 devices with 4IO runing</t>
  </si>
  <si>
    <t>2 devices with 2IO running</t>
  </si>
  <si>
    <t>1 devices with 2IO runing</t>
  </si>
  <si>
    <t>2 devices with 1IO running</t>
  </si>
  <si>
    <t>1 devices with 1IO runing</t>
  </si>
  <si>
    <t>r5-15</t>
  </si>
  <si>
    <t>write</t>
  </si>
  <si>
    <t>4 devices with 1IO running</t>
  </si>
  <si>
    <t>4 devices with 2IO running</t>
  </si>
  <si>
    <t>1 vs 2 vs 4</t>
  </si>
  <si>
    <t>numbers of parallel</t>
  </si>
  <si>
    <t>4r5</t>
  </si>
  <si>
    <t>filesize=32GB, record size=512kB</t>
  </si>
  <si>
    <t>2r5</t>
  </si>
  <si>
    <t>sr02r5</t>
  </si>
  <si>
    <t>sr02r50</t>
  </si>
  <si>
    <t xml:space="preserve">write </t>
  </si>
  <si>
    <t>no</t>
  </si>
  <si>
    <t>m</t>
  </si>
  <si>
    <t>k</t>
  </si>
  <si>
    <t>2r50</t>
  </si>
  <si>
    <t>average write for each thread</t>
  </si>
  <si>
    <t>average read for each thread</t>
  </si>
  <si>
    <t>total write for all threads</t>
  </si>
  <si>
    <t>total read for all threads</t>
  </si>
  <si>
    <t>ex-log-256</t>
  </si>
  <si>
    <t>ex-log-10240</t>
  </si>
  <si>
    <t>in-log-10240</t>
  </si>
  <si>
    <t>zfs uses the external log device, readahead =256</t>
  </si>
  <si>
    <t>Zfs uses the external log device, readahead =10240</t>
  </si>
  <si>
    <t>zfs uses the internal log device ,readahead = 10240</t>
  </si>
  <si>
    <t>Unit :MB/s</t>
  </si>
  <si>
    <t>test parallel threads from 1 to 12</t>
  </si>
  <si>
    <t xml:space="preserve">  Initial write </t>
  </si>
  <si>
    <t xml:space="preserve">        Rewrite </t>
  </si>
  <si>
    <t xml:space="preserve">           Read </t>
  </si>
  <si>
    <t xml:space="preserve">        Re-read </t>
  </si>
  <si>
    <t>bench mark on solaries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</si>
</sst>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Protection="1">
      <protection locked="0"/>
    </xf>
    <xf numFmtId="0" fontId="0" fillId="0" borderId="0" xfId="0" applyBorder="1"/>
    <xf numFmtId="0" fontId="1" fillId="0" borderId="0" xfId="0" applyFont="1"/>
    <xf numFmtId="0" fontId="1" fillId="0" borderId="0" xfId="0" applyFont="1" applyBorder="1" applyProtection="1">
      <protection locked="0"/>
    </xf>
    <xf numFmtId="0" fontId="1" fillId="0" borderId="0" xfId="0" applyFont="1" applyBorder="1"/>
    <xf numFmtId="0" fontId="2" fillId="0" borderId="0" xfId="0" applyFont="1"/>
    <xf numFmtId="0" fontId="0" fillId="2" borderId="0" xfId="0" applyFill="1" applyProtection="1">
      <protection locked="0"/>
    </xf>
    <xf numFmtId="0" fontId="0" fillId="2" borderId="0" xfId="0" applyFill="1"/>
    <xf numFmtId="0" fontId="0" fillId="3" borderId="0" xfId="0" applyFill="1" applyProtection="1">
      <protection locked="0"/>
    </xf>
    <xf numFmtId="0" fontId="0" fillId="3" borderId="0" xfId="0" applyFill="1"/>
    <xf numFmtId="0" fontId="5" fillId="3" borderId="1" xfId="0" applyFont="1" applyFill="1" applyBorder="1"/>
    <xf numFmtId="0" fontId="5" fillId="0" borderId="0" xfId="0" applyFont="1"/>
    <xf numFmtId="0" fontId="6" fillId="3" borderId="1" xfId="0" applyFont="1" applyFill="1" applyBorder="1" applyProtection="1">
      <protection locked="0"/>
    </xf>
    <xf numFmtId="0" fontId="6" fillId="0" borderId="0" xfId="0" applyFont="1"/>
    <xf numFmtId="0" fontId="6" fillId="3" borderId="1" xfId="0" applyFont="1" applyFill="1" applyBorder="1"/>
    <xf numFmtId="0" fontId="4" fillId="3" borderId="2" xfId="0" applyFont="1" applyFill="1" applyBorder="1"/>
    <xf numFmtId="0" fontId="3" fillId="3" borderId="2" xfId="0" applyFont="1" applyFill="1" applyBorder="1"/>
    <xf numFmtId="0" fontId="6" fillId="4" borderId="1" xfId="0" applyFont="1" applyFill="1" applyBorder="1"/>
    <xf numFmtId="0" fontId="5" fillId="4" borderId="1" xfId="0" applyFont="1" applyFill="1" applyBorder="1"/>
    <xf numFmtId="0" fontId="6" fillId="4" borderId="1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'pci slot1 vs slot2'!$A$18</c:f>
              <c:strCache>
                <c:ptCount val="1"/>
                <c:pt idx="0">
                  <c:v>8203336</c:v>
                </c:pt>
              </c:strCache>
            </c:strRef>
          </c:tx>
          <c:marker>
            <c:symbol val="none"/>
          </c:marker>
          <c:cat>
            <c:numRef>
              <c:f>'pci slot1 vs slot2'!$B$17:$J$17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'pci slot1 vs slot2'!$B$18:$J$18</c:f>
              <c:numCache>
                <c:formatCode>General</c:formatCode>
                <c:ptCount val="9"/>
                <c:pt idx="0">
                  <c:v>872814</c:v>
                </c:pt>
                <c:pt idx="1">
                  <c:v>447965</c:v>
                </c:pt>
                <c:pt idx="2">
                  <c:v>889011</c:v>
                </c:pt>
                <c:pt idx="3">
                  <c:v>863030</c:v>
                </c:pt>
                <c:pt idx="4">
                  <c:v>883515</c:v>
                </c:pt>
                <c:pt idx="5">
                  <c:v>459005</c:v>
                </c:pt>
                <c:pt idx="6">
                  <c:v>448293</c:v>
                </c:pt>
                <c:pt idx="7">
                  <c:v>658494</c:v>
                </c:pt>
                <c:pt idx="8">
                  <c:v>597269</c:v>
                </c:pt>
              </c:numCache>
            </c:numRef>
          </c:val>
        </c:ser>
        <c:ser>
          <c:idx val="1"/>
          <c:order val="1"/>
          <c:tx>
            <c:strRef>
              <c:f>'pci slot1 vs slot2'!$A$19</c:f>
              <c:strCache>
                <c:ptCount val="1"/>
                <c:pt idx="0">
                  <c:v>8203336</c:v>
                </c:pt>
              </c:strCache>
            </c:strRef>
          </c:tx>
          <c:marker>
            <c:symbol val="none"/>
          </c:marker>
          <c:cat>
            <c:numRef>
              <c:f>'pci slot1 vs slot2'!$B$17:$J$17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'pci slot1 vs slot2'!$B$19:$J$19</c:f>
              <c:numCache>
                <c:formatCode>General</c:formatCode>
                <c:ptCount val="9"/>
                <c:pt idx="0">
                  <c:v>585849</c:v>
                </c:pt>
                <c:pt idx="1">
                  <c:v>440674</c:v>
                </c:pt>
                <c:pt idx="2">
                  <c:v>867841</c:v>
                </c:pt>
                <c:pt idx="3">
                  <c:v>450127</c:v>
                </c:pt>
                <c:pt idx="4">
                  <c:v>882092</c:v>
                </c:pt>
                <c:pt idx="5">
                  <c:v>849325</c:v>
                </c:pt>
                <c:pt idx="6">
                  <c:v>482775</c:v>
                </c:pt>
                <c:pt idx="7">
                  <c:v>450763</c:v>
                </c:pt>
                <c:pt idx="8">
                  <c:v>646102</c:v>
                </c:pt>
              </c:numCache>
            </c:numRef>
          </c:val>
        </c:ser>
        <c:ser>
          <c:idx val="2"/>
          <c:order val="2"/>
          <c:tx>
            <c:strRef>
              <c:f>'pci slot1 vs slot2'!$A$20</c:f>
              <c:strCache>
                <c:ptCount val="1"/>
                <c:pt idx="0">
                  <c:v>16406672</c:v>
                </c:pt>
              </c:strCache>
            </c:strRef>
          </c:tx>
          <c:marker>
            <c:symbol val="none"/>
          </c:marker>
          <c:cat>
            <c:numRef>
              <c:f>'pci slot1 vs slot2'!$B$17:$J$17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'pci slot1 vs slot2'!$B$20:$J$20</c:f>
              <c:numCache>
                <c:formatCode>General</c:formatCode>
                <c:ptCount val="9"/>
                <c:pt idx="0">
                  <c:v>475020</c:v>
                </c:pt>
                <c:pt idx="1">
                  <c:v>489804</c:v>
                </c:pt>
                <c:pt idx="2">
                  <c:v>515923</c:v>
                </c:pt>
                <c:pt idx="3">
                  <c:v>528416</c:v>
                </c:pt>
                <c:pt idx="4">
                  <c:v>525987</c:v>
                </c:pt>
                <c:pt idx="5">
                  <c:v>458254</c:v>
                </c:pt>
                <c:pt idx="6">
                  <c:v>520146</c:v>
                </c:pt>
                <c:pt idx="7">
                  <c:v>440227</c:v>
                </c:pt>
                <c:pt idx="8">
                  <c:v>478711</c:v>
                </c:pt>
              </c:numCache>
            </c:numRef>
          </c:val>
        </c:ser>
        <c:ser>
          <c:idx val="3"/>
          <c:order val="3"/>
          <c:tx>
            <c:strRef>
              <c:f>'pci slot1 vs slot2'!$A$21</c:f>
              <c:strCache>
                <c:ptCount val="1"/>
                <c:pt idx="0">
                  <c:v>16406672</c:v>
                </c:pt>
              </c:strCache>
            </c:strRef>
          </c:tx>
          <c:marker>
            <c:symbol val="none"/>
          </c:marker>
          <c:cat>
            <c:numRef>
              <c:f>'pci slot1 vs slot2'!$B$17:$J$17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'pci slot1 vs slot2'!$B$21:$J$21</c:f>
              <c:numCache>
                <c:formatCode>General</c:formatCode>
                <c:ptCount val="9"/>
                <c:pt idx="0">
                  <c:v>425277</c:v>
                </c:pt>
                <c:pt idx="1">
                  <c:v>465697</c:v>
                </c:pt>
                <c:pt idx="2">
                  <c:v>471474</c:v>
                </c:pt>
                <c:pt idx="3">
                  <c:v>538828</c:v>
                </c:pt>
                <c:pt idx="4">
                  <c:v>470385</c:v>
                </c:pt>
                <c:pt idx="5">
                  <c:v>534757</c:v>
                </c:pt>
                <c:pt idx="6">
                  <c:v>525723</c:v>
                </c:pt>
                <c:pt idx="7">
                  <c:v>430785</c:v>
                </c:pt>
                <c:pt idx="8">
                  <c:v>524513</c:v>
                </c:pt>
              </c:numCache>
            </c:numRef>
          </c:val>
        </c:ser>
        <c:ser>
          <c:idx val="4"/>
          <c:order val="4"/>
          <c:tx>
            <c:strRef>
              <c:f>'pci slot1 vs slot2'!$A$22</c:f>
              <c:strCache>
                <c:ptCount val="1"/>
                <c:pt idx="0">
                  <c:v>32813344</c:v>
                </c:pt>
              </c:strCache>
            </c:strRef>
          </c:tx>
          <c:marker>
            <c:symbol val="none"/>
          </c:marker>
          <c:cat>
            <c:numRef>
              <c:f>'pci slot1 vs slot2'!$B$17:$J$17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'pci slot1 vs slot2'!$B$22:$J$22</c:f>
              <c:numCache>
                <c:formatCode>General</c:formatCode>
                <c:ptCount val="9"/>
                <c:pt idx="0">
                  <c:v>400435</c:v>
                </c:pt>
                <c:pt idx="1">
                  <c:v>377416</c:v>
                </c:pt>
                <c:pt idx="2">
                  <c:v>394347</c:v>
                </c:pt>
                <c:pt idx="3">
                  <c:v>372179</c:v>
                </c:pt>
                <c:pt idx="4">
                  <c:v>403945</c:v>
                </c:pt>
                <c:pt idx="5">
                  <c:v>377648</c:v>
                </c:pt>
                <c:pt idx="6">
                  <c:v>355457</c:v>
                </c:pt>
                <c:pt idx="7">
                  <c:v>400468</c:v>
                </c:pt>
                <c:pt idx="8">
                  <c:v>390953</c:v>
                </c:pt>
              </c:numCache>
            </c:numRef>
          </c:val>
        </c:ser>
        <c:ser>
          <c:idx val="5"/>
          <c:order val="5"/>
          <c:tx>
            <c:strRef>
              <c:f>'pci slot1 vs slot2'!$A$23</c:f>
              <c:strCache>
                <c:ptCount val="1"/>
                <c:pt idx="0">
                  <c:v>32813344</c:v>
                </c:pt>
              </c:strCache>
            </c:strRef>
          </c:tx>
          <c:marker>
            <c:symbol val="none"/>
          </c:marker>
          <c:cat>
            <c:numRef>
              <c:f>'pci slot1 vs slot2'!$B$17:$J$17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'pci slot1 vs slot2'!$B$23:$J$23</c:f>
              <c:numCache>
                <c:formatCode>General</c:formatCode>
                <c:ptCount val="9"/>
                <c:pt idx="0">
                  <c:v>400704</c:v>
                </c:pt>
                <c:pt idx="1">
                  <c:v>394994</c:v>
                </c:pt>
                <c:pt idx="2">
                  <c:v>371124</c:v>
                </c:pt>
                <c:pt idx="3">
                  <c:v>388377</c:v>
                </c:pt>
                <c:pt idx="4">
                  <c:v>386152</c:v>
                </c:pt>
                <c:pt idx="5">
                  <c:v>401985</c:v>
                </c:pt>
                <c:pt idx="6">
                  <c:v>402043</c:v>
                </c:pt>
                <c:pt idx="7">
                  <c:v>362767</c:v>
                </c:pt>
                <c:pt idx="8">
                  <c:v>407446</c:v>
                </c:pt>
              </c:numCache>
            </c:numRef>
          </c:val>
        </c:ser>
        <c:marker val="1"/>
        <c:axId val="79920512"/>
        <c:axId val="79926400"/>
      </c:lineChart>
      <c:catAx>
        <c:axId val="79920512"/>
        <c:scaling>
          <c:orientation val="minMax"/>
        </c:scaling>
        <c:axPos val="b"/>
        <c:numFmt formatCode="General" sourceLinked="1"/>
        <c:tickLblPos val="nextTo"/>
        <c:crossAx val="79926400"/>
        <c:crosses val="autoZero"/>
        <c:auto val="1"/>
        <c:lblAlgn val="ctr"/>
        <c:lblOffset val="100"/>
      </c:catAx>
      <c:valAx>
        <c:axId val="79926400"/>
        <c:scaling>
          <c:orientation val="minMax"/>
        </c:scaling>
        <c:axPos val="l"/>
        <c:majorGridlines/>
        <c:numFmt formatCode="General" sourceLinked="1"/>
        <c:tickLblPos val="nextTo"/>
        <c:crossAx val="7992051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'64vs128 r50'!$A$40</c:f>
              <c:strCache>
                <c:ptCount val="1"/>
                <c:pt idx="0">
                  <c:v>8201236</c:v>
                </c:pt>
              </c:strCache>
            </c:strRef>
          </c:tx>
          <c:marker>
            <c:symbol val="none"/>
          </c:marker>
          <c:cat>
            <c:numRef>
              <c:f>'64vs128 r50'!$B$39:$K$39</c:f>
              <c:numCache>
                <c:formatCode>General</c:formatCode>
                <c:ptCount val="10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'64vs128 r50'!$B$40:$K$40</c:f>
              <c:numCache>
                <c:formatCode>General</c:formatCode>
                <c:ptCount val="10"/>
                <c:pt idx="0">
                  <c:v>2537204</c:v>
                </c:pt>
                <c:pt idx="1">
                  <c:v>2614541</c:v>
                </c:pt>
                <c:pt idx="2">
                  <c:v>2655682</c:v>
                </c:pt>
                <c:pt idx="3">
                  <c:v>2674374</c:v>
                </c:pt>
                <c:pt idx="4">
                  <c:v>2681500</c:v>
                </c:pt>
                <c:pt idx="5">
                  <c:v>2601540</c:v>
                </c:pt>
                <c:pt idx="6">
                  <c:v>2000249</c:v>
                </c:pt>
                <c:pt idx="7">
                  <c:v>1489577</c:v>
                </c:pt>
                <c:pt idx="8">
                  <c:v>1318477</c:v>
                </c:pt>
                <c:pt idx="9">
                  <c:v>2285904.888888889</c:v>
                </c:pt>
              </c:numCache>
            </c:numRef>
          </c:val>
        </c:ser>
        <c:ser>
          <c:idx val="1"/>
          <c:order val="1"/>
          <c:tx>
            <c:strRef>
              <c:f>'64vs128 r50'!$A$41</c:f>
              <c:strCache>
                <c:ptCount val="1"/>
                <c:pt idx="0">
                  <c:v>8203336</c:v>
                </c:pt>
              </c:strCache>
            </c:strRef>
          </c:tx>
          <c:marker>
            <c:symbol val="none"/>
          </c:marker>
          <c:cat>
            <c:numRef>
              <c:f>'64vs128 r50'!$B$39:$K$39</c:f>
              <c:numCache>
                <c:formatCode>General</c:formatCode>
                <c:ptCount val="10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'64vs128 r50'!$B$41:$K$41</c:f>
              <c:numCache>
                <c:formatCode>General</c:formatCode>
                <c:ptCount val="10"/>
                <c:pt idx="0">
                  <c:v>2527406</c:v>
                </c:pt>
                <c:pt idx="1">
                  <c:v>2597239</c:v>
                </c:pt>
                <c:pt idx="2">
                  <c:v>2645647</c:v>
                </c:pt>
                <c:pt idx="3">
                  <c:v>2669986</c:v>
                </c:pt>
                <c:pt idx="4">
                  <c:v>2685454</c:v>
                </c:pt>
                <c:pt idx="5">
                  <c:v>2621520</c:v>
                </c:pt>
                <c:pt idx="6">
                  <c:v>2044542</c:v>
                </c:pt>
                <c:pt idx="7">
                  <c:v>1492735</c:v>
                </c:pt>
                <c:pt idx="8">
                  <c:v>1317382</c:v>
                </c:pt>
                <c:pt idx="9">
                  <c:v>2289101.222222222</c:v>
                </c:pt>
              </c:numCache>
            </c:numRef>
          </c:val>
        </c:ser>
        <c:ser>
          <c:idx val="2"/>
          <c:order val="2"/>
          <c:tx>
            <c:strRef>
              <c:f>'64vs128 r50'!$A$42</c:f>
              <c:strCache>
                <c:ptCount val="1"/>
                <c:pt idx="0">
                  <c:v>16402472</c:v>
                </c:pt>
              </c:strCache>
            </c:strRef>
          </c:tx>
          <c:marker>
            <c:symbol val="none"/>
          </c:marker>
          <c:cat>
            <c:numRef>
              <c:f>'64vs128 r50'!$B$39:$K$39</c:f>
              <c:numCache>
                <c:formatCode>General</c:formatCode>
                <c:ptCount val="10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'64vs128 r50'!$B$42:$K$42</c:f>
              <c:numCache>
                <c:formatCode>General</c:formatCode>
                <c:ptCount val="10"/>
                <c:pt idx="0">
                  <c:v>1239049</c:v>
                </c:pt>
                <c:pt idx="1">
                  <c:v>1272993</c:v>
                </c:pt>
                <c:pt idx="2">
                  <c:v>1300100</c:v>
                </c:pt>
                <c:pt idx="3">
                  <c:v>1329465</c:v>
                </c:pt>
                <c:pt idx="4">
                  <c:v>1284639</c:v>
                </c:pt>
                <c:pt idx="5">
                  <c:v>1318634</c:v>
                </c:pt>
                <c:pt idx="6">
                  <c:v>1099726</c:v>
                </c:pt>
                <c:pt idx="7">
                  <c:v>940004</c:v>
                </c:pt>
                <c:pt idx="8">
                  <c:v>959478</c:v>
                </c:pt>
                <c:pt idx="9">
                  <c:v>1193787.5555555555</c:v>
                </c:pt>
              </c:numCache>
            </c:numRef>
          </c:val>
        </c:ser>
        <c:ser>
          <c:idx val="3"/>
          <c:order val="3"/>
          <c:tx>
            <c:strRef>
              <c:f>'64vs128 r50'!$A$43</c:f>
              <c:strCache>
                <c:ptCount val="1"/>
                <c:pt idx="0">
                  <c:v>16406672</c:v>
                </c:pt>
              </c:strCache>
            </c:strRef>
          </c:tx>
          <c:marker>
            <c:symbol val="none"/>
          </c:marker>
          <c:cat>
            <c:numRef>
              <c:f>'64vs128 r50'!$B$39:$K$39</c:f>
              <c:numCache>
                <c:formatCode>General</c:formatCode>
                <c:ptCount val="10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'64vs128 r50'!$B$43:$K$43</c:f>
              <c:numCache>
                <c:formatCode>General</c:formatCode>
                <c:ptCount val="10"/>
                <c:pt idx="0">
                  <c:v>1384636</c:v>
                </c:pt>
                <c:pt idx="1">
                  <c:v>1343272</c:v>
                </c:pt>
                <c:pt idx="2">
                  <c:v>1433164</c:v>
                </c:pt>
                <c:pt idx="3">
                  <c:v>1392223</c:v>
                </c:pt>
                <c:pt idx="4">
                  <c:v>1389170</c:v>
                </c:pt>
                <c:pt idx="5">
                  <c:v>1398406</c:v>
                </c:pt>
                <c:pt idx="6">
                  <c:v>1262091</c:v>
                </c:pt>
                <c:pt idx="7">
                  <c:v>1047240</c:v>
                </c:pt>
                <c:pt idx="8">
                  <c:v>1002149</c:v>
                </c:pt>
                <c:pt idx="9">
                  <c:v>1294705.6666666667</c:v>
                </c:pt>
              </c:numCache>
            </c:numRef>
          </c:val>
        </c:ser>
        <c:ser>
          <c:idx val="4"/>
          <c:order val="4"/>
          <c:tx>
            <c:strRef>
              <c:f>'64vs128 r50'!$A$44</c:f>
              <c:strCache>
                <c:ptCount val="1"/>
                <c:pt idx="0">
                  <c:v>32804944</c:v>
                </c:pt>
              </c:strCache>
            </c:strRef>
          </c:tx>
          <c:marker>
            <c:symbol val="none"/>
          </c:marker>
          <c:cat>
            <c:numRef>
              <c:f>'64vs128 r50'!$B$39:$K$39</c:f>
              <c:numCache>
                <c:formatCode>General</c:formatCode>
                <c:ptCount val="10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'64vs128 r50'!$B$44:$K$44</c:f>
              <c:numCache>
                <c:formatCode>General</c:formatCode>
                <c:ptCount val="10"/>
                <c:pt idx="0">
                  <c:v>805022</c:v>
                </c:pt>
                <c:pt idx="1">
                  <c:v>808024</c:v>
                </c:pt>
                <c:pt idx="2">
                  <c:v>816102</c:v>
                </c:pt>
                <c:pt idx="3">
                  <c:v>813126</c:v>
                </c:pt>
                <c:pt idx="4">
                  <c:v>806116</c:v>
                </c:pt>
                <c:pt idx="5">
                  <c:v>801524</c:v>
                </c:pt>
                <c:pt idx="6">
                  <c:v>808588</c:v>
                </c:pt>
                <c:pt idx="7">
                  <c:v>797510</c:v>
                </c:pt>
                <c:pt idx="8">
                  <c:v>784109</c:v>
                </c:pt>
                <c:pt idx="9">
                  <c:v>804457.88888888888</c:v>
                </c:pt>
              </c:numCache>
            </c:numRef>
          </c:val>
        </c:ser>
        <c:ser>
          <c:idx val="5"/>
          <c:order val="5"/>
          <c:tx>
            <c:strRef>
              <c:f>'64vs128 r50'!$A$45</c:f>
              <c:strCache>
                <c:ptCount val="1"/>
                <c:pt idx="0">
                  <c:v>32813344</c:v>
                </c:pt>
              </c:strCache>
            </c:strRef>
          </c:tx>
          <c:marker>
            <c:symbol val="none"/>
          </c:marker>
          <c:cat>
            <c:numRef>
              <c:f>'64vs128 r50'!$B$39:$K$39</c:f>
              <c:numCache>
                <c:formatCode>General</c:formatCode>
                <c:ptCount val="10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'64vs128 r50'!$B$45:$K$45</c:f>
              <c:numCache>
                <c:formatCode>General</c:formatCode>
                <c:ptCount val="10"/>
                <c:pt idx="0">
                  <c:v>796693</c:v>
                </c:pt>
                <c:pt idx="1">
                  <c:v>799991</c:v>
                </c:pt>
                <c:pt idx="2">
                  <c:v>804474</c:v>
                </c:pt>
                <c:pt idx="3">
                  <c:v>809193</c:v>
                </c:pt>
                <c:pt idx="4">
                  <c:v>805353</c:v>
                </c:pt>
                <c:pt idx="5">
                  <c:v>808729</c:v>
                </c:pt>
                <c:pt idx="6">
                  <c:v>795017</c:v>
                </c:pt>
                <c:pt idx="7">
                  <c:v>783440</c:v>
                </c:pt>
                <c:pt idx="8">
                  <c:v>783193</c:v>
                </c:pt>
                <c:pt idx="9">
                  <c:v>798453.66666666663</c:v>
                </c:pt>
              </c:numCache>
            </c:numRef>
          </c:val>
        </c:ser>
        <c:marker val="1"/>
        <c:axId val="80721792"/>
        <c:axId val="80723328"/>
      </c:lineChart>
      <c:catAx>
        <c:axId val="80721792"/>
        <c:scaling>
          <c:orientation val="minMax"/>
        </c:scaling>
        <c:axPos val="b"/>
        <c:numFmt formatCode="General" sourceLinked="1"/>
        <c:tickLblPos val="nextTo"/>
        <c:crossAx val="80723328"/>
        <c:crosses val="autoZero"/>
        <c:auto val="1"/>
        <c:lblAlgn val="ctr"/>
        <c:lblOffset val="100"/>
      </c:catAx>
      <c:valAx>
        <c:axId val="80723328"/>
        <c:scaling>
          <c:orientation val="minMax"/>
        </c:scaling>
        <c:axPos val="l"/>
        <c:majorGridlines/>
        <c:numFmt formatCode="General" sourceLinked="1"/>
        <c:tickLblPos val="nextTo"/>
        <c:crossAx val="8072179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'r0-d15 vs sr0d30 r0d30'!$A$32</c:f>
              <c:strCache>
                <c:ptCount val="1"/>
                <c:pt idx="0">
                  <c:v>8201236</c:v>
                </c:pt>
              </c:strCache>
            </c:strRef>
          </c:tx>
          <c:marker>
            <c:symbol val="none"/>
          </c:marker>
          <c:cat>
            <c:numRef>
              <c:f>'r0-d15 vs sr0d30 r0d30'!$B$31:$J$31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'r0-d15 vs sr0d30 r0d30'!$B$32:$J$32</c:f>
              <c:numCache>
                <c:formatCode>General</c:formatCode>
                <c:ptCount val="9"/>
                <c:pt idx="0">
                  <c:v>708768</c:v>
                </c:pt>
                <c:pt idx="1">
                  <c:v>870471</c:v>
                </c:pt>
                <c:pt idx="2">
                  <c:v>540320</c:v>
                </c:pt>
                <c:pt idx="3">
                  <c:v>543801</c:v>
                </c:pt>
                <c:pt idx="4">
                  <c:v>858954</c:v>
                </c:pt>
                <c:pt idx="5">
                  <c:v>538135</c:v>
                </c:pt>
                <c:pt idx="6">
                  <c:v>506050</c:v>
                </c:pt>
                <c:pt idx="7">
                  <c:v>555928</c:v>
                </c:pt>
                <c:pt idx="8">
                  <c:v>584653</c:v>
                </c:pt>
              </c:numCache>
            </c:numRef>
          </c:val>
        </c:ser>
        <c:ser>
          <c:idx val="1"/>
          <c:order val="1"/>
          <c:tx>
            <c:strRef>
              <c:f>'r0-d15 vs sr0d30 r0d30'!$A$33</c:f>
              <c:strCache>
                <c:ptCount val="1"/>
                <c:pt idx="0">
                  <c:v>8201236</c:v>
                </c:pt>
              </c:strCache>
            </c:strRef>
          </c:tx>
          <c:marker>
            <c:symbol val="none"/>
          </c:marker>
          <c:cat>
            <c:numRef>
              <c:f>'r0-d15 vs sr0d30 r0d30'!$B$31:$J$31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'r0-d15 vs sr0d30 r0d30'!$B$33:$J$33</c:f>
              <c:numCache>
                <c:formatCode>General</c:formatCode>
                <c:ptCount val="9"/>
                <c:pt idx="0">
                  <c:v>809318</c:v>
                </c:pt>
                <c:pt idx="1">
                  <c:v>693607</c:v>
                </c:pt>
                <c:pt idx="2">
                  <c:v>521415</c:v>
                </c:pt>
                <c:pt idx="3">
                  <c:v>611319</c:v>
                </c:pt>
                <c:pt idx="4">
                  <c:v>859553</c:v>
                </c:pt>
                <c:pt idx="5">
                  <c:v>652835</c:v>
                </c:pt>
                <c:pt idx="6">
                  <c:v>658331</c:v>
                </c:pt>
                <c:pt idx="7">
                  <c:v>580679</c:v>
                </c:pt>
                <c:pt idx="8">
                  <c:v>713807</c:v>
                </c:pt>
              </c:numCache>
            </c:numRef>
          </c:val>
        </c:ser>
        <c:ser>
          <c:idx val="2"/>
          <c:order val="2"/>
          <c:tx>
            <c:strRef>
              <c:f>'r0-d15 vs sr0d30 r0d30'!$A$34</c:f>
              <c:strCache>
                <c:ptCount val="1"/>
                <c:pt idx="0">
                  <c:v>8201236</c:v>
                </c:pt>
              </c:strCache>
            </c:strRef>
          </c:tx>
          <c:marker>
            <c:symbol val="none"/>
          </c:marker>
          <c:cat>
            <c:numRef>
              <c:f>'r0-d15 vs sr0d30 r0d30'!$B$31:$J$31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'r0-d15 vs sr0d30 r0d30'!$B$34:$J$34</c:f>
              <c:numCache>
                <c:formatCode>General</c:formatCode>
                <c:ptCount val="9"/>
                <c:pt idx="0">
                  <c:v>845689</c:v>
                </c:pt>
                <c:pt idx="1">
                  <c:v>552997</c:v>
                </c:pt>
                <c:pt idx="2">
                  <c:v>862350</c:v>
                </c:pt>
                <c:pt idx="3">
                  <c:v>850279</c:v>
                </c:pt>
                <c:pt idx="4">
                  <c:v>802840</c:v>
                </c:pt>
                <c:pt idx="5">
                  <c:v>719897</c:v>
                </c:pt>
                <c:pt idx="6">
                  <c:v>648957</c:v>
                </c:pt>
                <c:pt idx="7">
                  <c:v>566835</c:v>
                </c:pt>
                <c:pt idx="8">
                  <c:v>549197</c:v>
                </c:pt>
              </c:numCache>
            </c:numRef>
          </c:val>
        </c:ser>
        <c:ser>
          <c:idx val="3"/>
          <c:order val="3"/>
          <c:tx>
            <c:strRef>
              <c:f>'r0-d15 vs sr0d30 r0d30'!$A$35</c:f>
              <c:strCache>
                <c:ptCount val="1"/>
                <c:pt idx="0">
                  <c:v>16402472</c:v>
                </c:pt>
              </c:strCache>
            </c:strRef>
          </c:tx>
          <c:marker>
            <c:symbol val="none"/>
          </c:marker>
          <c:cat>
            <c:numRef>
              <c:f>'r0-d15 vs sr0d30 r0d30'!$B$31:$J$31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'r0-d15 vs sr0d30 r0d30'!$B$35:$J$35</c:f>
              <c:numCache>
                <c:formatCode>General</c:formatCode>
                <c:ptCount val="9"/>
                <c:pt idx="0">
                  <c:v>529730</c:v>
                </c:pt>
                <c:pt idx="1">
                  <c:v>512926</c:v>
                </c:pt>
                <c:pt idx="2">
                  <c:v>607263</c:v>
                </c:pt>
                <c:pt idx="3">
                  <c:v>519224</c:v>
                </c:pt>
                <c:pt idx="4">
                  <c:v>527979</c:v>
                </c:pt>
                <c:pt idx="5">
                  <c:v>514029</c:v>
                </c:pt>
                <c:pt idx="6">
                  <c:v>583920</c:v>
                </c:pt>
                <c:pt idx="7">
                  <c:v>582221</c:v>
                </c:pt>
                <c:pt idx="8">
                  <c:v>544515</c:v>
                </c:pt>
              </c:numCache>
            </c:numRef>
          </c:val>
        </c:ser>
        <c:ser>
          <c:idx val="4"/>
          <c:order val="4"/>
          <c:tx>
            <c:strRef>
              <c:f>'r0-d15 vs sr0d30 r0d30'!$A$36</c:f>
              <c:strCache>
                <c:ptCount val="1"/>
                <c:pt idx="0">
                  <c:v>16402472</c:v>
                </c:pt>
              </c:strCache>
            </c:strRef>
          </c:tx>
          <c:marker>
            <c:symbol val="none"/>
          </c:marker>
          <c:cat>
            <c:numRef>
              <c:f>'r0-d15 vs sr0d30 r0d30'!$B$31:$J$31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'r0-d15 vs sr0d30 r0d30'!$B$36:$J$36</c:f>
              <c:numCache>
                <c:formatCode>General</c:formatCode>
                <c:ptCount val="9"/>
                <c:pt idx="0">
                  <c:v>577086</c:v>
                </c:pt>
                <c:pt idx="1">
                  <c:v>615974</c:v>
                </c:pt>
                <c:pt idx="2">
                  <c:v>558882</c:v>
                </c:pt>
                <c:pt idx="3">
                  <c:v>494276</c:v>
                </c:pt>
                <c:pt idx="4">
                  <c:v>540828</c:v>
                </c:pt>
                <c:pt idx="5">
                  <c:v>588225</c:v>
                </c:pt>
                <c:pt idx="6">
                  <c:v>610448</c:v>
                </c:pt>
                <c:pt idx="7">
                  <c:v>424423</c:v>
                </c:pt>
                <c:pt idx="8">
                  <c:v>488852</c:v>
                </c:pt>
              </c:numCache>
            </c:numRef>
          </c:val>
        </c:ser>
        <c:ser>
          <c:idx val="5"/>
          <c:order val="5"/>
          <c:tx>
            <c:strRef>
              <c:f>'r0-d15 vs sr0d30 r0d30'!$A$37</c:f>
              <c:strCache>
                <c:ptCount val="1"/>
                <c:pt idx="0">
                  <c:v>16402472</c:v>
                </c:pt>
              </c:strCache>
            </c:strRef>
          </c:tx>
          <c:marker>
            <c:symbol val="none"/>
          </c:marker>
          <c:cat>
            <c:numRef>
              <c:f>'r0-d15 vs sr0d30 r0d30'!$B$31:$J$31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'r0-d15 vs sr0d30 r0d30'!$B$37:$J$37</c:f>
              <c:numCache>
                <c:formatCode>General</c:formatCode>
                <c:ptCount val="9"/>
                <c:pt idx="0">
                  <c:v>615632</c:v>
                </c:pt>
                <c:pt idx="1">
                  <c:v>595670</c:v>
                </c:pt>
                <c:pt idx="2">
                  <c:v>602806</c:v>
                </c:pt>
                <c:pt idx="3">
                  <c:v>560426</c:v>
                </c:pt>
                <c:pt idx="4">
                  <c:v>617102</c:v>
                </c:pt>
                <c:pt idx="5">
                  <c:v>492325</c:v>
                </c:pt>
                <c:pt idx="6">
                  <c:v>488121</c:v>
                </c:pt>
                <c:pt idx="7">
                  <c:v>418547</c:v>
                </c:pt>
                <c:pt idx="8">
                  <c:v>563944</c:v>
                </c:pt>
              </c:numCache>
            </c:numRef>
          </c:val>
        </c:ser>
        <c:ser>
          <c:idx val="6"/>
          <c:order val="6"/>
          <c:tx>
            <c:strRef>
              <c:f>'r0-d15 vs sr0d30 r0d30'!$A$38</c:f>
              <c:strCache>
                <c:ptCount val="1"/>
                <c:pt idx="0">
                  <c:v>32804944</c:v>
                </c:pt>
              </c:strCache>
            </c:strRef>
          </c:tx>
          <c:marker>
            <c:symbol val="none"/>
          </c:marker>
          <c:cat>
            <c:numRef>
              <c:f>'r0-d15 vs sr0d30 r0d30'!$B$31:$J$31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'r0-d15 vs sr0d30 r0d30'!$B$38:$J$38</c:f>
              <c:numCache>
                <c:formatCode>General</c:formatCode>
                <c:ptCount val="9"/>
                <c:pt idx="0">
                  <c:v>441607</c:v>
                </c:pt>
                <c:pt idx="1">
                  <c:v>432716</c:v>
                </c:pt>
                <c:pt idx="2">
                  <c:v>457478</c:v>
                </c:pt>
                <c:pt idx="3">
                  <c:v>451655</c:v>
                </c:pt>
                <c:pt idx="4">
                  <c:v>417543</c:v>
                </c:pt>
                <c:pt idx="5">
                  <c:v>463409</c:v>
                </c:pt>
                <c:pt idx="6">
                  <c:v>439221</c:v>
                </c:pt>
                <c:pt idx="7">
                  <c:v>456739</c:v>
                </c:pt>
                <c:pt idx="8">
                  <c:v>448672</c:v>
                </c:pt>
              </c:numCache>
            </c:numRef>
          </c:val>
        </c:ser>
        <c:ser>
          <c:idx val="7"/>
          <c:order val="7"/>
          <c:tx>
            <c:strRef>
              <c:f>'r0-d15 vs sr0d30 r0d30'!$A$39</c:f>
              <c:strCache>
                <c:ptCount val="1"/>
                <c:pt idx="0">
                  <c:v>32804944</c:v>
                </c:pt>
              </c:strCache>
            </c:strRef>
          </c:tx>
          <c:marker>
            <c:symbol val="none"/>
          </c:marker>
          <c:cat>
            <c:numRef>
              <c:f>'r0-d15 vs sr0d30 r0d30'!$B$31:$J$31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'r0-d15 vs sr0d30 r0d30'!$B$39:$J$39</c:f>
              <c:numCache>
                <c:formatCode>General</c:formatCode>
                <c:ptCount val="9"/>
                <c:pt idx="0">
                  <c:v>475819</c:v>
                </c:pt>
                <c:pt idx="1">
                  <c:v>444230</c:v>
                </c:pt>
                <c:pt idx="2">
                  <c:v>451273</c:v>
                </c:pt>
                <c:pt idx="3">
                  <c:v>454754</c:v>
                </c:pt>
                <c:pt idx="4">
                  <c:v>467675</c:v>
                </c:pt>
                <c:pt idx="5">
                  <c:v>446660</c:v>
                </c:pt>
                <c:pt idx="6">
                  <c:v>453597</c:v>
                </c:pt>
                <c:pt idx="7">
                  <c:v>453523</c:v>
                </c:pt>
                <c:pt idx="8">
                  <c:v>460805</c:v>
                </c:pt>
              </c:numCache>
            </c:numRef>
          </c:val>
        </c:ser>
        <c:ser>
          <c:idx val="8"/>
          <c:order val="8"/>
          <c:tx>
            <c:strRef>
              <c:f>'r0-d15 vs sr0d30 r0d30'!$A$40</c:f>
              <c:strCache>
                <c:ptCount val="1"/>
                <c:pt idx="0">
                  <c:v>32804944</c:v>
                </c:pt>
              </c:strCache>
            </c:strRef>
          </c:tx>
          <c:marker>
            <c:symbol val="none"/>
          </c:marker>
          <c:cat>
            <c:numRef>
              <c:f>'r0-d15 vs sr0d30 r0d30'!$B$31:$J$31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'r0-d15 vs sr0d30 r0d30'!$B$40:$J$40</c:f>
              <c:numCache>
                <c:formatCode>General</c:formatCode>
                <c:ptCount val="9"/>
                <c:pt idx="0">
                  <c:v>454539</c:v>
                </c:pt>
                <c:pt idx="1">
                  <c:v>470318</c:v>
                </c:pt>
                <c:pt idx="2">
                  <c:v>472152</c:v>
                </c:pt>
                <c:pt idx="3">
                  <c:v>471531</c:v>
                </c:pt>
                <c:pt idx="4">
                  <c:v>465576</c:v>
                </c:pt>
                <c:pt idx="5">
                  <c:v>451902</c:v>
                </c:pt>
                <c:pt idx="6">
                  <c:v>427825</c:v>
                </c:pt>
                <c:pt idx="7">
                  <c:v>406200</c:v>
                </c:pt>
                <c:pt idx="8">
                  <c:v>458185</c:v>
                </c:pt>
              </c:numCache>
            </c:numRef>
          </c:val>
        </c:ser>
        <c:marker val="1"/>
        <c:axId val="80840192"/>
        <c:axId val="80841728"/>
      </c:lineChart>
      <c:catAx>
        <c:axId val="80840192"/>
        <c:scaling>
          <c:orientation val="minMax"/>
        </c:scaling>
        <c:axPos val="b"/>
        <c:numFmt formatCode="General" sourceLinked="1"/>
        <c:tickLblPos val="nextTo"/>
        <c:crossAx val="80841728"/>
        <c:crosses val="autoZero"/>
        <c:auto val="1"/>
        <c:lblAlgn val="ctr"/>
        <c:lblOffset val="100"/>
      </c:catAx>
      <c:valAx>
        <c:axId val="80841728"/>
        <c:scaling>
          <c:orientation val="minMax"/>
        </c:scaling>
        <c:axPos val="l"/>
        <c:majorGridlines/>
        <c:numFmt formatCode="General" sourceLinked="1"/>
        <c:tickLblPos val="nextTo"/>
        <c:crossAx val="8084019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'r0-d15 vs sr0d30 r0d30'!$A$54</c:f>
              <c:strCache>
                <c:ptCount val="1"/>
                <c:pt idx="0">
                  <c:v>8201236</c:v>
                </c:pt>
              </c:strCache>
            </c:strRef>
          </c:tx>
          <c:marker>
            <c:symbol val="none"/>
          </c:marker>
          <c:cat>
            <c:numRef>
              <c:f>'r0-d15 vs sr0d30 r0d30'!$B$53:$J$53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'r0-d15 vs sr0d30 r0d30'!$B$54:$J$54</c:f>
              <c:numCache>
                <c:formatCode>General</c:formatCode>
                <c:ptCount val="9"/>
                <c:pt idx="0">
                  <c:v>2526317</c:v>
                </c:pt>
                <c:pt idx="1">
                  <c:v>2594971</c:v>
                </c:pt>
                <c:pt idx="2">
                  <c:v>2621418</c:v>
                </c:pt>
                <c:pt idx="3">
                  <c:v>2621916</c:v>
                </c:pt>
                <c:pt idx="4">
                  <c:v>2670906</c:v>
                </c:pt>
                <c:pt idx="5">
                  <c:v>2598614</c:v>
                </c:pt>
                <c:pt idx="6">
                  <c:v>2018100</c:v>
                </c:pt>
                <c:pt idx="7">
                  <c:v>1453120</c:v>
                </c:pt>
                <c:pt idx="8">
                  <c:v>1289893</c:v>
                </c:pt>
              </c:numCache>
            </c:numRef>
          </c:val>
        </c:ser>
        <c:ser>
          <c:idx val="1"/>
          <c:order val="1"/>
          <c:tx>
            <c:strRef>
              <c:f>'r0-d15 vs sr0d30 r0d30'!$A$55</c:f>
              <c:strCache>
                <c:ptCount val="1"/>
                <c:pt idx="0">
                  <c:v>8201236</c:v>
                </c:pt>
              </c:strCache>
            </c:strRef>
          </c:tx>
          <c:marker>
            <c:symbol val="none"/>
          </c:marker>
          <c:cat>
            <c:numRef>
              <c:f>'r0-d15 vs sr0d30 r0d30'!$B$53:$J$53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'r0-d15 vs sr0d30 r0d30'!$B$55:$J$55</c:f>
              <c:numCache>
                <c:formatCode>General</c:formatCode>
                <c:ptCount val="9"/>
                <c:pt idx="0">
                  <c:v>2496381</c:v>
                </c:pt>
                <c:pt idx="1">
                  <c:v>2574406</c:v>
                </c:pt>
                <c:pt idx="2">
                  <c:v>2592883</c:v>
                </c:pt>
                <c:pt idx="3">
                  <c:v>2618255</c:v>
                </c:pt>
                <c:pt idx="4">
                  <c:v>2656390</c:v>
                </c:pt>
                <c:pt idx="5">
                  <c:v>2587091</c:v>
                </c:pt>
                <c:pt idx="6">
                  <c:v>1973889</c:v>
                </c:pt>
                <c:pt idx="7">
                  <c:v>1453829</c:v>
                </c:pt>
                <c:pt idx="8">
                  <c:v>1293197</c:v>
                </c:pt>
              </c:numCache>
            </c:numRef>
          </c:val>
        </c:ser>
        <c:ser>
          <c:idx val="2"/>
          <c:order val="2"/>
          <c:tx>
            <c:strRef>
              <c:f>'r0-d15 vs sr0d30 r0d30'!$A$56</c:f>
              <c:strCache>
                <c:ptCount val="1"/>
                <c:pt idx="0">
                  <c:v>8201236</c:v>
                </c:pt>
              </c:strCache>
            </c:strRef>
          </c:tx>
          <c:marker>
            <c:symbol val="none"/>
          </c:marker>
          <c:cat>
            <c:numRef>
              <c:f>'r0-d15 vs sr0d30 r0d30'!$B$53:$J$53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'r0-d15 vs sr0d30 r0d30'!$B$56:$J$56</c:f>
              <c:numCache>
                <c:formatCode>General</c:formatCode>
                <c:ptCount val="9"/>
                <c:pt idx="0">
                  <c:v>2508662</c:v>
                </c:pt>
                <c:pt idx="1">
                  <c:v>2591856</c:v>
                </c:pt>
                <c:pt idx="2">
                  <c:v>2610462</c:v>
                </c:pt>
                <c:pt idx="3">
                  <c:v>2626427</c:v>
                </c:pt>
                <c:pt idx="4">
                  <c:v>2634436</c:v>
                </c:pt>
                <c:pt idx="5">
                  <c:v>2569559</c:v>
                </c:pt>
                <c:pt idx="6">
                  <c:v>1978460</c:v>
                </c:pt>
                <c:pt idx="7">
                  <c:v>1471307</c:v>
                </c:pt>
                <c:pt idx="8">
                  <c:v>1293980</c:v>
                </c:pt>
              </c:numCache>
            </c:numRef>
          </c:val>
        </c:ser>
        <c:ser>
          <c:idx val="3"/>
          <c:order val="3"/>
          <c:tx>
            <c:strRef>
              <c:f>'r0-d15 vs sr0d30 r0d30'!$A$57</c:f>
              <c:strCache>
                <c:ptCount val="1"/>
                <c:pt idx="0">
                  <c:v>16402472</c:v>
                </c:pt>
              </c:strCache>
            </c:strRef>
          </c:tx>
          <c:marker>
            <c:symbol val="none"/>
          </c:marker>
          <c:cat>
            <c:numRef>
              <c:f>'r0-d15 vs sr0d30 r0d30'!$B$53:$J$53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'r0-d15 vs sr0d30 r0d30'!$B$57:$J$57</c:f>
              <c:numCache>
                <c:formatCode>General</c:formatCode>
                <c:ptCount val="9"/>
                <c:pt idx="0">
                  <c:v>706938</c:v>
                </c:pt>
                <c:pt idx="1">
                  <c:v>782020</c:v>
                </c:pt>
                <c:pt idx="2">
                  <c:v>766036</c:v>
                </c:pt>
                <c:pt idx="3">
                  <c:v>755112</c:v>
                </c:pt>
                <c:pt idx="4">
                  <c:v>773406</c:v>
                </c:pt>
                <c:pt idx="5">
                  <c:v>767812</c:v>
                </c:pt>
                <c:pt idx="6">
                  <c:v>752293</c:v>
                </c:pt>
                <c:pt idx="7">
                  <c:v>746676</c:v>
                </c:pt>
                <c:pt idx="8">
                  <c:v>730886</c:v>
                </c:pt>
              </c:numCache>
            </c:numRef>
          </c:val>
        </c:ser>
        <c:ser>
          <c:idx val="4"/>
          <c:order val="4"/>
          <c:tx>
            <c:strRef>
              <c:f>'r0-d15 vs sr0d30 r0d30'!$A$58</c:f>
              <c:strCache>
                <c:ptCount val="1"/>
                <c:pt idx="0">
                  <c:v>16402472</c:v>
                </c:pt>
              </c:strCache>
            </c:strRef>
          </c:tx>
          <c:marker>
            <c:symbol val="none"/>
          </c:marker>
          <c:cat>
            <c:numRef>
              <c:f>'r0-d15 vs sr0d30 r0d30'!$B$53:$J$53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'r0-d15 vs sr0d30 r0d30'!$B$58:$J$58</c:f>
              <c:numCache>
                <c:formatCode>General</c:formatCode>
                <c:ptCount val="9"/>
                <c:pt idx="0">
                  <c:v>800845</c:v>
                </c:pt>
                <c:pt idx="1">
                  <c:v>812766</c:v>
                </c:pt>
                <c:pt idx="2">
                  <c:v>810741</c:v>
                </c:pt>
                <c:pt idx="3">
                  <c:v>805728</c:v>
                </c:pt>
                <c:pt idx="4">
                  <c:v>813769</c:v>
                </c:pt>
                <c:pt idx="5">
                  <c:v>807131</c:v>
                </c:pt>
                <c:pt idx="6">
                  <c:v>801928</c:v>
                </c:pt>
                <c:pt idx="7">
                  <c:v>759893</c:v>
                </c:pt>
                <c:pt idx="8">
                  <c:v>814667</c:v>
                </c:pt>
              </c:numCache>
            </c:numRef>
          </c:val>
        </c:ser>
        <c:ser>
          <c:idx val="5"/>
          <c:order val="5"/>
          <c:tx>
            <c:strRef>
              <c:f>'r0-d15 vs sr0d30 r0d30'!$A$59</c:f>
              <c:strCache>
                <c:ptCount val="1"/>
                <c:pt idx="0">
                  <c:v>16402472</c:v>
                </c:pt>
              </c:strCache>
            </c:strRef>
          </c:tx>
          <c:marker>
            <c:symbol val="none"/>
          </c:marker>
          <c:cat>
            <c:numRef>
              <c:f>'r0-d15 vs sr0d30 r0d30'!$B$53:$J$53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'r0-d15 vs sr0d30 r0d30'!$B$59:$J$59</c:f>
              <c:numCache>
                <c:formatCode>General</c:formatCode>
                <c:ptCount val="9"/>
                <c:pt idx="0">
                  <c:v>945747</c:v>
                </c:pt>
                <c:pt idx="1">
                  <c:v>971356</c:v>
                </c:pt>
                <c:pt idx="2">
                  <c:v>959826</c:v>
                </c:pt>
                <c:pt idx="3">
                  <c:v>987271</c:v>
                </c:pt>
                <c:pt idx="4">
                  <c:v>962410</c:v>
                </c:pt>
                <c:pt idx="5">
                  <c:v>1011795</c:v>
                </c:pt>
                <c:pt idx="6">
                  <c:v>1035715</c:v>
                </c:pt>
                <c:pt idx="7">
                  <c:v>898539</c:v>
                </c:pt>
                <c:pt idx="8">
                  <c:v>812466</c:v>
                </c:pt>
              </c:numCache>
            </c:numRef>
          </c:val>
        </c:ser>
        <c:ser>
          <c:idx val="6"/>
          <c:order val="6"/>
          <c:tx>
            <c:strRef>
              <c:f>'r0-d15 vs sr0d30 r0d30'!$A$60</c:f>
              <c:strCache>
                <c:ptCount val="1"/>
                <c:pt idx="0">
                  <c:v>32804944</c:v>
                </c:pt>
              </c:strCache>
            </c:strRef>
          </c:tx>
          <c:marker>
            <c:symbol val="none"/>
          </c:marker>
          <c:cat>
            <c:numRef>
              <c:f>'r0-d15 vs sr0d30 r0d30'!$B$53:$J$53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'r0-d15 vs sr0d30 r0d30'!$B$60:$J$60</c:f>
              <c:numCache>
                <c:formatCode>General</c:formatCode>
                <c:ptCount val="9"/>
                <c:pt idx="0">
                  <c:v>695071</c:v>
                </c:pt>
                <c:pt idx="1">
                  <c:v>696203</c:v>
                </c:pt>
                <c:pt idx="2">
                  <c:v>696188</c:v>
                </c:pt>
                <c:pt idx="3">
                  <c:v>703116</c:v>
                </c:pt>
                <c:pt idx="4">
                  <c:v>700373</c:v>
                </c:pt>
                <c:pt idx="5">
                  <c:v>705322</c:v>
                </c:pt>
                <c:pt idx="6">
                  <c:v>703068</c:v>
                </c:pt>
                <c:pt idx="7">
                  <c:v>695177</c:v>
                </c:pt>
                <c:pt idx="8">
                  <c:v>700822</c:v>
                </c:pt>
              </c:numCache>
            </c:numRef>
          </c:val>
        </c:ser>
        <c:ser>
          <c:idx val="7"/>
          <c:order val="7"/>
          <c:tx>
            <c:strRef>
              <c:f>'r0-d15 vs sr0d30 r0d30'!$A$61</c:f>
              <c:strCache>
                <c:ptCount val="1"/>
                <c:pt idx="0">
                  <c:v>32804944</c:v>
                </c:pt>
              </c:strCache>
            </c:strRef>
          </c:tx>
          <c:marker>
            <c:symbol val="none"/>
          </c:marker>
          <c:cat>
            <c:numRef>
              <c:f>'r0-d15 vs sr0d30 r0d30'!$B$53:$J$53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'r0-d15 vs sr0d30 r0d30'!$B$61:$J$61</c:f>
              <c:numCache>
                <c:formatCode>General</c:formatCode>
                <c:ptCount val="9"/>
                <c:pt idx="0">
                  <c:v>758576</c:v>
                </c:pt>
                <c:pt idx="1">
                  <c:v>741518</c:v>
                </c:pt>
                <c:pt idx="2">
                  <c:v>755259</c:v>
                </c:pt>
                <c:pt idx="3">
                  <c:v>760048</c:v>
                </c:pt>
                <c:pt idx="4">
                  <c:v>774005</c:v>
                </c:pt>
                <c:pt idx="5">
                  <c:v>764122</c:v>
                </c:pt>
                <c:pt idx="6">
                  <c:v>761038</c:v>
                </c:pt>
                <c:pt idx="7">
                  <c:v>741838</c:v>
                </c:pt>
                <c:pt idx="8">
                  <c:v>753292</c:v>
                </c:pt>
              </c:numCache>
            </c:numRef>
          </c:val>
        </c:ser>
        <c:ser>
          <c:idx val="8"/>
          <c:order val="8"/>
          <c:tx>
            <c:strRef>
              <c:f>'r0-d15 vs sr0d30 r0d30'!$A$62</c:f>
              <c:strCache>
                <c:ptCount val="1"/>
                <c:pt idx="0">
                  <c:v>32804944</c:v>
                </c:pt>
              </c:strCache>
            </c:strRef>
          </c:tx>
          <c:marker>
            <c:symbol val="none"/>
          </c:marker>
          <c:cat>
            <c:numRef>
              <c:f>'r0-d15 vs sr0d30 r0d30'!$B$53:$J$53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'r0-d15 vs sr0d30 r0d30'!$B$62:$J$62</c:f>
              <c:numCache>
                <c:formatCode>General</c:formatCode>
                <c:ptCount val="9"/>
                <c:pt idx="0">
                  <c:v>762666</c:v>
                </c:pt>
                <c:pt idx="1">
                  <c:v>767383</c:v>
                </c:pt>
                <c:pt idx="2">
                  <c:v>748081</c:v>
                </c:pt>
                <c:pt idx="3">
                  <c:v>772728</c:v>
                </c:pt>
                <c:pt idx="4">
                  <c:v>767973</c:v>
                </c:pt>
                <c:pt idx="5">
                  <c:v>772614</c:v>
                </c:pt>
                <c:pt idx="6">
                  <c:v>765084</c:v>
                </c:pt>
                <c:pt idx="7">
                  <c:v>746255</c:v>
                </c:pt>
                <c:pt idx="8">
                  <c:v>751051</c:v>
                </c:pt>
              </c:numCache>
            </c:numRef>
          </c:val>
        </c:ser>
        <c:marker val="1"/>
        <c:axId val="80966400"/>
        <c:axId val="80967936"/>
      </c:lineChart>
      <c:catAx>
        <c:axId val="80966400"/>
        <c:scaling>
          <c:orientation val="minMax"/>
        </c:scaling>
        <c:axPos val="b"/>
        <c:numFmt formatCode="General" sourceLinked="1"/>
        <c:tickLblPos val="nextTo"/>
        <c:crossAx val="80967936"/>
        <c:crosses val="autoZero"/>
        <c:auto val="1"/>
        <c:lblAlgn val="ctr"/>
        <c:lblOffset val="100"/>
      </c:catAx>
      <c:valAx>
        <c:axId val="80967936"/>
        <c:scaling>
          <c:orientation val="minMax"/>
        </c:scaling>
        <c:axPos val="l"/>
        <c:majorGridlines/>
        <c:numFmt formatCode="General" sourceLinked="1"/>
        <c:tickLblPos val="nextTo"/>
        <c:crossAx val="8096640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'r0 with differ disks'!$K$90:$K$97</c:f>
              <c:numCache>
                <c:formatCode>General</c:formatCode>
                <c:ptCount val="8"/>
                <c:pt idx="0">
                  <c:v>4</c:v>
                </c:pt>
                <c:pt idx="1">
                  <c:v>8</c:v>
                </c:pt>
                <c:pt idx="2">
                  <c:v>10</c:v>
                </c:pt>
                <c:pt idx="3">
                  <c:v>15</c:v>
                </c:pt>
                <c:pt idx="4">
                  <c:v>18</c:v>
                </c:pt>
                <c:pt idx="5">
                  <c:v>20</c:v>
                </c:pt>
                <c:pt idx="6">
                  <c:v>24</c:v>
                </c:pt>
                <c:pt idx="7">
                  <c:v>30</c:v>
                </c:pt>
              </c:numCache>
            </c:numRef>
          </c:xVal>
          <c:yVal>
            <c:numRef>
              <c:f>'r0 with differ disks'!$L$90:$L$97</c:f>
              <c:numCache>
                <c:formatCode>General</c:formatCode>
                <c:ptCount val="8"/>
                <c:pt idx="0">
                  <c:v>225961.77777777778</c:v>
                </c:pt>
                <c:pt idx="1">
                  <c:v>413216.44444444444</c:v>
                </c:pt>
                <c:pt idx="2">
                  <c:v>514568.22222222225</c:v>
                </c:pt>
                <c:pt idx="3">
                  <c:v>699482.22222222225</c:v>
                </c:pt>
                <c:pt idx="4">
                  <c:v>719314.22222222225</c:v>
                </c:pt>
                <c:pt idx="5">
                  <c:v>725777.5555555555</c:v>
                </c:pt>
                <c:pt idx="6">
                  <c:v>741638.5555555555</c:v>
                </c:pt>
                <c:pt idx="7">
                  <c:v>761537.22222222225</c:v>
                </c:pt>
              </c:numCache>
            </c:numRef>
          </c:yVal>
          <c:smooth val="1"/>
        </c:ser>
        <c:axId val="81115008"/>
        <c:axId val="81116544"/>
      </c:scatterChart>
      <c:valAx>
        <c:axId val="81115008"/>
        <c:scaling>
          <c:orientation val="minMax"/>
        </c:scaling>
        <c:axPos val="b"/>
        <c:numFmt formatCode="General" sourceLinked="1"/>
        <c:tickLblPos val="nextTo"/>
        <c:crossAx val="81116544"/>
        <c:crosses val="autoZero"/>
        <c:crossBetween val="midCat"/>
      </c:valAx>
      <c:valAx>
        <c:axId val="81116544"/>
        <c:scaling>
          <c:orientation val="minMax"/>
        </c:scaling>
        <c:axPos val="l"/>
        <c:majorGridlines/>
        <c:numFmt formatCode="General" sourceLinked="1"/>
        <c:tickLblPos val="nextTo"/>
        <c:crossAx val="8111500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'r0 with differ disks'!$K$38:$K$45</c:f>
              <c:numCache>
                <c:formatCode>General</c:formatCode>
                <c:ptCount val="8"/>
                <c:pt idx="0">
                  <c:v>4</c:v>
                </c:pt>
                <c:pt idx="1">
                  <c:v>8</c:v>
                </c:pt>
                <c:pt idx="2">
                  <c:v>10</c:v>
                </c:pt>
                <c:pt idx="3">
                  <c:v>15</c:v>
                </c:pt>
                <c:pt idx="4">
                  <c:v>18</c:v>
                </c:pt>
                <c:pt idx="5">
                  <c:v>20</c:v>
                </c:pt>
                <c:pt idx="6">
                  <c:v>24</c:v>
                </c:pt>
                <c:pt idx="7">
                  <c:v>30</c:v>
                </c:pt>
              </c:numCache>
            </c:numRef>
          </c:xVal>
          <c:yVal>
            <c:numRef>
              <c:f>'r0 with differ disks'!$L$38:$L$45</c:f>
              <c:numCache>
                <c:formatCode>General</c:formatCode>
                <c:ptCount val="8"/>
                <c:pt idx="0">
                  <c:v>244485.44444444444</c:v>
                </c:pt>
                <c:pt idx="1">
                  <c:v>420728.11111111112</c:v>
                </c:pt>
                <c:pt idx="2">
                  <c:v>451463.44444444444</c:v>
                </c:pt>
                <c:pt idx="3">
                  <c:v>445448.88888888888</c:v>
                </c:pt>
                <c:pt idx="4">
                  <c:v>447205.55555555556</c:v>
                </c:pt>
                <c:pt idx="5">
                  <c:v>460548.11111111112</c:v>
                </c:pt>
                <c:pt idx="6">
                  <c:v>438244.55555555556</c:v>
                </c:pt>
                <c:pt idx="7">
                  <c:v>453136.44444444444</c:v>
                </c:pt>
              </c:numCache>
            </c:numRef>
          </c:yVal>
          <c:smooth val="1"/>
        </c:ser>
        <c:axId val="81013376"/>
        <c:axId val="81023360"/>
      </c:scatterChart>
      <c:valAx>
        <c:axId val="81013376"/>
        <c:scaling>
          <c:orientation val="minMax"/>
        </c:scaling>
        <c:axPos val="b"/>
        <c:numFmt formatCode="General" sourceLinked="1"/>
        <c:tickLblPos val="nextTo"/>
        <c:crossAx val="81023360"/>
        <c:crosses val="autoZero"/>
        <c:crossBetween val="midCat"/>
      </c:valAx>
      <c:valAx>
        <c:axId val="81023360"/>
        <c:scaling>
          <c:orientation val="minMax"/>
        </c:scaling>
        <c:axPos val="l"/>
        <c:majorGridlines/>
        <c:numFmt formatCode="General" sourceLinked="1"/>
        <c:tickLblPos val="nextTo"/>
        <c:crossAx val="8101337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'para1-12'!$A$5</c:f>
              <c:strCache>
                <c:ptCount val="1"/>
                <c:pt idx="0">
                  <c:v>4r5</c:v>
                </c:pt>
              </c:strCache>
            </c:strRef>
          </c:tx>
          <c:marker>
            <c:symbol val="none"/>
          </c:marker>
          <c:cat>
            <c:numRef>
              <c:f>'para1-12'!$B$4:$M$4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'para1-12'!$B$5:$M$5</c:f>
              <c:numCache>
                <c:formatCode>General</c:formatCode>
                <c:ptCount val="12"/>
                <c:pt idx="0">
                  <c:v>370895.34375</c:v>
                </c:pt>
                <c:pt idx="1">
                  <c:v>351115.0625</c:v>
                </c:pt>
                <c:pt idx="2">
                  <c:v>682975.890625</c:v>
                </c:pt>
                <c:pt idx="3">
                  <c:v>641753.46875</c:v>
                </c:pt>
                <c:pt idx="4">
                  <c:v>621042.8515625</c:v>
                </c:pt>
                <c:pt idx="5">
                  <c:v>630492.3125</c:v>
                </c:pt>
                <c:pt idx="6">
                  <c:v>610607.8359375</c:v>
                </c:pt>
                <c:pt idx="7">
                  <c:v>595353.5859375</c:v>
                </c:pt>
                <c:pt idx="8">
                  <c:v>593176.26171875</c:v>
                </c:pt>
                <c:pt idx="9">
                  <c:v>599301.12109375</c:v>
                </c:pt>
                <c:pt idx="10">
                  <c:v>599694.84765625</c:v>
                </c:pt>
                <c:pt idx="11">
                  <c:v>581795.03515625</c:v>
                </c:pt>
              </c:numCache>
            </c:numRef>
          </c:val>
        </c:ser>
        <c:ser>
          <c:idx val="1"/>
          <c:order val="1"/>
          <c:tx>
            <c:strRef>
              <c:f>'para1-12'!$A$6</c:f>
              <c:strCache>
                <c:ptCount val="1"/>
                <c:pt idx="0">
                  <c:v>2r5</c:v>
                </c:pt>
              </c:strCache>
            </c:strRef>
          </c:tx>
          <c:marker>
            <c:symbol val="none"/>
          </c:marker>
          <c:cat>
            <c:numRef>
              <c:f>'para1-12'!$B$4:$M$4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'para1-12'!$B$6:$M$6</c:f>
              <c:numCache>
                <c:formatCode>General</c:formatCode>
                <c:ptCount val="12"/>
                <c:pt idx="0">
                  <c:v>382038.03125</c:v>
                </c:pt>
                <c:pt idx="1">
                  <c:v>695474.78125</c:v>
                </c:pt>
                <c:pt idx="2">
                  <c:v>707848.328125</c:v>
                </c:pt>
                <c:pt idx="3">
                  <c:v>657773.328125</c:v>
                </c:pt>
                <c:pt idx="4">
                  <c:v>649282.59375</c:v>
                </c:pt>
                <c:pt idx="5">
                  <c:v>623327.71875</c:v>
                </c:pt>
                <c:pt idx="6">
                  <c:v>618569.2109375</c:v>
                </c:pt>
                <c:pt idx="7">
                  <c:v>605141.984375</c:v>
                </c:pt>
                <c:pt idx="8">
                  <c:v>603811.93359375</c:v>
                </c:pt>
                <c:pt idx="9">
                  <c:v>588975.15234375</c:v>
                </c:pt>
                <c:pt idx="10">
                  <c:v>587344.015625</c:v>
                </c:pt>
                <c:pt idx="11">
                  <c:v>583280.78125</c:v>
                </c:pt>
              </c:numCache>
            </c:numRef>
          </c:val>
        </c:ser>
        <c:ser>
          <c:idx val="2"/>
          <c:order val="2"/>
          <c:tx>
            <c:strRef>
              <c:f>'para1-12'!$A$7</c:f>
              <c:strCache>
                <c:ptCount val="1"/>
                <c:pt idx="0">
                  <c:v>sr02r5</c:v>
                </c:pt>
              </c:strCache>
            </c:strRef>
          </c:tx>
          <c:marker>
            <c:symbol val="none"/>
          </c:marker>
          <c:cat>
            <c:numRef>
              <c:f>'para1-12'!$B$4:$M$4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'para1-12'!$B$7:$M$7</c:f>
              <c:numCache>
                <c:formatCode>General</c:formatCode>
                <c:ptCount val="12"/>
                <c:pt idx="0">
                  <c:v>664865.375</c:v>
                </c:pt>
                <c:pt idx="1">
                  <c:v>718737.75</c:v>
                </c:pt>
                <c:pt idx="2">
                  <c:v>657415.75</c:v>
                </c:pt>
                <c:pt idx="3">
                  <c:v>633898.4375</c:v>
                </c:pt>
                <c:pt idx="4">
                  <c:v>606420.953125</c:v>
                </c:pt>
                <c:pt idx="5">
                  <c:v>599431.25</c:v>
                </c:pt>
                <c:pt idx="6">
                  <c:v>626709.125</c:v>
                </c:pt>
                <c:pt idx="7">
                  <c:v>613024.66796875</c:v>
                </c:pt>
                <c:pt idx="8">
                  <c:v>597445.72265625</c:v>
                </c:pt>
                <c:pt idx="9">
                  <c:v>587813.33203125</c:v>
                </c:pt>
                <c:pt idx="10">
                  <c:v>575822.33203125</c:v>
                </c:pt>
                <c:pt idx="11">
                  <c:v>553013.888671875</c:v>
                </c:pt>
              </c:numCache>
            </c:numRef>
          </c:val>
        </c:ser>
        <c:ser>
          <c:idx val="3"/>
          <c:order val="3"/>
          <c:tx>
            <c:strRef>
              <c:f>'para1-12'!$A$8</c:f>
              <c:strCache>
                <c:ptCount val="1"/>
                <c:pt idx="0">
                  <c:v>2r50</c:v>
                </c:pt>
              </c:strCache>
            </c:strRef>
          </c:tx>
          <c:marker>
            <c:symbol val="none"/>
          </c:marker>
          <c:cat>
            <c:numRef>
              <c:f>'para1-12'!$B$4:$M$4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'para1-12'!$B$8:$M$8</c:f>
              <c:numCache>
                <c:formatCode>General</c:formatCode>
                <c:ptCount val="12"/>
                <c:pt idx="0">
                  <c:v>366224.84375</c:v>
                </c:pt>
                <c:pt idx="1">
                  <c:v>715138.96875</c:v>
                </c:pt>
                <c:pt idx="2">
                  <c:v>688733.875</c:v>
                </c:pt>
                <c:pt idx="3">
                  <c:v>653704.078125</c:v>
                </c:pt>
                <c:pt idx="4">
                  <c:v>646777.6640625</c:v>
                </c:pt>
                <c:pt idx="5">
                  <c:v>623932.3828125</c:v>
                </c:pt>
                <c:pt idx="6">
                  <c:v>619243.84375</c:v>
                </c:pt>
                <c:pt idx="7">
                  <c:v>604735.9921875</c:v>
                </c:pt>
                <c:pt idx="8">
                  <c:v>603631.05859375</c:v>
                </c:pt>
                <c:pt idx="9">
                  <c:v>592456.49609375</c:v>
                </c:pt>
                <c:pt idx="10">
                  <c:v>588871.7578125</c:v>
                </c:pt>
                <c:pt idx="11">
                  <c:v>584444.3515625</c:v>
                </c:pt>
              </c:numCache>
            </c:numRef>
          </c:val>
        </c:ser>
        <c:ser>
          <c:idx val="4"/>
          <c:order val="4"/>
          <c:tx>
            <c:strRef>
              <c:f>'para1-12'!$A$9</c:f>
              <c:strCache>
                <c:ptCount val="1"/>
                <c:pt idx="0">
                  <c:v>sr02r50</c:v>
                </c:pt>
              </c:strCache>
            </c:strRef>
          </c:tx>
          <c:marker>
            <c:symbol val="none"/>
          </c:marker>
          <c:cat>
            <c:numRef>
              <c:f>'para1-12'!$B$4:$M$4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'para1-12'!$B$9:$M$9</c:f>
              <c:numCache>
                <c:formatCode>General</c:formatCode>
                <c:ptCount val="12"/>
                <c:pt idx="0">
                  <c:v>692045.375</c:v>
                </c:pt>
                <c:pt idx="1">
                  <c:v>711560.25</c:v>
                </c:pt>
                <c:pt idx="2">
                  <c:v>651464.234375</c:v>
                </c:pt>
                <c:pt idx="3">
                  <c:v>636928.203125</c:v>
                </c:pt>
                <c:pt idx="4">
                  <c:v>615346.96875</c:v>
                </c:pt>
                <c:pt idx="5">
                  <c:v>604018.6640625</c:v>
                </c:pt>
                <c:pt idx="6">
                  <c:v>594827.65625</c:v>
                </c:pt>
                <c:pt idx="7">
                  <c:v>586018.640625</c:v>
                </c:pt>
                <c:pt idx="8">
                  <c:v>572796.9375</c:v>
                </c:pt>
                <c:pt idx="9">
                  <c:v>574490.76171875</c:v>
                </c:pt>
                <c:pt idx="10">
                  <c:v>569011.55078125</c:v>
                </c:pt>
                <c:pt idx="11">
                  <c:v>563506.7578125</c:v>
                </c:pt>
              </c:numCache>
            </c:numRef>
          </c:val>
        </c:ser>
        <c:marker val="1"/>
        <c:axId val="81357824"/>
        <c:axId val="81367808"/>
      </c:lineChart>
      <c:catAx>
        <c:axId val="81357824"/>
        <c:scaling>
          <c:orientation val="minMax"/>
        </c:scaling>
        <c:axPos val="b"/>
        <c:numFmt formatCode="General" sourceLinked="1"/>
        <c:tickLblPos val="nextTo"/>
        <c:crossAx val="81367808"/>
        <c:crosses val="autoZero"/>
        <c:auto val="1"/>
        <c:lblAlgn val="ctr"/>
        <c:lblOffset val="100"/>
      </c:catAx>
      <c:valAx>
        <c:axId val="81367808"/>
        <c:scaling>
          <c:orientation val="minMax"/>
        </c:scaling>
        <c:axPos val="l"/>
        <c:majorGridlines/>
        <c:numFmt formatCode="General" sourceLinked="1"/>
        <c:tickLblPos val="nextTo"/>
        <c:crossAx val="8135782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'para1-12'!$A$14</c:f>
              <c:strCache>
                <c:ptCount val="1"/>
                <c:pt idx="0">
                  <c:v>4r5</c:v>
                </c:pt>
              </c:strCache>
            </c:strRef>
          </c:tx>
          <c:marker>
            <c:symbol val="none"/>
          </c:marker>
          <c:cat>
            <c:numRef>
              <c:f>'para1-12'!$B$13:$M$13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'para1-12'!$B$14:$M$14</c:f>
              <c:numCache>
                <c:formatCode>General</c:formatCode>
                <c:ptCount val="12"/>
                <c:pt idx="0">
                  <c:v>698352.9375</c:v>
                </c:pt>
                <c:pt idx="1">
                  <c:v>815193.1875</c:v>
                </c:pt>
                <c:pt idx="2">
                  <c:v>1530213.1875</c:v>
                </c:pt>
                <c:pt idx="3">
                  <c:v>1665163.8125</c:v>
                </c:pt>
                <c:pt idx="4">
                  <c:v>1650193.265625</c:v>
                </c:pt>
                <c:pt idx="5">
                  <c:v>1533622.34375</c:v>
                </c:pt>
                <c:pt idx="6">
                  <c:v>1396928.296875</c:v>
                </c:pt>
                <c:pt idx="7">
                  <c:v>1462747.453125</c:v>
                </c:pt>
                <c:pt idx="8">
                  <c:v>1362829.4375</c:v>
                </c:pt>
                <c:pt idx="9">
                  <c:v>1569160.71875</c:v>
                </c:pt>
                <c:pt idx="10">
                  <c:v>1324226.0078125</c:v>
                </c:pt>
                <c:pt idx="11">
                  <c:v>1243108.59375</c:v>
                </c:pt>
              </c:numCache>
            </c:numRef>
          </c:val>
        </c:ser>
        <c:ser>
          <c:idx val="1"/>
          <c:order val="1"/>
          <c:tx>
            <c:strRef>
              <c:f>'para1-12'!$A$15</c:f>
              <c:strCache>
                <c:ptCount val="1"/>
                <c:pt idx="0">
                  <c:v>2r5</c:v>
                </c:pt>
              </c:strCache>
            </c:strRef>
          </c:tx>
          <c:marker>
            <c:symbol val="none"/>
          </c:marker>
          <c:cat>
            <c:numRef>
              <c:f>'para1-12'!$B$13:$M$13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'para1-12'!$B$15:$M$15</c:f>
              <c:numCache>
                <c:formatCode>General</c:formatCode>
                <c:ptCount val="12"/>
                <c:pt idx="0">
                  <c:v>755493.5</c:v>
                </c:pt>
                <c:pt idx="1">
                  <c:v>1552387.625</c:v>
                </c:pt>
                <c:pt idx="2">
                  <c:v>1515158.6875</c:v>
                </c:pt>
                <c:pt idx="3">
                  <c:v>1026040.78125</c:v>
                </c:pt>
                <c:pt idx="4">
                  <c:v>965161.84375</c:v>
                </c:pt>
                <c:pt idx="5">
                  <c:v>827322.875</c:v>
                </c:pt>
                <c:pt idx="6">
                  <c:v>840925.7421875</c:v>
                </c:pt>
                <c:pt idx="7">
                  <c:v>830491.3359375</c:v>
                </c:pt>
                <c:pt idx="8">
                  <c:v>824544.2421875</c:v>
                </c:pt>
                <c:pt idx="9">
                  <c:v>804456.3828125</c:v>
                </c:pt>
                <c:pt idx="10">
                  <c:v>702091.68359375</c:v>
                </c:pt>
                <c:pt idx="11">
                  <c:v>783195.734375</c:v>
                </c:pt>
              </c:numCache>
            </c:numRef>
          </c:val>
        </c:ser>
        <c:ser>
          <c:idx val="2"/>
          <c:order val="2"/>
          <c:tx>
            <c:strRef>
              <c:f>'para1-12'!$A$16</c:f>
              <c:strCache>
                <c:ptCount val="1"/>
                <c:pt idx="0">
                  <c:v>sr02r5</c:v>
                </c:pt>
              </c:strCache>
            </c:strRef>
          </c:tx>
          <c:marker>
            <c:symbol val="none"/>
          </c:marker>
          <c:cat>
            <c:numRef>
              <c:f>'para1-12'!$B$13:$M$13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'para1-12'!$B$16:$M$16</c:f>
              <c:numCache>
                <c:formatCode>General</c:formatCode>
                <c:ptCount val="12"/>
                <c:pt idx="0">
                  <c:v>1212500.375</c:v>
                </c:pt>
                <c:pt idx="1">
                  <c:v>1440593.5625</c:v>
                </c:pt>
                <c:pt idx="2">
                  <c:v>1381059.03125</c:v>
                </c:pt>
                <c:pt idx="3">
                  <c:v>879561.703125</c:v>
                </c:pt>
                <c:pt idx="4">
                  <c:v>765481.90625</c:v>
                </c:pt>
                <c:pt idx="5">
                  <c:v>672446.609375</c:v>
                </c:pt>
                <c:pt idx="6">
                  <c:v>691210.203125</c:v>
                </c:pt>
                <c:pt idx="7">
                  <c:v>904829.984375</c:v>
                </c:pt>
                <c:pt idx="8">
                  <c:v>795891.625</c:v>
                </c:pt>
                <c:pt idx="9">
                  <c:v>739237.3984375</c:v>
                </c:pt>
                <c:pt idx="10">
                  <c:v>732386.0625</c:v>
                </c:pt>
                <c:pt idx="11">
                  <c:v>498866.90234375</c:v>
                </c:pt>
              </c:numCache>
            </c:numRef>
          </c:val>
        </c:ser>
        <c:ser>
          <c:idx val="3"/>
          <c:order val="3"/>
          <c:tx>
            <c:strRef>
              <c:f>'para1-12'!$A$17</c:f>
              <c:strCache>
                <c:ptCount val="1"/>
                <c:pt idx="0">
                  <c:v>2r50</c:v>
                </c:pt>
              </c:strCache>
            </c:strRef>
          </c:tx>
          <c:marker>
            <c:symbol val="none"/>
          </c:marker>
          <c:cat>
            <c:numRef>
              <c:f>'para1-12'!$B$13:$M$13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'para1-12'!$B$17:$M$17</c:f>
              <c:numCache>
                <c:formatCode>General</c:formatCode>
                <c:ptCount val="12"/>
                <c:pt idx="0">
                  <c:v>757487</c:v>
                </c:pt>
                <c:pt idx="1">
                  <c:v>1558510</c:v>
                </c:pt>
                <c:pt idx="2">
                  <c:v>1456531.15625</c:v>
                </c:pt>
                <c:pt idx="3">
                  <c:v>936365.15625</c:v>
                </c:pt>
                <c:pt idx="4">
                  <c:v>899806.265625</c:v>
                </c:pt>
                <c:pt idx="5">
                  <c:v>851331.75</c:v>
                </c:pt>
                <c:pt idx="6">
                  <c:v>935963.9765625</c:v>
                </c:pt>
                <c:pt idx="7">
                  <c:v>887000.2109375</c:v>
                </c:pt>
                <c:pt idx="8">
                  <c:v>879921.1171875</c:v>
                </c:pt>
                <c:pt idx="9">
                  <c:v>838059.6953125</c:v>
                </c:pt>
                <c:pt idx="10">
                  <c:v>710659.5625</c:v>
                </c:pt>
                <c:pt idx="11">
                  <c:v>763669.69921875</c:v>
                </c:pt>
              </c:numCache>
            </c:numRef>
          </c:val>
        </c:ser>
        <c:ser>
          <c:idx val="4"/>
          <c:order val="4"/>
          <c:tx>
            <c:strRef>
              <c:f>'para1-12'!$A$18</c:f>
              <c:strCache>
                <c:ptCount val="1"/>
                <c:pt idx="0">
                  <c:v>sr02r50</c:v>
                </c:pt>
              </c:strCache>
            </c:strRef>
          </c:tx>
          <c:marker>
            <c:symbol val="none"/>
          </c:marker>
          <c:cat>
            <c:numRef>
              <c:f>'para1-12'!$B$13:$M$13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'para1-12'!$B$18:$M$18</c:f>
              <c:numCache>
                <c:formatCode>General</c:formatCode>
                <c:ptCount val="12"/>
                <c:pt idx="0">
                  <c:v>1222573.5</c:v>
                </c:pt>
                <c:pt idx="1">
                  <c:v>1389176.625</c:v>
                </c:pt>
                <c:pt idx="2">
                  <c:v>579823.96875</c:v>
                </c:pt>
                <c:pt idx="3">
                  <c:v>1547532.9375</c:v>
                </c:pt>
                <c:pt idx="4">
                  <c:v>796952.84375</c:v>
                </c:pt>
                <c:pt idx="5">
                  <c:v>766654.796875</c:v>
                </c:pt>
                <c:pt idx="6">
                  <c:v>744383.7734375</c:v>
                </c:pt>
                <c:pt idx="7">
                  <c:v>683984.0234375</c:v>
                </c:pt>
                <c:pt idx="8">
                  <c:v>505739.890625</c:v>
                </c:pt>
                <c:pt idx="9">
                  <c:v>692465.4296875</c:v>
                </c:pt>
                <c:pt idx="10">
                  <c:v>694287.2734375</c:v>
                </c:pt>
                <c:pt idx="11">
                  <c:v>598576.1171875</c:v>
                </c:pt>
              </c:numCache>
            </c:numRef>
          </c:val>
        </c:ser>
        <c:marker val="1"/>
        <c:axId val="81472512"/>
        <c:axId val="81474304"/>
      </c:lineChart>
      <c:catAx>
        <c:axId val="81472512"/>
        <c:scaling>
          <c:orientation val="minMax"/>
        </c:scaling>
        <c:axPos val="b"/>
        <c:numFmt formatCode="General" sourceLinked="1"/>
        <c:tickLblPos val="nextTo"/>
        <c:crossAx val="81474304"/>
        <c:crosses val="autoZero"/>
        <c:auto val="1"/>
        <c:lblAlgn val="ctr"/>
        <c:lblOffset val="100"/>
      </c:catAx>
      <c:valAx>
        <c:axId val="81474304"/>
        <c:scaling>
          <c:orientation val="minMax"/>
        </c:scaling>
        <c:axPos val="l"/>
        <c:majorGridlines/>
        <c:numFmt formatCode="General" sourceLinked="1"/>
        <c:tickLblPos val="nextTo"/>
        <c:crossAx val="8147251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'para1-12'!$A$23</c:f>
              <c:strCache>
                <c:ptCount val="1"/>
                <c:pt idx="0">
                  <c:v>4r5</c:v>
                </c:pt>
              </c:strCache>
            </c:strRef>
          </c:tx>
          <c:marker>
            <c:symbol val="none"/>
          </c:marker>
          <c:cat>
            <c:numRef>
              <c:f>'para1-12'!$B$22:$M$22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'para1-12'!$B$23:$M$23</c:f>
              <c:numCache>
                <c:formatCode>General</c:formatCode>
                <c:ptCount val="12"/>
                <c:pt idx="0">
                  <c:v>370895.34379999997</c:v>
                </c:pt>
                <c:pt idx="1">
                  <c:v>175557.5313</c:v>
                </c:pt>
                <c:pt idx="2">
                  <c:v>227658.63020000001</c:v>
                </c:pt>
                <c:pt idx="3">
                  <c:v>160438.36720000001</c:v>
                </c:pt>
                <c:pt idx="4">
                  <c:v>124208.57030000001</c:v>
                </c:pt>
                <c:pt idx="5">
                  <c:v>105082.0521</c:v>
                </c:pt>
                <c:pt idx="6">
                  <c:v>87229.690849999999</c:v>
                </c:pt>
                <c:pt idx="7">
                  <c:v>74419.198239999998</c:v>
                </c:pt>
                <c:pt idx="8">
                  <c:v>65908.47352</c:v>
                </c:pt>
                <c:pt idx="9">
                  <c:v>59930.112110000002</c:v>
                </c:pt>
                <c:pt idx="10">
                  <c:v>54517.71342</c:v>
                </c:pt>
                <c:pt idx="11">
                  <c:v>48482.919600000001</c:v>
                </c:pt>
              </c:numCache>
            </c:numRef>
          </c:val>
        </c:ser>
        <c:ser>
          <c:idx val="1"/>
          <c:order val="1"/>
          <c:tx>
            <c:strRef>
              <c:f>'para1-12'!$A$24</c:f>
              <c:strCache>
                <c:ptCount val="1"/>
                <c:pt idx="0">
                  <c:v>2r5</c:v>
                </c:pt>
              </c:strCache>
            </c:strRef>
          </c:tx>
          <c:marker>
            <c:symbol val="none"/>
          </c:marker>
          <c:cat>
            <c:numRef>
              <c:f>'para1-12'!$B$22:$M$22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'para1-12'!$B$24:$M$24</c:f>
              <c:numCache>
                <c:formatCode>General</c:formatCode>
                <c:ptCount val="12"/>
                <c:pt idx="0">
                  <c:v>382038.03129999997</c:v>
                </c:pt>
                <c:pt idx="1">
                  <c:v>347737.39059999998</c:v>
                </c:pt>
                <c:pt idx="2">
                  <c:v>235949.44270000001</c:v>
                </c:pt>
                <c:pt idx="3">
                  <c:v>164443.33199999999</c:v>
                </c:pt>
                <c:pt idx="4">
                  <c:v>129856.51880000001</c:v>
                </c:pt>
                <c:pt idx="5">
                  <c:v>103887.9531</c:v>
                </c:pt>
                <c:pt idx="6">
                  <c:v>88367.030129999999</c:v>
                </c:pt>
                <c:pt idx="7">
                  <c:v>75642.748049999995</c:v>
                </c:pt>
                <c:pt idx="8">
                  <c:v>67090.214840000001</c:v>
                </c:pt>
                <c:pt idx="9">
                  <c:v>58897.515229999997</c:v>
                </c:pt>
                <c:pt idx="10">
                  <c:v>53394.910510000002</c:v>
                </c:pt>
                <c:pt idx="11">
                  <c:v>48606.731769999999</c:v>
                </c:pt>
              </c:numCache>
            </c:numRef>
          </c:val>
        </c:ser>
        <c:ser>
          <c:idx val="2"/>
          <c:order val="2"/>
          <c:tx>
            <c:strRef>
              <c:f>'para1-12'!$A$25</c:f>
              <c:strCache>
                <c:ptCount val="1"/>
                <c:pt idx="0">
                  <c:v>sr02r5</c:v>
                </c:pt>
              </c:strCache>
            </c:strRef>
          </c:tx>
          <c:marker>
            <c:symbol val="none"/>
          </c:marker>
          <c:cat>
            <c:numRef>
              <c:f>'para1-12'!$B$22:$M$22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'para1-12'!$B$25:$M$25</c:f>
              <c:numCache>
                <c:formatCode>General</c:formatCode>
                <c:ptCount val="12"/>
                <c:pt idx="0">
                  <c:v>664865.375</c:v>
                </c:pt>
                <c:pt idx="1">
                  <c:v>359368.875</c:v>
                </c:pt>
                <c:pt idx="2">
                  <c:v>219138.5833</c:v>
                </c:pt>
                <c:pt idx="3">
                  <c:v>158474.60939999999</c:v>
                </c:pt>
                <c:pt idx="4">
                  <c:v>121284.1906</c:v>
                </c:pt>
                <c:pt idx="5">
                  <c:v>99905.208329999994</c:v>
                </c:pt>
                <c:pt idx="6">
                  <c:v>89529.875</c:v>
                </c:pt>
                <c:pt idx="7">
                  <c:v>76628.083499999993</c:v>
                </c:pt>
                <c:pt idx="8">
                  <c:v>66382.858070000002</c:v>
                </c:pt>
                <c:pt idx="9">
                  <c:v>58781.333200000001</c:v>
                </c:pt>
                <c:pt idx="10">
                  <c:v>52347.484729999996</c:v>
                </c:pt>
                <c:pt idx="11">
                  <c:v>46084.490720000002</c:v>
                </c:pt>
              </c:numCache>
            </c:numRef>
          </c:val>
        </c:ser>
        <c:ser>
          <c:idx val="3"/>
          <c:order val="3"/>
          <c:tx>
            <c:strRef>
              <c:f>'para1-12'!$A$26</c:f>
              <c:strCache>
                <c:ptCount val="1"/>
                <c:pt idx="0">
                  <c:v>2r50</c:v>
                </c:pt>
              </c:strCache>
            </c:strRef>
          </c:tx>
          <c:marker>
            <c:symbol val="none"/>
          </c:marker>
          <c:cat>
            <c:numRef>
              <c:f>'para1-12'!$B$22:$M$22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'para1-12'!$B$26:$M$26</c:f>
              <c:numCache>
                <c:formatCode>General</c:formatCode>
                <c:ptCount val="12"/>
                <c:pt idx="0">
                  <c:v>366224.84379999997</c:v>
                </c:pt>
                <c:pt idx="1">
                  <c:v>357569.48440000002</c:v>
                </c:pt>
                <c:pt idx="2">
                  <c:v>229577.9583</c:v>
                </c:pt>
                <c:pt idx="3">
                  <c:v>163426.01949999999</c:v>
                </c:pt>
                <c:pt idx="4">
                  <c:v>129355.5328</c:v>
                </c:pt>
                <c:pt idx="5">
                  <c:v>103988.73050000001</c:v>
                </c:pt>
                <c:pt idx="6">
                  <c:v>88463.40625</c:v>
                </c:pt>
                <c:pt idx="7">
                  <c:v>75591.999020000003</c:v>
                </c:pt>
                <c:pt idx="8">
                  <c:v>67070.117620000005</c:v>
                </c:pt>
                <c:pt idx="9">
                  <c:v>59245.64961</c:v>
                </c:pt>
                <c:pt idx="10">
                  <c:v>53533.796159999998</c:v>
                </c:pt>
                <c:pt idx="11">
                  <c:v>48703.695959999997</c:v>
                </c:pt>
              </c:numCache>
            </c:numRef>
          </c:val>
        </c:ser>
        <c:ser>
          <c:idx val="4"/>
          <c:order val="4"/>
          <c:tx>
            <c:strRef>
              <c:f>'para1-12'!$A$27</c:f>
              <c:strCache>
                <c:ptCount val="1"/>
                <c:pt idx="0">
                  <c:v>sr02r50</c:v>
                </c:pt>
              </c:strCache>
            </c:strRef>
          </c:tx>
          <c:marker>
            <c:symbol val="none"/>
          </c:marker>
          <c:cat>
            <c:numRef>
              <c:f>'para1-12'!$B$22:$M$22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'para1-12'!$B$27:$M$27</c:f>
              <c:numCache>
                <c:formatCode>General</c:formatCode>
                <c:ptCount val="12"/>
                <c:pt idx="0">
                  <c:v>692045.375</c:v>
                </c:pt>
                <c:pt idx="1">
                  <c:v>355780.125</c:v>
                </c:pt>
                <c:pt idx="2">
                  <c:v>217154.74479999999</c:v>
                </c:pt>
                <c:pt idx="3">
                  <c:v>159232.0508</c:v>
                </c:pt>
                <c:pt idx="4">
                  <c:v>123069.39380000001</c:v>
                </c:pt>
                <c:pt idx="5">
                  <c:v>100669.7773</c:v>
                </c:pt>
                <c:pt idx="6">
                  <c:v>84975.379459999996</c:v>
                </c:pt>
                <c:pt idx="7">
                  <c:v>73252.33008</c:v>
                </c:pt>
                <c:pt idx="8">
                  <c:v>63644.104169999999</c:v>
                </c:pt>
                <c:pt idx="9">
                  <c:v>57449.07617</c:v>
                </c:pt>
                <c:pt idx="10">
                  <c:v>51728.322800000002</c:v>
                </c:pt>
                <c:pt idx="11">
                  <c:v>46958.896480000003</c:v>
                </c:pt>
              </c:numCache>
            </c:numRef>
          </c:val>
        </c:ser>
        <c:marker val="1"/>
        <c:axId val="81509376"/>
        <c:axId val="81400576"/>
      </c:lineChart>
      <c:catAx>
        <c:axId val="81509376"/>
        <c:scaling>
          <c:orientation val="minMax"/>
        </c:scaling>
        <c:axPos val="b"/>
        <c:numFmt formatCode="General" sourceLinked="1"/>
        <c:tickLblPos val="nextTo"/>
        <c:crossAx val="81400576"/>
        <c:crosses val="autoZero"/>
        <c:auto val="1"/>
        <c:lblAlgn val="ctr"/>
        <c:lblOffset val="100"/>
      </c:catAx>
      <c:valAx>
        <c:axId val="81400576"/>
        <c:scaling>
          <c:orientation val="minMax"/>
        </c:scaling>
        <c:axPos val="l"/>
        <c:majorGridlines/>
        <c:numFmt formatCode="General" sourceLinked="1"/>
        <c:tickLblPos val="nextTo"/>
        <c:crossAx val="8150937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'para1-12'!$A$32</c:f>
              <c:strCache>
                <c:ptCount val="1"/>
                <c:pt idx="0">
                  <c:v>4r5</c:v>
                </c:pt>
              </c:strCache>
            </c:strRef>
          </c:tx>
          <c:marker>
            <c:symbol val="none"/>
          </c:marker>
          <c:cat>
            <c:numRef>
              <c:f>'para1-12'!$B$31:$M$31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'para1-12'!$B$32:$M$32</c:f>
              <c:numCache>
                <c:formatCode>General</c:formatCode>
                <c:ptCount val="12"/>
                <c:pt idx="0">
                  <c:v>698352.9375</c:v>
                </c:pt>
                <c:pt idx="1">
                  <c:v>407596.59379999997</c:v>
                </c:pt>
                <c:pt idx="2">
                  <c:v>510071.0625</c:v>
                </c:pt>
                <c:pt idx="3">
                  <c:v>416290.95309999998</c:v>
                </c:pt>
                <c:pt idx="4">
                  <c:v>330038.6531</c:v>
                </c:pt>
                <c:pt idx="5">
                  <c:v>255603.72399999999</c:v>
                </c:pt>
                <c:pt idx="6">
                  <c:v>199561.18530000001</c:v>
                </c:pt>
                <c:pt idx="7">
                  <c:v>182843.43160000001</c:v>
                </c:pt>
                <c:pt idx="8">
                  <c:v>151425.49309999999</c:v>
                </c:pt>
                <c:pt idx="9">
                  <c:v>156916.07190000001</c:v>
                </c:pt>
                <c:pt idx="10">
                  <c:v>120384.1825</c:v>
                </c:pt>
                <c:pt idx="11">
                  <c:v>103592.38280000001</c:v>
                </c:pt>
              </c:numCache>
            </c:numRef>
          </c:val>
        </c:ser>
        <c:ser>
          <c:idx val="1"/>
          <c:order val="1"/>
          <c:tx>
            <c:strRef>
              <c:f>'para1-12'!$A$33</c:f>
              <c:strCache>
                <c:ptCount val="1"/>
                <c:pt idx="0">
                  <c:v>2r5</c:v>
                </c:pt>
              </c:strCache>
            </c:strRef>
          </c:tx>
          <c:marker>
            <c:symbol val="none"/>
          </c:marker>
          <c:cat>
            <c:numRef>
              <c:f>'para1-12'!$B$31:$M$31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'para1-12'!$B$33:$M$33</c:f>
              <c:numCache>
                <c:formatCode>General</c:formatCode>
                <c:ptCount val="12"/>
                <c:pt idx="0">
                  <c:v>755493.5</c:v>
                </c:pt>
                <c:pt idx="1">
                  <c:v>776193.8125</c:v>
                </c:pt>
                <c:pt idx="2">
                  <c:v>505052.8958</c:v>
                </c:pt>
                <c:pt idx="3">
                  <c:v>256510.19529999999</c:v>
                </c:pt>
                <c:pt idx="4">
                  <c:v>193032.3688</c:v>
                </c:pt>
                <c:pt idx="5">
                  <c:v>137887.1458</c:v>
                </c:pt>
                <c:pt idx="6">
                  <c:v>120132.24890000001</c:v>
                </c:pt>
                <c:pt idx="7">
                  <c:v>103811.417</c:v>
                </c:pt>
                <c:pt idx="8">
                  <c:v>91616.02691</c:v>
                </c:pt>
                <c:pt idx="9">
                  <c:v>80445.638279999999</c:v>
                </c:pt>
                <c:pt idx="10">
                  <c:v>63826.516689999997</c:v>
                </c:pt>
                <c:pt idx="11">
                  <c:v>65266.311199999996</c:v>
                </c:pt>
              </c:numCache>
            </c:numRef>
          </c:val>
        </c:ser>
        <c:ser>
          <c:idx val="2"/>
          <c:order val="2"/>
          <c:tx>
            <c:strRef>
              <c:f>'para1-12'!$A$34</c:f>
              <c:strCache>
                <c:ptCount val="1"/>
                <c:pt idx="0">
                  <c:v>sr02r5</c:v>
                </c:pt>
              </c:strCache>
            </c:strRef>
          </c:tx>
          <c:marker>
            <c:symbol val="none"/>
          </c:marker>
          <c:cat>
            <c:numRef>
              <c:f>'para1-12'!$B$31:$M$31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'para1-12'!$B$34:$M$34</c:f>
              <c:numCache>
                <c:formatCode>General</c:formatCode>
                <c:ptCount val="12"/>
                <c:pt idx="0">
                  <c:v>1212500.375</c:v>
                </c:pt>
                <c:pt idx="1">
                  <c:v>720296.78130000003</c:v>
                </c:pt>
                <c:pt idx="2">
                  <c:v>460353.01040000003</c:v>
                </c:pt>
                <c:pt idx="3">
                  <c:v>219890.4258</c:v>
                </c:pt>
                <c:pt idx="4">
                  <c:v>153096.38130000001</c:v>
                </c:pt>
                <c:pt idx="5">
                  <c:v>112074.43489999999</c:v>
                </c:pt>
                <c:pt idx="6">
                  <c:v>98744.314729999998</c:v>
                </c:pt>
                <c:pt idx="7">
                  <c:v>113103.74800000001</c:v>
                </c:pt>
                <c:pt idx="8">
                  <c:v>88432.402780000004</c:v>
                </c:pt>
                <c:pt idx="9">
                  <c:v>73923.739839999995</c:v>
                </c:pt>
                <c:pt idx="10">
                  <c:v>66580.551139999996</c:v>
                </c:pt>
                <c:pt idx="11">
                  <c:v>41572.241860000002</c:v>
                </c:pt>
              </c:numCache>
            </c:numRef>
          </c:val>
        </c:ser>
        <c:ser>
          <c:idx val="3"/>
          <c:order val="3"/>
          <c:tx>
            <c:strRef>
              <c:f>'para1-12'!$A$35</c:f>
              <c:strCache>
                <c:ptCount val="1"/>
                <c:pt idx="0">
                  <c:v>2r50</c:v>
                </c:pt>
              </c:strCache>
            </c:strRef>
          </c:tx>
          <c:marker>
            <c:symbol val="none"/>
          </c:marker>
          <c:cat>
            <c:numRef>
              <c:f>'para1-12'!$B$31:$M$31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'para1-12'!$B$35:$M$35</c:f>
              <c:numCache>
                <c:formatCode>General</c:formatCode>
                <c:ptCount val="12"/>
                <c:pt idx="0">
                  <c:v>757487</c:v>
                </c:pt>
                <c:pt idx="1">
                  <c:v>779255</c:v>
                </c:pt>
                <c:pt idx="2">
                  <c:v>485510.38540000003</c:v>
                </c:pt>
                <c:pt idx="3">
                  <c:v>234091.28909999999</c:v>
                </c:pt>
                <c:pt idx="4">
                  <c:v>179961.2531</c:v>
                </c:pt>
                <c:pt idx="5">
                  <c:v>141888.625</c:v>
                </c:pt>
                <c:pt idx="6">
                  <c:v>133709.13949999999</c:v>
                </c:pt>
                <c:pt idx="7">
                  <c:v>110875.0264</c:v>
                </c:pt>
                <c:pt idx="8">
                  <c:v>97769.013019999999</c:v>
                </c:pt>
                <c:pt idx="9">
                  <c:v>83805.969530000002</c:v>
                </c:pt>
                <c:pt idx="10">
                  <c:v>64605.414770000003</c:v>
                </c:pt>
                <c:pt idx="11">
                  <c:v>63639.141600000003</c:v>
                </c:pt>
              </c:numCache>
            </c:numRef>
          </c:val>
        </c:ser>
        <c:ser>
          <c:idx val="4"/>
          <c:order val="4"/>
          <c:tx>
            <c:strRef>
              <c:f>'para1-12'!$A$36</c:f>
              <c:strCache>
                <c:ptCount val="1"/>
                <c:pt idx="0">
                  <c:v>sr02r50</c:v>
                </c:pt>
              </c:strCache>
            </c:strRef>
          </c:tx>
          <c:marker>
            <c:symbol val="none"/>
          </c:marker>
          <c:cat>
            <c:numRef>
              <c:f>'para1-12'!$B$31:$M$31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'para1-12'!$B$36:$M$36</c:f>
              <c:numCache>
                <c:formatCode>General</c:formatCode>
                <c:ptCount val="12"/>
                <c:pt idx="0">
                  <c:v>1222573.5</c:v>
                </c:pt>
                <c:pt idx="1">
                  <c:v>694588.3125</c:v>
                </c:pt>
                <c:pt idx="2">
                  <c:v>193274.6563</c:v>
                </c:pt>
                <c:pt idx="3">
                  <c:v>386883.23440000002</c:v>
                </c:pt>
                <c:pt idx="4">
                  <c:v>159390.56880000001</c:v>
                </c:pt>
                <c:pt idx="5">
                  <c:v>127775.79949999999</c:v>
                </c:pt>
                <c:pt idx="6">
                  <c:v>106340.53909999999</c:v>
                </c:pt>
                <c:pt idx="7">
                  <c:v>85498.002930000002</c:v>
                </c:pt>
                <c:pt idx="8">
                  <c:v>56193.321179999999</c:v>
                </c:pt>
                <c:pt idx="9">
                  <c:v>69246.542969999995</c:v>
                </c:pt>
                <c:pt idx="10">
                  <c:v>63117.024859999998</c:v>
                </c:pt>
                <c:pt idx="11">
                  <c:v>49881.343099999998</c:v>
                </c:pt>
              </c:numCache>
            </c:numRef>
          </c:val>
        </c:ser>
        <c:marker val="1"/>
        <c:axId val="81427456"/>
        <c:axId val="81437440"/>
      </c:lineChart>
      <c:catAx>
        <c:axId val="81427456"/>
        <c:scaling>
          <c:orientation val="minMax"/>
        </c:scaling>
        <c:axPos val="b"/>
        <c:numFmt formatCode="General" sourceLinked="1"/>
        <c:tickLblPos val="nextTo"/>
        <c:crossAx val="81437440"/>
        <c:crosses val="autoZero"/>
        <c:auto val="1"/>
        <c:lblAlgn val="ctr"/>
        <c:lblOffset val="100"/>
      </c:catAx>
      <c:valAx>
        <c:axId val="81437440"/>
        <c:scaling>
          <c:orientation val="minMax"/>
        </c:scaling>
        <c:axPos val="l"/>
        <c:majorGridlines/>
        <c:numFmt formatCode="General" sourceLinked="1"/>
        <c:tickLblPos val="nextTo"/>
        <c:crossAx val="8142745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Sheet1!$A$4</c:f>
              <c:strCache>
                <c:ptCount val="1"/>
                <c:pt idx="0">
                  <c:v>no</c:v>
                </c:pt>
              </c:strCache>
            </c:strRef>
          </c:tx>
          <c:marker>
            <c:symbol val="none"/>
          </c:marker>
          <c:cat>
            <c:numRef>
              <c:f>Sheet1!$B$3:$M$3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Sheet1!$B$4:$M$4</c:f>
              <c:numCache>
                <c:formatCode>General</c:formatCode>
                <c:ptCount val="12"/>
                <c:pt idx="0">
                  <c:v>370895.34375</c:v>
                </c:pt>
                <c:pt idx="1">
                  <c:v>351115.0625</c:v>
                </c:pt>
                <c:pt idx="2">
                  <c:v>682975.890625</c:v>
                </c:pt>
                <c:pt idx="3">
                  <c:v>641753.46875</c:v>
                </c:pt>
                <c:pt idx="4">
                  <c:v>621042.8515625</c:v>
                </c:pt>
                <c:pt idx="5">
                  <c:v>630492.3125</c:v>
                </c:pt>
                <c:pt idx="6">
                  <c:v>610607.8359375</c:v>
                </c:pt>
                <c:pt idx="7">
                  <c:v>595353.5859375</c:v>
                </c:pt>
                <c:pt idx="8">
                  <c:v>593176.26171875</c:v>
                </c:pt>
                <c:pt idx="9">
                  <c:v>599301.12109375</c:v>
                </c:pt>
                <c:pt idx="10">
                  <c:v>599694.84765625</c:v>
                </c:pt>
                <c:pt idx="11">
                  <c:v>581795.03515625</c:v>
                </c:pt>
              </c:numCache>
            </c:numRef>
          </c:val>
        </c:ser>
        <c:ser>
          <c:idx val="1"/>
          <c:order val="1"/>
          <c:tx>
            <c:strRef>
              <c:f>Sheet1!$A$5</c:f>
              <c:strCache>
                <c:ptCount val="1"/>
                <c:pt idx="0">
                  <c:v>m</c:v>
                </c:pt>
              </c:strCache>
            </c:strRef>
          </c:tx>
          <c:marker>
            <c:symbol val="none"/>
          </c:marker>
          <c:cat>
            <c:numRef>
              <c:f>Sheet1!$B$3:$M$3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Sheet1!$B$5:$M$5</c:f>
              <c:numCache>
                <c:formatCode>General</c:formatCode>
                <c:ptCount val="12"/>
                <c:pt idx="0">
                  <c:v>361166.15625</c:v>
                </c:pt>
                <c:pt idx="1">
                  <c:v>353753.984375</c:v>
                </c:pt>
                <c:pt idx="2">
                  <c:v>683520.3125</c:v>
                </c:pt>
                <c:pt idx="3">
                  <c:v>638802.453125</c:v>
                </c:pt>
                <c:pt idx="4">
                  <c:v>612618.54296875</c:v>
                </c:pt>
                <c:pt idx="5">
                  <c:v>629051.75</c:v>
                </c:pt>
                <c:pt idx="6">
                  <c:v>613960.6640625</c:v>
                </c:pt>
                <c:pt idx="7">
                  <c:v>596288.765625</c:v>
                </c:pt>
                <c:pt idx="8">
                  <c:v>594667.31640625</c:v>
                </c:pt>
                <c:pt idx="9">
                  <c:v>596618.65625</c:v>
                </c:pt>
                <c:pt idx="10">
                  <c:v>599270.59765625</c:v>
                </c:pt>
                <c:pt idx="11">
                  <c:v>583366.6171875</c:v>
                </c:pt>
              </c:numCache>
            </c:numRef>
          </c:val>
        </c:ser>
        <c:ser>
          <c:idx val="2"/>
          <c:order val="2"/>
          <c:tx>
            <c:strRef>
              <c:f>Sheet1!$A$6</c:f>
              <c:strCache>
                <c:ptCount val="1"/>
                <c:pt idx="0">
                  <c:v>k</c:v>
                </c:pt>
              </c:strCache>
            </c:strRef>
          </c:tx>
          <c:marker>
            <c:symbol val="none"/>
          </c:marker>
          <c:cat>
            <c:numRef>
              <c:f>Sheet1!$B$3:$M$3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Sheet1!$B$6:$M$6</c:f>
              <c:numCache>
                <c:formatCode>General</c:formatCode>
                <c:ptCount val="12"/>
                <c:pt idx="0">
                  <c:v>70914.2890625</c:v>
                </c:pt>
                <c:pt idx="1">
                  <c:v>205965.2109375</c:v>
                </c:pt>
                <c:pt idx="2">
                  <c:v>190647.31640625</c:v>
                </c:pt>
                <c:pt idx="3">
                  <c:v>352881.58203125</c:v>
                </c:pt>
                <c:pt idx="4">
                  <c:v>427390.7734375</c:v>
                </c:pt>
                <c:pt idx="5">
                  <c:v>360934.79296875</c:v>
                </c:pt>
                <c:pt idx="6">
                  <c:v>451132.97265625</c:v>
                </c:pt>
                <c:pt idx="7">
                  <c:v>375570.89453125</c:v>
                </c:pt>
                <c:pt idx="8">
                  <c:v>359542.9453125</c:v>
                </c:pt>
                <c:pt idx="9">
                  <c:v>375665.0703125</c:v>
                </c:pt>
                <c:pt idx="10">
                  <c:v>132439.671875</c:v>
                </c:pt>
                <c:pt idx="11">
                  <c:v>386423.59765625</c:v>
                </c:pt>
              </c:numCache>
            </c:numRef>
          </c:val>
        </c:ser>
        <c:marker val="1"/>
        <c:axId val="81573760"/>
        <c:axId val="81575296"/>
      </c:lineChart>
      <c:catAx>
        <c:axId val="81573760"/>
        <c:scaling>
          <c:orientation val="minMax"/>
        </c:scaling>
        <c:axPos val="b"/>
        <c:numFmt formatCode="General" sourceLinked="1"/>
        <c:tickLblPos val="nextTo"/>
        <c:crossAx val="81575296"/>
        <c:crosses val="autoZero"/>
        <c:auto val="1"/>
        <c:lblAlgn val="ctr"/>
        <c:lblOffset val="100"/>
      </c:catAx>
      <c:valAx>
        <c:axId val="81575296"/>
        <c:scaling>
          <c:orientation val="minMax"/>
        </c:scaling>
        <c:axPos val="l"/>
        <c:majorGridlines/>
        <c:numFmt formatCode="General" sourceLinked="1"/>
        <c:tickLblPos val="nextTo"/>
        <c:crossAx val="8157376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'pci slot1 vs slot2'!$A$36</c:f>
              <c:strCache>
                <c:ptCount val="1"/>
                <c:pt idx="0">
                  <c:v>8203336</c:v>
                </c:pt>
              </c:strCache>
            </c:strRef>
          </c:tx>
          <c:marker>
            <c:symbol val="none"/>
          </c:marker>
          <c:cat>
            <c:numRef>
              <c:f>'pci slot1 vs slot2'!$B$35:$J$35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'pci slot1 vs slot2'!$B$36:$J$36</c:f>
              <c:numCache>
                <c:formatCode>General</c:formatCode>
                <c:ptCount val="9"/>
                <c:pt idx="0">
                  <c:v>2540424</c:v>
                </c:pt>
                <c:pt idx="1">
                  <c:v>2613879</c:v>
                </c:pt>
                <c:pt idx="2">
                  <c:v>2655800</c:v>
                </c:pt>
                <c:pt idx="3">
                  <c:v>2677377</c:v>
                </c:pt>
                <c:pt idx="4">
                  <c:v>2680549</c:v>
                </c:pt>
                <c:pt idx="5">
                  <c:v>2642670</c:v>
                </c:pt>
                <c:pt idx="6">
                  <c:v>2039890</c:v>
                </c:pt>
                <c:pt idx="7">
                  <c:v>1491266</c:v>
                </c:pt>
                <c:pt idx="8">
                  <c:v>1316748</c:v>
                </c:pt>
              </c:numCache>
            </c:numRef>
          </c:val>
        </c:ser>
        <c:ser>
          <c:idx val="1"/>
          <c:order val="1"/>
          <c:tx>
            <c:strRef>
              <c:f>'pci slot1 vs slot2'!$A$37</c:f>
              <c:strCache>
                <c:ptCount val="1"/>
                <c:pt idx="0">
                  <c:v>8203336</c:v>
                </c:pt>
              </c:strCache>
            </c:strRef>
          </c:tx>
          <c:marker>
            <c:symbol val="none"/>
          </c:marker>
          <c:cat>
            <c:numRef>
              <c:f>'pci slot1 vs slot2'!$B$35:$J$35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'pci slot1 vs slot2'!$B$37:$J$37</c:f>
              <c:numCache>
                <c:formatCode>General</c:formatCode>
                <c:ptCount val="9"/>
                <c:pt idx="0">
                  <c:v>2527406</c:v>
                </c:pt>
                <c:pt idx="1">
                  <c:v>2597239</c:v>
                </c:pt>
                <c:pt idx="2">
                  <c:v>2645647</c:v>
                </c:pt>
                <c:pt idx="3">
                  <c:v>2669986</c:v>
                </c:pt>
                <c:pt idx="4">
                  <c:v>2685454</c:v>
                </c:pt>
                <c:pt idx="5">
                  <c:v>2621520</c:v>
                </c:pt>
                <c:pt idx="6">
                  <c:v>2044542</c:v>
                </c:pt>
                <c:pt idx="7">
                  <c:v>1492735</c:v>
                </c:pt>
                <c:pt idx="8">
                  <c:v>1317382</c:v>
                </c:pt>
              </c:numCache>
            </c:numRef>
          </c:val>
        </c:ser>
        <c:ser>
          <c:idx val="2"/>
          <c:order val="2"/>
          <c:tx>
            <c:strRef>
              <c:f>'pci slot1 vs slot2'!$A$38</c:f>
              <c:strCache>
                <c:ptCount val="1"/>
                <c:pt idx="0">
                  <c:v>16406672</c:v>
                </c:pt>
              </c:strCache>
            </c:strRef>
          </c:tx>
          <c:marker>
            <c:symbol val="none"/>
          </c:marker>
          <c:cat>
            <c:numRef>
              <c:f>'pci slot1 vs slot2'!$B$35:$J$35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'pci slot1 vs slot2'!$B$38:$J$38</c:f>
              <c:numCache>
                <c:formatCode>General</c:formatCode>
                <c:ptCount val="9"/>
                <c:pt idx="0">
                  <c:v>1201276</c:v>
                </c:pt>
                <c:pt idx="1">
                  <c:v>1311877</c:v>
                </c:pt>
                <c:pt idx="2">
                  <c:v>1315101</c:v>
                </c:pt>
                <c:pt idx="3">
                  <c:v>1361097</c:v>
                </c:pt>
                <c:pt idx="4">
                  <c:v>1301276</c:v>
                </c:pt>
                <c:pt idx="5">
                  <c:v>1350651</c:v>
                </c:pt>
                <c:pt idx="6">
                  <c:v>1273138</c:v>
                </c:pt>
                <c:pt idx="7">
                  <c:v>1057086</c:v>
                </c:pt>
                <c:pt idx="8">
                  <c:v>1013579</c:v>
                </c:pt>
              </c:numCache>
            </c:numRef>
          </c:val>
        </c:ser>
        <c:ser>
          <c:idx val="3"/>
          <c:order val="3"/>
          <c:tx>
            <c:strRef>
              <c:f>'pci slot1 vs slot2'!$A$39</c:f>
              <c:strCache>
                <c:ptCount val="1"/>
                <c:pt idx="0">
                  <c:v>16406672</c:v>
                </c:pt>
              </c:strCache>
            </c:strRef>
          </c:tx>
          <c:marker>
            <c:symbol val="none"/>
          </c:marker>
          <c:cat>
            <c:numRef>
              <c:f>'pci slot1 vs slot2'!$B$35:$J$35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'pci slot1 vs slot2'!$B$39:$J$39</c:f>
              <c:numCache>
                <c:formatCode>General</c:formatCode>
                <c:ptCount val="9"/>
                <c:pt idx="0">
                  <c:v>1384636</c:v>
                </c:pt>
                <c:pt idx="1">
                  <c:v>1343272</c:v>
                </c:pt>
                <c:pt idx="2">
                  <c:v>1433164</c:v>
                </c:pt>
                <c:pt idx="3">
                  <c:v>1392223</c:v>
                </c:pt>
                <c:pt idx="4">
                  <c:v>1389170</c:v>
                </c:pt>
                <c:pt idx="5">
                  <c:v>1398406</c:v>
                </c:pt>
                <c:pt idx="6">
                  <c:v>1262091</c:v>
                </c:pt>
                <c:pt idx="7">
                  <c:v>1047240</c:v>
                </c:pt>
                <c:pt idx="8">
                  <c:v>1002149</c:v>
                </c:pt>
              </c:numCache>
            </c:numRef>
          </c:val>
        </c:ser>
        <c:ser>
          <c:idx val="4"/>
          <c:order val="4"/>
          <c:tx>
            <c:strRef>
              <c:f>'pci slot1 vs slot2'!$A$40</c:f>
              <c:strCache>
                <c:ptCount val="1"/>
                <c:pt idx="0">
                  <c:v>32813344</c:v>
                </c:pt>
              </c:strCache>
            </c:strRef>
          </c:tx>
          <c:marker>
            <c:symbol val="none"/>
          </c:marker>
          <c:cat>
            <c:numRef>
              <c:f>'pci slot1 vs slot2'!$B$35:$J$35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'pci slot1 vs slot2'!$B$40:$J$40</c:f>
              <c:numCache>
                <c:formatCode>General</c:formatCode>
                <c:ptCount val="9"/>
                <c:pt idx="0">
                  <c:v>768098</c:v>
                </c:pt>
                <c:pt idx="1">
                  <c:v>757994</c:v>
                </c:pt>
                <c:pt idx="2">
                  <c:v>758699</c:v>
                </c:pt>
                <c:pt idx="3">
                  <c:v>757514</c:v>
                </c:pt>
                <c:pt idx="4">
                  <c:v>763534</c:v>
                </c:pt>
                <c:pt idx="5">
                  <c:v>764624</c:v>
                </c:pt>
                <c:pt idx="6">
                  <c:v>756718</c:v>
                </c:pt>
                <c:pt idx="7">
                  <c:v>750167</c:v>
                </c:pt>
                <c:pt idx="8">
                  <c:v>756903</c:v>
                </c:pt>
              </c:numCache>
            </c:numRef>
          </c:val>
        </c:ser>
        <c:ser>
          <c:idx val="5"/>
          <c:order val="5"/>
          <c:tx>
            <c:strRef>
              <c:f>'pci slot1 vs slot2'!$A$41</c:f>
              <c:strCache>
                <c:ptCount val="1"/>
                <c:pt idx="0">
                  <c:v>32813344</c:v>
                </c:pt>
              </c:strCache>
            </c:strRef>
          </c:tx>
          <c:marker>
            <c:symbol val="none"/>
          </c:marker>
          <c:cat>
            <c:numRef>
              <c:f>'pci slot1 vs slot2'!$B$35:$J$35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'pci slot1 vs slot2'!$B$41:$J$41</c:f>
              <c:numCache>
                <c:formatCode>General</c:formatCode>
                <c:ptCount val="9"/>
                <c:pt idx="0">
                  <c:v>796693</c:v>
                </c:pt>
                <c:pt idx="1">
                  <c:v>799991</c:v>
                </c:pt>
                <c:pt idx="2">
                  <c:v>804474</c:v>
                </c:pt>
                <c:pt idx="3">
                  <c:v>809193</c:v>
                </c:pt>
                <c:pt idx="4">
                  <c:v>805353</c:v>
                </c:pt>
                <c:pt idx="5">
                  <c:v>808729</c:v>
                </c:pt>
                <c:pt idx="6">
                  <c:v>795017</c:v>
                </c:pt>
                <c:pt idx="7">
                  <c:v>783440</c:v>
                </c:pt>
                <c:pt idx="8">
                  <c:v>783193</c:v>
                </c:pt>
              </c:numCache>
            </c:numRef>
          </c:val>
        </c:ser>
        <c:marker val="1"/>
        <c:axId val="79843712"/>
        <c:axId val="79845248"/>
      </c:lineChart>
      <c:catAx>
        <c:axId val="79843712"/>
        <c:scaling>
          <c:orientation val="minMax"/>
        </c:scaling>
        <c:axPos val="b"/>
        <c:numFmt formatCode="General" sourceLinked="1"/>
        <c:tickLblPos val="nextTo"/>
        <c:crossAx val="79845248"/>
        <c:crosses val="autoZero"/>
        <c:auto val="1"/>
        <c:lblAlgn val="ctr"/>
        <c:lblOffset val="100"/>
      </c:catAx>
      <c:valAx>
        <c:axId val="79845248"/>
        <c:scaling>
          <c:orientation val="minMax"/>
        </c:scaling>
        <c:axPos val="l"/>
        <c:majorGridlines/>
        <c:numFmt formatCode="General" sourceLinked="1"/>
        <c:tickLblPos val="nextTo"/>
        <c:crossAx val="7984371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Sheet1!$A$16</c:f>
              <c:strCache>
                <c:ptCount val="1"/>
                <c:pt idx="0">
                  <c:v>no</c:v>
                </c:pt>
              </c:strCache>
            </c:strRef>
          </c:tx>
          <c:marker>
            <c:symbol val="none"/>
          </c:marker>
          <c:cat>
            <c:numRef>
              <c:f>Sheet1!$B$15:$M$15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Sheet1!$B$16:$M$16</c:f>
              <c:numCache>
                <c:formatCode>General</c:formatCode>
                <c:ptCount val="12"/>
                <c:pt idx="0">
                  <c:v>698352.9375</c:v>
                </c:pt>
                <c:pt idx="1">
                  <c:v>815193.1875</c:v>
                </c:pt>
                <c:pt idx="2">
                  <c:v>1530213.1875</c:v>
                </c:pt>
                <c:pt idx="3">
                  <c:v>1665163.8125</c:v>
                </c:pt>
                <c:pt idx="4">
                  <c:v>1650193.265625</c:v>
                </c:pt>
                <c:pt idx="5">
                  <c:v>1533622.34375</c:v>
                </c:pt>
                <c:pt idx="6">
                  <c:v>1396928.296875</c:v>
                </c:pt>
                <c:pt idx="7">
                  <c:v>1462747.453125</c:v>
                </c:pt>
                <c:pt idx="8">
                  <c:v>1362829.4375</c:v>
                </c:pt>
                <c:pt idx="9">
                  <c:v>1569160.71875</c:v>
                </c:pt>
                <c:pt idx="10">
                  <c:v>1324226.0078125</c:v>
                </c:pt>
                <c:pt idx="11">
                  <c:v>1243108.59375</c:v>
                </c:pt>
              </c:numCache>
            </c:numRef>
          </c:val>
        </c:ser>
        <c:ser>
          <c:idx val="1"/>
          <c:order val="1"/>
          <c:tx>
            <c:strRef>
              <c:f>Sheet1!$A$17</c:f>
              <c:strCache>
                <c:ptCount val="1"/>
                <c:pt idx="0">
                  <c:v>m</c:v>
                </c:pt>
              </c:strCache>
            </c:strRef>
          </c:tx>
          <c:marker>
            <c:symbol val="none"/>
          </c:marker>
          <c:cat>
            <c:numRef>
              <c:f>Sheet1!$B$15:$M$15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Sheet1!$B$17:$M$17</c:f>
              <c:numCache>
                <c:formatCode>General</c:formatCode>
                <c:ptCount val="12"/>
                <c:pt idx="0">
                  <c:v>698427.9375</c:v>
                </c:pt>
                <c:pt idx="1">
                  <c:v>815075.09375</c:v>
                </c:pt>
                <c:pt idx="2">
                  <c:v>1515374</c:v>
                </c:pt>
                <c:pt idx="3">
                  <c:v>1667245.5625</c:v>
                </c:pt>
                <c:pt idx="4">
                  <c:v>1658079.203125</c:v>
                </c:pt>
                <c:pt idx="5">
                  <c:v>1611437.4375</c:v>
                </c:pt>
                <c:pt idx="6">
                  <c:v>1508669.84375</c:v>
                </c:pt>
                <c:pt idx="7">
                  <c:v>1500973.5625</c:v>
                </c:pt>
                <c:pt idx="8">
                  <c:v>1414824.5859375</c:v>
                </c:pt>
                <c:pt idx="9">
                  <c:v>1601974.046875</c:v>
                </c:pt>
                <c:pt idx="10">
                  <c:v>1430189.25</c:v>
                </c:pt>
                <c:pt idx="11">
                  <c:v>1371653.1484375</c:v>
                </c:pt>
              </c:numCache>
            </c:numRef>
          </c:val>
        </c:ser>
        <c:ser>
          <c:idx val="2"/>
          <c:order val="2"/>
          <c:tx>
            <c:strRef>
              <c:f>Sheet1!$A$18</c:f>
              <c:strCache>
                <c:ptCount val="1"/>
                <c:pt idx="0">
                  <c:v>k</c:v>
                </c:pt>
              </c:strCache>
            </c:strRef>
          </c:tx>
          <c:marker>
            <c:symbol val="none"/>
          </c:marker>
          <c:cat>
            <c:numRef>
              <c:f>Sheet1!$B$15:$M$15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Sheet1!$B$18:$M$18</c:f>
              <c:numCache>
                <c:formatCode>General</c:formatCode>
                <c:ptCount val="12"/>
                <c:pt idx="0">
                  <c:v>70687.8671875</c:v>
                </c:pt>
                <c:pt idx="1">
                  <c:v>76374.5078125</c:v>
                </c:pt>
                <c:pt idx="2">
                  <c:v>131009.578125</c:v>
                </c:pt>
                <c:pt idx="3">
                  <c:v>70611.1640625</c:v>
                </c:pt>
                <c:pt idx="4">
                  <c:v>48697.09375</c:v>
                </c:pt>
                <c:pt idx="5">
                  <c:v>47949.02734375</c:v>
                </c:pt>
                <c:pt idx="6">
                  <c:v>71102.125</c:v>
                </c:pt>
                <c:pt idx="7">
                  <c:v>70319.828125</c:v>
                </c:pt>
                <c:pt idx="8">
                  <c:v>131724.796875</c:v>
                </c:pt>
                <c:pt idx="9">
                  <c:v>132227.65625</c:v>
                </c:pt>
                <c:pt idx="10">
                  <c:v>47823.02734375</c:v>
                </c:pt>
                <c:pt idx="11">
                  <c:v>133195.40625</c:v>
                </c:pt>
              </c:numCache>
            </c:numRef>
          </c:val>
        </c:ser>
        <c:marker val="1"/>
        <c:axId val="81629568"/>
        <c:axId val="81631104"/>
      </c:lineChart>
      <c:catAx>
        <c:axId val="81629568"/>
        <c:scaling>
          <c:orientation val="minMax"/>
        </c:scaling>
        <c:axPos val="b"/>
        <c:numFmt formatCode="General" sourceLinked="1"/>
        <c:tickLblPos val="nextTo"/>
        <c:crossAx val="81631104"/>
        <c:crosses val="autoZero"/>
        <c:auto val="1"/>
        <c:lblAlgn val="ctr"/>
        <c:lblOffset val="100"/>
      </c:catAx>
      <c:valAx>
        <c:axId val="81631104"/>
        <c:scaling>
          <c:orientation val="minMax"/>
        </c:scaling>
        <c:axPos val="l"/>
        <c:majorGridlines/>
        <c:numFmt formatCode="General" sourceLinked="1"/>
        <c:tickLblPos val="nextTo"/>
        <c:crossAx val="8162956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'parallel1-12 MB'!$L$6</c:f>
              <c:strCache>
                <c:ptCount val="1"/>
                <c:pt idx="0">
                  <c:v>4r5</c:v>
                </c:pt>
              </c:strCache>
            </c:strRef>
          </c:tx>
          <c:marker>
            <c:symbol val="none"/>
          </c:marker>
          <c:cat>
            <c:numRef>
              <c:f>'parallel1-12 MB'!$M$5:$X$5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'parallel1-12 MB'!$M$6:$X$6</c:f>
              <c:numCache>
                <c:formatCode>General</c:formatCode>
                <c:ptCount val="12"/>
                <c:pt idx="0">
                  <c:v>370</c:v>
                </c:pt>
                <c:pt idx="1">
                  <c:v>351</c:v>
                </c:pt>
                <c:pt idx="2">
                  <c:v>682</c:v>
                </c:pt>
                <c:pt idx="3">
                  <c:v>641</c:v>
                </c:pt>
                <c:pt idx="4">
                  <c:v>621</c:v>
                </c:pt>
                <c:pt idx="5">
                  <c:v>630</c:v>
                </c:pt>
                <c:pt idx="6">
                  <c:v>610</c:v>
                </c:pt>
                <c:pt idx="7">
                  <c:v>595</c:v>
                </c:pt>
                <c:pt idx="8">
                  <c:v>593</c:v>
                </c:pt>
                <c:pt idx="9">
                  <c:v>599</c:v>
                </c:pt>
                <c:pt idx="10">
                  <c:v>599</c:v>
                </c:pt>
                <c:pt idx="11">
                  <c:v>581</c:v>
                </c:pt>
              </c:numCache>
            </c:numRef>
          </c:val>
        </c:ser>
        <c:ser>
          <c:idx val="1"/>
          <c:order val="1"/>
          <c:tx>
            <c:strRef>
              <c:f>'parallel1-12 MB'!$L$7</c:f>
              <c:strCache>
                <c:ptCount val="1"/>
                <c:pt idx="0">
                  <c:v>2r5</c:v>
                </c:pt>
              </c:strCache>
            </c:strRef>
          </c:tx>
          <c:marker>
            <c:symbol val="none"/>
          </c:marker>
          <c:cat>
            <c:numRef>
              <c:f>'parallel1-12 MB'!$M$5:$X$5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'parallel1-12 MB'!$M$7:$X$7</c:f>
              <c:numCache>
                <c:formatCode>General</c:formatCode>
                <c:ptCount val="12"/>
                <c:pt idx="0">
                  <c:v>382</c:v>
                </c:pt>
                <c:pt idx="1">
                  <c:v>695</c:v>
                </c:pt>
                <c:pt idx="2">
                  <c:v>707</c:v>
                </c:pt>
                <c:pt idx="3">
                  <c:v>657</c:v>
                </c:pt>
                <c:pt idx="4">
                  <c:v>649</c:v>
                </c:pt>
                <c:pt idx="5">
                  <c:v>623</c:v>
                </c:pt>
                <c:pt idx="6">
                  <c:v>618</c:v>
                </c:pt>
                <c:pt idx="7">
                  <c:v>605</c:v>
                </c:pt>
                <c:pt idx="8">
                  <c:v>603</c:v>
                </c:pt>
                <c:pt idx="9">
                  <c:v>588</c:v>
                </c:pt>
                <c:pt idx="10">
                  <c:v>587</c:v>
                </c:pt>
                <c:pt idx="11">
                  <c:v>583</c:v>
                </c:pt>
              </c:numCache>
            </c:numRef>
          </c:val>
        </c:ser>
        <c:ser>
          <c:idx val="2"/>
          <c:order val="2"/>
          <c:tx>
            <c:strRef>
              <c:f>'parallel1-12 MB'!$L$8</c:f>
              <c:strCache>
                <c:ptCount val="1"/>
                <c:pt idx="0">
                  <c:v>sr02r5</c:v>
                </c:pt>
              </c:strCache>
            </c:strRef>
          </c:tx>
          <c:marker>
            <c:symbol val="none"/>
          </c:marker>
          <c:cat>
            <c:numRef>
              <c:f>'parallel1-12 MB'!$M$5:$X$5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'parallel1-12 MB'!$M$8:$X$8</c:f>
              <c:numCache>
                <c:formatCode>General</c:formatCode>
                <c:ptCount val="12"/>
                <c:pt idx="0">
                  <c:v>664</c:v>
                </c:pt>
                <c:pt idx="1">
                  <c:v>718</c:v>
                </c:pt>
                <c:pt idx="2">
                  <c:v>657</c:v>
                </c:pt>
                <c:pt idx="3">
                  <c:v>633</c:v>
                </c:pt>
                <c:pt idx="4">
                  <c:v>606</c:v>
                </c:pt>
                <c:pt idx="5">
                  <c:v>599</c:v>
                </c:pt>
                <c:pt idx="6">
                  <c:v>626</c:v>
                </c:pt>
                <c:pt idx="7">
                  <c:v>613</c:v>
                </c:pt>
                <c:pt idx="8">
                  <c:v>597</c:v>
                </c:pt>
                <c:pt idx="9">
                  <c:v>587</c:v>
                </c:pt>
                <c:pt idx="10">
                  <c:v>575</c:v>
                </c:pt>
                <c:pt idx="11">
                  <c:v>553</c:v>
                </c:pt>
              </c:numCache>
            </c:numRef>
          </c:val>
        </c:ser>
        <c:ser>
          <c:idx val="3"/>
          <c:order val="3"/>
          <c:tx>
            <c:strRef>
              <c:f>'parallel1-12 MB'!$L$9</c:f>
              <c:strCache>
                <c:ptCount val="1"/>
                <c:pt idx="0">
                  <c:v>2r50</c:v>
                </c:pt>
              </c:strCache>
            </c:strRef>
          </c:tx>
          <c:marker>
            <c:symbol val="none"/>
          </c:marker>
          <c:cat>
            <c:numRef>
              <c:f>'parallel1-12 MB'!$M$5:$X$5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'parallel1-12 MB'!$M$9:$X$9</c:f>
              <c:numCache>
                <c:formatCode>General</c:formatCode>
                <c:ptCount val="12"/>
                <c:pt idx="0">
                  <c:v>366</c:v>
                </c:pt>
                <c:pt idx="1">
                  <c:v>715</c:v>
                </c:pt>
                <c:pt idx="2">
                  <c:v>688</c:v>
                </c:pt>
                <c:pt idx="3">
                  <c:v>653</c:v>
                </c:pt>
                <c:pt idx="4">
                  <c:v>646</c:v>
                </c:pt>
                <c:pt idx="5">
                  <c:v>623</c:v>
                </c:pt>
                <c:pt idx="6">
                  <c:v>619</c:v>
                </c:pt>
                <c:pt idx="7">
                  <c:v>604</c:v>
                </c:pt>
                <c:pt idx="8">
                  <c:v>603</c:v>
                </c:pt>
                <c:pt idx="9">
                  <c:v>592</c:v>
                </c:pt>
                <c:pt idx="10">
                  <c:v>588</c:v>
                </c:pt>
                <c:pt idx="11">
                  <c:v>584</c:v>
                </c:pt>
              </c:numCache>
            </c:numRef>
          </c:val>
        </c:ser>
        <c:ser>
          <c:idx val="4"/>
          <c:order val="4"/>
          <c:tx>
            <c:strRef>
              <c:f>'parallel1-12 MB'!$L$10</c:f>
              <c:strCache>
                <c:ptCount val="1"/>
                <c:pt idx="0">
                  <c:v>sr02r50</c:v>
                </c:pt>
              </c:strCache>
            </c:strRef>
          </c:tx>
          <c:marker>
            <c:symbol val="none"/>
          </c:marker>
          <c:cat>
            <c:numRef>
              <c:f>'parallel1-12 MB'!$M$5:$X$5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'parallel1-12 MB'!$M$10:$X$10</c:f>
              <c:numCache>
                <c:formatCode>General</c:formatCode>
                <c:ptCount val="12"/>
                <c:pt idx="0">
                  <c:v>692</c:v>
                </c:pt>
                <c:pt idx="1">
                  <c:v>711</c:v>
                </c:pt>
                <c:pt idx="2">
                  <c:v>651</c:v>
                </c:pt>
                <c:pt idx="3">
                  <c:v>636</c:v>
                </c:pt>
                <c:pt idx="4">
                  <c:v>615</c:v>
                </c:pt>
                <c:pt idx="5">
                  <c:v>604</c:v>
                </c:pt>
                <c:pt idx="6">
                  <c:v>594</c:v>
                </c:pt>
                <c:pt idx="7">
                  <c:v>586</c:v>
                </c:pt>
                <c:pt idx="8">
                  <c:v>572</c:v>
                </c:pt>
                <c:pt idx="9">
                  <c:v>574</c:v>
                </c:pt>
                <c:pt idx="10">
                  <c:v>569</c:v>
                </c:pt>
                <c:pt idx="11">
                  <c:v>563</c:v>
                </c:pt>
              </c:numCache>
            </c:numRef>
          </c:val>
        </c:ser>
        <c:marker val="1"/>
        <c:axId val="81687296"/>
        <c:axId val="81688832"/>
      </c:lineChart>
      <c:catAx>
        <c:axId val="81687296"/>
        <c:scaling>
          <c:orientation val="minMax"/>
        </c:scaling>
        <c:axPos val="b"/>
        <c:numFmt formatCode="General" sourceLinked="1"/>
        <c:tickLblPos val="nextTo"/>
        <c:crossAx val="81688832"/>
        <c:crosses val="autoZero"/>
        <c:auto val="1"/>
        <c:lblAlgn val="ctr"/>
        <c:lblOffset val="100"/>
      </c:catAx>
      <c:valAx>
        <c:axId val="81688832"/>
        <c:scaling>
          <c:orientation val="minMax"/>
        </c:scaling>
        <c:axPos val="l"/>
        <c:majorGridlines/>
        <c:numFmt formatCode="General" sourceLinked="1"/>
        <c:tickLblPos val="nextTo"/>
        <c:crossAx val="8168729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'parallel1-12 MB'!$L$15</c:f>
              <c:strCache>
                <c:ptCount val="1"/>
                <c:pt idx="0">
                  <c:v>4r5</c:v>
                </c:pt>
              </c:strCache>
            </c:strRef>
          </c:tx>
          <c:marker>
            <c:symbol val="none"/>
          </c:marker>
          <c:cat>
            <c:numRef>
              <c:f>'parallel1-12 MB'!$M$14:$X$14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'parallel1-12 MB'!$M$15:$X$15</c:f>
              <c:numCache>
                <c:formatCode>General</c:formatCode>
                <c:ptCount val="12"/>
                <c:pt idx="0">
                  <c:v>698</c:v>
                </c:pt>
                <c:pt idx="1">
                  <c:v>815</c:v>
                </c:pt>
                <c:pt idx="2">
                  <c:v>1530</c:v>
                </c:pt>
                <c:pt idx="3">
                  <c:v>1665</c:v>
                </c:pt>
                <c:pt idx="4">
                  <c:v>1650</c:v>
                </c:pt>
                <c:pt idx="5">
                  <c:v>1533</c:v>
                </c:pt>
                <c:pt idx="6">
                  <c:v>1396</c:v>
                </c:pt>
                <c:pt idx="7">
                  <c:v>1462</c:v>
                </c:pt>
                <c:pt idx="8">
                  <c:v>1362</c:v>
                </c:pt>
                <c:pt idx="9">
                  <c:v>1569</c:v>
                </c:pt>
                <c:pt idx="10">
                  <c:v>1324</c:v>
                </c:pt>
                <c:pt idx="11">
                  <c:v>1243</c:v>
                </c:pt>
              </c:numCache>
            </c:numRef>
          </c:val>
        </c:ser>
        <c:ser>
          <c:idx val="1"/>
          <c:order val="1"/>
          <c:tx>
            <c:strRef>
              <c:f>'parallel1-12 MB'!$L$16</c:f>
              <c:strCache>
                <c:ptCount val="1"/>
                <c:pt idx="0">
                  <c:v>2r5</c:v>
                </c:pt>
              </c:strCache>
            </c:strRef>
          </c:tx>
          <c:marker>
            <c:symbol val="none"/>
          </c:marker>
          <c:cat>
            <c:numRef>
              <c:f>'parallel1-12 MB'!$M$14:$X$14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'parallel1-12 MB'!$M$16:$X$16</c:f>
              <c:numCache>
                <c:formatCode>General</c:formatCode>
                <c:ptCount val="12"/>
                <c:pt idx="0">
                  <c:v>755</c:v>
                </c:pt>
                <c:pt idx="1">
                  <c:v>1552</c:v>
                </c:pt>
                <c:pt idx="2">
                  <c:v>1515</c:v>
                </c:pt>
                <c:pt idx="3">
                  <c:v>1026</c:v>
                </c:pt>
                <c:pt idx="4">
                  <c:v>965</c:v>
                </c:pt>
                <c:pt idx="5">
                  <c:v>827</c:v>
                </c:pt>
                <c:pt idx="6">
                  <c:v>840</c:v>
                </c:pt>
                <c:pt idx="7">
                  <c:v>830</c:v>
                </c:pt>
                <c:pt idx="8">
                  <c:v>824</c:v>
                </c:pt>
                <c:pt idx="9">
                  <c:v>804</c:v>
                </c:pt>
                <c:pt idx="10">
                  <c:v>702</c:v>
                </c:pt>
                <c:pt idx="11">
                  <c:v>783</c:v>
                </c:pt>
              </c:numCache>
            </c:numRef>
          </c:val>
        </c:ser>
        <c:ser>
          <c:idx val="2"/>
          <c:order val="2"/>
          <c:tx>
            <c:strRef>
              <c:f>'parallel1-12 MB'!$L$17</c:f>
              <c:strCache>
                <c:ptCount val="1"/>
                <c:pt idx="0">
                  <c:v>sr02r5</c:v>
                </c:pt>
              </c:strCache>
            </c:strRef>
          </c:tx>
          <c:marker>
            <c:symbol val="none"/>
          </c:marker>
          <c:cat>
            <c:numRef>
              <c:f>'parallel1-12 MB'!$M$14:$X$14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'parallel1-12 MB'!$M$17:$X$17</c:f>
              <c:numCache>
                <c:formatCode>General</c:formatCode>
                <c:ptCount val="12"/>
                <c:pt idx="0">
                  <c:v>1212</c:v>
                </c:pt>
                <c:pt idx="1">
                  <c:v>1440</c:v>
                </c:pt>
                <c:pt idx="2">
                  <c:v>1381</c:v>
                </c:pt>
                <c:pt idx="3">
                  <c:v>879</c:v>
                </c:pt>
                <c:pt idx="4">
                  <c:v>765</c:v>
                </c:pt>
                <c:pt idx="5">
                  <c:v>672</c:v>
                </c:pt>
                <c:pt idx="6">
                  <c:v>691</c:v>
                </c:pt>
                <c:pt idx="7">
                  <c:v>904</c:v>
                </c:pt>
                <c:pt idx="8">
                  <c:v>795</c:v>
                </c:pt>
                <c:pt idx="9">
                  <c:v>739</c:v>
                </c:pt>
                <c:pt idx="10">
                  <c:v>732</c:v>
                </c:pt>
                <c:pt idx="11">
                  <c:v>498</c:v>
                </c:pt>
              </c:numCache>
            </c:numRef>
          </c:val>
        </c:ser>
        <c:ser>
          <c:idx val="3"/>
          <c:order val="3"/>
          <c:tx>
            <c:strRef>
              <c:f>'parallel1-12 MB'!$L$18</c:f>
              <c:strCache>
                <c:ptCount val="1"/>
                <c:pt idx="0">
                  <c:v>2r50</c:v>
                </c:pt>
              </c:strCache>
            </c:strRef>
          </c:tx>
          <c:marker>
            <c:symbol val="none"/>
          </c:marker>
          <c:cat>
            <c:numRef>
              <c:f>'parallel1-12 MB'!$M$14:$X$14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'parallel1-12 MB'!$M$18:$X$18</c:f>
              <c:numCache>
                <c:formatCode>General</c:formatCode>
                <c:ptCount val="12"/>
                <c:pt idx="0">
                  <c:v>757</c:v>
                </c:pt>
                <c:pt idx="1">
                  <c:v>1558</c:v>
                </c:pt>
                <c:pt idx="2">
                  <c:v>1456</c:v>
                </c:pt>
                <c:pt idx="3">
                  <c:v>936</c:v>
                </c:pt>
                <c:pt idx="4">
                  <c:v>899</c:v>
                </c:pt>
                <c:pt idx="5">
                  <c:v>851</c:v>
                </c:pt>
                <c:pt idx="6">
                  <c:v>935</c:v>
                </c:pt>
                <c:pt idx="7">
                  <c:v>887</c:v>
                </c:pt>
                <c:pt idx="8">
                  <c:v>879</c:v>
                </c:pt>
                <c:pt idx="9">
                  <c:v>838</c:v>
                </c:pt>
                <c:pt idx="10">
                  <c:v>710</c:v>
                </c:pt>
                <c:pt idx="11">
                  <c:v>763</c:v>
                </c:pt>
              </c:numCache>
            </c:numRef>
          </c:val>
        </c:ser>
        <c:ser>
          <c:idx val="4"/>
          <c:order val="4"/>
          <c:tx>
            <c:strRef>
              <c:f>'parallel1-12 MB'!$L$19</c:f>
              <c:strCache>
                <c:ptCount val="1"/>
                <c:pt idx="0">
                  <c:v>sr02r50</c:v>
                </c:pt>
              </c:strCache>
            </c:strRef>
          </c:tx>
          <c:marker>
            <c:symbol val="none"/>
          </c:marker>
          <c:cat>
            <c:numRef>
              <c:f>'parallel1-12 MB'!$M$14:$X$14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'parallel1-12 MB'!$M$19:$X$19</c:f>
              <c:numCache>
                <c:formatCode>General</c:formatCode>
                <c:ptCount val="12"/>
                <c:pt idx="0">
                  <c:v>1222</c:v>
                </c:pt>
                <c:pt idx="1">
                  <c:v>1389</c:v>
                </c:pt>
                <c:pt idx="2">
                  <c:v>579</c:v>
                </c:pt>
                <c:pt idx="3">
                  <c:v>1547</c:v>
                </c:pt>
                <c:pt idx="4">
                  <c:v>796</c:v>
                </c:pt>
                <c:pt idx="5">
                  <c:v>766</c:v>
                </c:pt>
                <c:pt idx="6">
                  <c:v>744</c:v>
                </c:pt>
                <c:pt idx="7">
                  <c:v>683</c:v>
                </c:pt>
                <c:pt idx="8">
                  <c:v>505</c:v>
                </c:pt>
                <c:pt idx="9">
                  <c:v>692</c:v>
                </c:pt>
                <c:pt idx="10">
                  <c:v>694</c:v>
                </c:pt>
                <c:pt idx="11">
                  <c:v>598</c:v>
                </c:pt>
              </c:numCache>
            </c:numRef>
          </c:val>
        </c:ser>
        <c:marker val="1"/>
        <c:axId val="80880384"/>
        <c:axId val="80881920"/>
      </c:lineChart>
      <c:catAx>
        <c:axId val="80880384"/>
        <c:scaling>
          <c:orientation val="minMax"/>
        </c:scaling>
        <c:axPos val="b"/>
        <c:numFmt formatCode="General" sourceLinked="1"/>
        <c:tickLblPos val="nextTo"/>
        <c:crossAx val="80881920"/>
        <c:crosses val="autoZero"/>
        <c:auto val="1"/>
        <c:lblAlgn val="ctr"/>
        <c:lblOffset val="100"/>
      </c:catAx>
      <c:valAx>
        <c:axId val="80881920"/>
        <c:scaling>
          <c:orientation val="minMax"/>
        </c:scaling>
        <c:axPos val="l"/>
        <c:majorGridlines/>
        <c:numFmt formatCode="General" sourceLinked="1"/>
        <c:tickLblPos val="nextTo"/>
        <c:crossAx val="8088038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'parallel1-12 MB'!$L$24</c:f>
              <c:strCache>
                <c:ptCount val="1"/>
                <c:pt idx="0">
                  <c:v>4r5</c:v>
                </c:pt>
              </c:strCache>
            </c:strRef>
          </c:tx>
          <c:marker>
            <c:symbol val="none"/>
          </c:marker>
          <c:cat>
            <c:numRef>
              <c:f>'parallel1-12 MB'!$M$23:$X$23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'parallel1-12 MB'!$M$24:$X$24</c:f>
              <c:numCache>
                <c:formatCode>General</c:formatCode>
                <c:ptCount val="12"/>
                <c:pt idx="0">
                  <c:v>370</c:v>
                </c:pt>
                <c:pt idx="1">
                  <c:v>175</c:v>
                </c:pt>
                <c:pt idx="2">
                  <c:v>227</c:v>
                </c:pt>
                <c:pt idx="3">
                  <c:v>160</c:v>
                </c:pt>
                <c:pt idx="4">
                  <c:v>124</c:v>
                </c:pt>
                <c:pt idx="5">
                  <c:v>105</c:v>
                </c:pt>
                <c:pt idx="6">
                  <c:v>87</c:v>
                </c:pt>
                <c:pt idx="7">
                  <c:v>74</c:v>
                </c:pt>
                <c:pt idx="8">
                  <c:v>65</c:v>
                </c:pt>
                <c:pt idx="9">
                  <c:v>59</c:v>
                </c:pt>
                <c:pt idx="10">
                  <c:v>54</c:v>
                </c:pt>
                <c:pt idx="11">
                  <c:v>48</c:v>
                </c:pt>
              </c:numCache>
            </c:numRef>
          </c:val>
        </c:ser>
        <c:ser>
          <c:idx val="1"/>
          <c:order val="1"/>
          <c:tx>
            <c:strRef>
              <c:f>'parallel1-12 MB'!$L$25</c:f>
              <c:strCache>
                <c:ptCount val="1"/>
                <c:pt idx="0">
                  <c:v>2r5</c:v>
                </c:pt>
              </c:strCache>
            </c:strRef>
          </c:tx>
          <c:marker>
            <c:symbol val="none"/>
          </c:marker>
          <c:cat>
            <c:numRef>
              <c:f>'parallel1-12 MB'!$M$23:$X$23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'parallel1-12 MB'!$M$25:$X$25</c:f>
              <c:numCache>
                <c:formatCode>General</c:formatCode>
                <c:ptCount val="12"/>
                <c:pt idx="0">
                  <c:v>382</c:v>
                </c:pt>
                <c:pt idx="1">
                  <c:v>347</c:v>
                </c:pt>
                <c:pt idx="2">
                  <c:v>235</c:v>
                </c:pt>
                <c:pt idx="3">
                  <c:v>164</c:v>
                </c:pt>
                <c:pt idx="4">
                  <c:v>129</c:v>
                </c:pt>
                <c:pt idx="5">
                  <c:v>103</c:v>
                </c:pt>
                <c:pt idx="6">
                  <c:v>88</c:v>
                </c:pt>
                <c:pt idx="7">
                  <c:v>75</c:v>
                </c:pt>
                <c:pt idx="8">
                  <c:v>67</c:v>
                </c:pt>
                <c:pt idx="9">
                  <c:v>58</c:v>
                </c:pt>
                <c:pt idx="10">
                  <c:v>53</c:v>
                </c:pt>
                <c:pt idx="11">
                  <c:v>48</c:v>
                </c:pt>
              </c:numCache>
            </c:numRef>
          </c:val>
        </c:ser>
        <c:ser>
          <c:idx val="2"/>
          <c:order val="2"/>
          <c:tx>
            <c:strRef>
              <c:f>'parallel1-12 MB'!$L$26</c:f>
              <c:strCache>
                <c:ptCount val="1"/>
                <c:pt idx="0">
                  <c:v>sr02r5</c:v>
                </c:pt>
              </c:strCache>
            </c:strRef>
          </c:tx>
          <c:marker>
            <c:symbol val="none"/>
          </c:marker>
          <c:cat>
            <c:numRef>
              <c:f>'parallel1-12 MB'!$M$23:$X$23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'parallel1-12 MB'!$M$26:$X$26</c:f>
              <c:numCache>
                <c:formatCode>General</c:formatCode>
                <c:ptCount val="12"/>
                <c:pt idx="0">
                  <c:v>664</c:v>
                </c:pt>
                <c:pt idx="1">
                  <c:v>359</c:v>
                </c:pt>
                <c:pt idx="2">
                  <c:v>219</c:v>
                </c:pt>
                <c:pt idx="3">
                  <c:v>158</c:v>
                </c:pt>
                <c:pt idx="4">
                  <c:v>121</c:v>
                </c:pt>
                <c:pt idx="5">
                  <c:v>99</c:v>
                </c:pt>
                <c:pt idx="6">
                  <c:v>89</c:v>
                </c:pt>
                <c:pt idx="7">
                  <c:v>76</c:v>
                </c:pt>
                <c:pt idx="8">
                  <c:v>66</c:v>
                </c:pt>
                <c:pt idx="9">
                  <c:v>58</c:v>
                </c:pt>
                <c:pt idx="10">
                  <c:v>52</c:v>
                </c:pt>
                <c:pt idx="11">
                  <c:v>46</c:v>
                </c:pt>
              </c:numCache>
            </c:numRef>
          </c:val>
        </c:ser>
        <c:ser>
          <c:idx val="3"/>
          <c:order val="3"/>
          <c:tx>
            <c:strRef>
              <c:f>'parallel1-12 MB'!$L$27</c:f>
              <c:strCache>
                <c:ptCount val="1"/>
                <c:pt idx="0">
                  <c:v>2r50</c:v>
                </c:pt>
              </c:strCache>
            </c:strRef>
          </c:tx>
          <c:marker>
            <c:symbol val="none"/>
          </c:marker>
          <c:cat>
            <c:numRef>
              <c:f>'parallel1-12 MB'!$M$23:$X$23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'parallel1-12 MB'!$M$27:$X$27</c:f>
              <c:numCache>
                <c:formatCode>General</c:formatCode>
                <c:ptCount val="12"/>
                <c:pt idx="0">
                  <c:v>366</c:v>
                </c:pt>
                <c:pt idx="1">
                  <c:v>357</c:v>
                </c:pt>
                <c:pt idx="2">
                  <c:v>229</c:v>
                </c:pt>
                <c:pt idx="3">
                  <c:v>163</c:v>
                </c:pt>
                <c:pt idx="4">
                  <c:v>129</c:v>
                </c:pt>
                <c:pt idx="5">
                  <c:v>103</c:v>
                </c:pt>
                <c:pt idx="6">
                  <c:v>88</c:v>
                </c:pt>
                <c:pt idx="7">
                  <c:v>75</c:v>
                </c:pt>
                <c:pt idx="8">
                  <c:v>67</c:v>
                </c:pt>
                <c:pt idx="9">
                  <c:v>59</c:v>
                </c:pt>
                <c:pt idx="10">
                  <c:v>53</c:v>
                </c:pt>
                <c:pt idx="11">
                  <c:v>48</c:v>
                </c:pt>
              </c:numCache>
            </c:numRef>
          </c:val>
        </c:ser>
        <c:ser>
          <c:idx val="4"/>
          <c:order val="4"/>
          <c:tx>
            <c:strRef>
              <c:f>'parallel1-12 MB'!$L$28</c:f>
              <c:strCache>
                <c:ptCount val="1"/>
                <c:pt idx="0">
                  <c:v>sr02r50</c:v>
                </c:pt>
              </c:strCache>
            </c:strRef>
          </c:tx>
          <c:marker>
            <c:symbol val="none"/>
          </c:marker>
          <c:cat>
            <c:numRef>
              <c:f>'parallel1-12 MB'!$M$23:$X$23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'parallel1-12 MB'!$M$28:$X$28</c:f>
              <c:numCache>
                <c:formatCode>General</c:formatCode>
                <c:ptCount val="12"/>
                <c:pt idx="0">
                  <c:v>692</c:v>
                </c:pt>
                <c:pt idx="1">
                  <c:v>355</c:v>
                </c:pt>
                <c:pt idx="2">
                  <c:v>217</c:v>
                </c:pt>
                <c:pt idx="3">
                  <c:v>159</c:v>
                </c:pt>
                <c:pt idx="4">
                  <c:v>123</c:v>
                </c:pt>
                <c:pt idx="5">
                  <c:v>100</c:v>
                </c:pt>
                <c:pt idx="6">
                  <c:v>84</c:v>
                </c:pt>
                <c:pt idx="7">
                  <c:v>73</c:v>
                </c:pt>
                <c:pt idx="8">
                  <c:v>63</c:v>
                </c:pt>
                <c:pt idx="9">
                  <c:v>57</c:v>
                </c:pt>
                <c:pt idx="10">
                  <c:v>51</c:v>
                </c:pt>
                <c:pt idx="11">
                  <c:v>46</c:v>
                </c:pt>
              </c:numCache>
            </c:numRef>
          </c:val>
        </c:ser>
        <c:marker val="1"/>
        <c:axId val="80921344"/>
        <c:axId val="80922880"/>
      </c:lineChart>
      <c:catAx>
        <c:axId val="80921344"/>
        <c:scaling>
          <c:orientation val="minMax"/>
        </c:scaling>
        <c:axPos val="b"/>
        <c:numFmt formatCode="General" sourceLinked="1"/>
        <c:tickLblPos val="nextTo"/>
        <c:crossAx val="80922880"/>
        <c:crosses val="autoZero"/>
        <c:auto val="1"/>
        <c:lblAlgn val="ctr"/>
        <c:lblOffset val="100"/>
      </c:catAx>
      <c:valAx>
        <c:axId val="80922880"/>
        <c:scaling>
          <c:orientation val="minMax"/>
        </c:scaling>
        <c:axPos val="l"/>
        <c:majorGridlines/>
        <c:numFmt formatCode="General" sourceLinked="1"/>
        <c:tickLblPos val="nextTo"/>
        <c:crossAx val="8092134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'parallel1-12 MB'!$L$33</c:f>
              <c:strCache>
                <c:ptCount val="1"/>
                <c:pt idx="0">
                  <c:v>4r5</c:v>
                </c:pt>
              </c:strCache>
            </c:strRef>
          </c:tx>
          <c:marker>
            <c:symbol val="none"/>
          </c:marker>
          <c:cat>
            <c:numRef>
              <c:f>'parallel1-12 MB'!$M$32:$X$32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'parallel1-12 MB'!$M$33:$X$33</c:f>
              <c:numCache>
                <c:formatCode>General</c:formatCode>
                <c:ptCount val="12"/>
                <c:pt idx="0">
                  <c:v>698</c:v>
                </c:pt>
                <c:pt idx="1">
                  <c:v>407</c:v>
                </c:pt>
                <c:pt idx="2">
                  <c:v>510</c:v>
                </c:pt>
                <c:pt idx="3">
                  <c:v>416</c:v>
                </c:pt>
                <c:pt idx="4">
                  <c:v>330</c:v>
                </c:pt>
                <c:pt idx="5">
                  <c:v>255</c:v>
                </c:pt>
                <c:pt idx="6">
                  <c:v>199</c:v>
                </c:pt>
                <c:pt idx="7">
                  <c:v>182</c:v>
                </c:pt>
                <c:pt idx="8">
                  <c:v>151</c:v>
                </c:pt>
                <c:pt idx="9">
                  <c:v>156</c:v>
                </c:pt>
                <c:pt idx="10">
                  <c:v>120</c:v>
                </c:pt>
                <c:pt idx="11">
                  <c:v>103</c:v>
                </c:pt>
              </c:numCache>
            </c:numRef>
          </c:val>
        </c:ser>
        <c:ser>
          <c:idx val="1"/>
          <c:order val="1"/>
          <c:tx>
            <c:strRef>
              <c:f>'parallel1-12 MB'!$L$34</c:f>
              <c:strCache>
                <c:ptCount val="1"/>
                <c:pt idx="0">
                  <c:v>2r5</c:v>
                </c:pt>
              </c:strCache>
            </c:strRef>
          </c:tx>
          <c:marker>
            <c:symbol val="none"/>
          </c:marker>
          <c:cat>
            <c:numRef>
              <c:f>'parallel1-12 MB'!$M$32:$X$32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'parallel1-12 MB'!$M$34:$X$34</c:f>
              <c:numCache>
                <c:formatCode>General</c:formatCode>
                <c:ptCount val="12"/>
                <c:pt idx="0">
                  <c:v>755</c:v>
                </c:pt>
                <c:pt idx="1">
                  <c:v>776</c:v>
                </c:pt>
                <c:pt idx="2">
                  <c:v>505</c:v>
                </c:pt>
                <c:pt idx="3">
                  <c:v>256</c:v>
                </c:pt>
                <c:pt idx="4">
                  <c:v>193</c:v>
                </c:pt>
                <c:pt idx="5">
                  <c:v>137</c:v>
                </c:pt>
                <c:pt idx="6">
                  <c:v>120</c:v>
                </c:pt>
                <c:pt idx="7">
                  <c:v>103</c:v>
                </c:pt>
                <c:pt idx="8">
                  <c:v>91</c:v>
                </c:pt>
                <c:pt idx="9">
                  <c:v>80</c:v>
                </c:pt>
                <c:pt idx="10">
                  <c:v>63</c:v>
                </c:pt>
                <c:pt idx="11">
                  <c:v>65</c:v>
                </c:pt>
              </c:numCache>
            </c:numRef>
          </c:val>
        </c:ser>
        <c:ser>
          <c:idx val="2"/>
          <c:order val="2"/>
          <c:tx>
            <c:strRef>
              <c:f>'parallel1-12 MB'!$L$35</c:f>
              <c:strCache>
                <c:ptCount val="1"/>
                <c:pt idx="0">
                  <c:v>sr02r5</c:v>
                </c:pt>
              </c:strCache>
            </c:strRef>
          </c:tx>
          <c:marker>
            <c:symbol val="none"/>
          </c:marker>
          <c:cat>
            <c:numRef>
              <c:f>'parallel1-12 MB'!$M$32:$X$32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'parallel1-12 MB'!$M$35:$X$35</c:f>
              <c:numCache>
                <c:formatCode>General</c:formatCode>
                <c:ptCount val="12"/>
                <c:pt idx="0">
                  <c:v>1212</c:v>
                </c:pt>
                <c:pt idx="1">
                  <c:v>720</c:v>
                </c:pt>
                <c:pt idx="2">
                  <c:v>460</c:v>
                </c:pt>
                <c:pt idx="3">
                  <c:v>219</c:v>
                </c:pt>
                <c:pt idx="4">
                  <c:v>153</c:v>
                </c:pt>
                <c:pt idx="5">
                  <c:v>112</c:v>
                </c:pt>
                <c:pt idx="6">
                  <c:v>98</c:v>
                </c:pt>
                <c:pt idx="7">
                  <c:v>113</c:v>
                </c:pt>
                <c:pt idx="8">
                  <c:v>88</c:v>
                </c:pt>
                <c:pt idx="9">
                  <c:v>73</c:v>
                </c:pt>
                <c:pt idx="10">
                  <c:v>66</c:v>
                </c:pt>
                <c:pt idx="11">
                  <c:v>41</c:v>
                </c:pt>
              </c:numCache>
            </c:numRef>
          </c:val>
        </c:ser>
        <c:ser>
          <c:idx val="3"/>
          <c:order val="3"/>
          <c:tx>
            <c:strRef>
              <c:f>'parallel1-12 MB'!$L$36</c:f>
              <c:strCache>
                <c:ptCount val="1"/>
                <c:pt idx="0">
                  <c:v>2r50</c:v>
                </c:pt>
              </c:strCache>
            </c:strRef>
          </c:tx>
          <c:marker>
            <c:symbol val="none"/>
          </c:marker>
          <c:cat>
            <c:numRef>
              <c:f>'parallel1-12 MB'!$M$32:$X$32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'parallel1-12 MB'!$M$36:$X$36</c:f>
              <c:numCache>
                <c:formatCode>General</c:formatCode>
                <c:ptCount val="12"/>
                <c:pt idx="0">
                  <c:v>757</c:v>
                </c:pt>
                <c:pt idx="1">
                  <c:v>779</c:v>
                </c:pt>
                <c:pt idx="2">
                  <c:v>485</c:v>
                </c:pt>
                <c:pt idx="3">
                  <c:v>234</c:v>
                </c:pt>
                <c:pt idx="4">
                  <c:v>179</c:v>
                </c:pt>
                <c:pt idx="5">
                  <c:v>141</c:v>
                </c:pt>
                <c:pt idx="6">
                  <c:v>133</c:v>
                </c:pt>
                <c:pt idx="7">
                  <c:v>110</c:v>
                </c:pt>
                <c:pt idx="8">
                  <c:v>97</c:v>
                </c:pt>
                <c:pt idx="9">
                  <c:v>83</c:v>
                </c:pt>
                <c:pt idx="10">
                  <c:v>64</c:v>
                </c:pt>
                <c:pt idx="11">
                  <c:v>63</c:v>
                </c:pt>
              </c:numCache>
            </c:numRef>
          </c:val>
        </c:ser>
        <c:ser>
          <c:idx val="4"/>
          <c:order val="4"/>
          <c:tx>
            <c:strRef>
              <c:f>'parallel1-12 MB'!$L$37</c:f>
              <c:strCache>
                <c:ptCount val="1"/>
                <c:pt idx="0">
                  <c:v>sr02r50</c:v>
                </c:pt>
              </c:strCache>
            </c:strRef>
          </c:tx>
          <c:marker>
            <c:symbol val="none"/>
          </c:marker>
          <c:cat>
            <c:numRef>
              <c:f>'parallel1-12 MB'!$M$32:$X$32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'parallel1-12 MB'!$M$37:$X$37</c:f>
              <c:numCache>
                <c:formatCode>General</c:formatCode>
                <c:ptCount val="12"/>
                <c:pt idx="0">
                  <c:v>1222</c:v>
                </c:pt>
                <c:pt idx="1">
                  <c:v>694</c:v>
                </c:pt>
                <c:pt idx="2">
                  <c:v>193</c:v>
                </c:pt>
                <c:pt idx="3">
                  <c:v>386</c:v>
                </c:pt>
                <c:pt idx="4">
                  <c:v>159</c:v>
                </c:pt>
                <c:pt idx="5">
                  <c:v>127</c:v>
                </c:pt>
                <c:pt idx="6">
                  <c:v>106</c:v>
                </c:pt>
                <c:pt idx="7">
                  <c:v>85</c:v>
                </c:pt>
                <c:pt idx="8">
                  <c:v>56</c:v>
                </c:pt>
                <c:pt idx="9">
                  <c:v>69</c:v>
                </c:pt>
                <c:pt idx="10">
                  <c:v>63</c:v>
                </c:pt>
                <c:pt idx="11">
                  <c:v>49</c:v>
                </c:pt>
              </c:numCache>
            </c:numRef>
          </c:val>
        </c:ser>
        <c:marker val="1"/>
        <c:axId val="81818368"/>
        <c:axId val="81819904"/>
      </c:lineChart>
      <c:catAx>
        <c:axId val="81818368"/>
        <c:scaling>
          <c:orientation val="minMax"/>
        </c:scaling>
        <c:axPos val="b"/>
        <c:numFmt formatCode="General" sourceLinked="1"/>
        <c:tickLblPos val="nextTo"/>
        <c:crossAx val="81819904"/>
        <c:crosses val="autoZero"/>
        <c:auto val="1"/>
        <c:lblAlgn val="ctr"/>
        <c:lblOffset val="100"/>
      </c:catAx>
      <c:valAx>
        <c:axId val="81819904"/>
        <c:scaling>
          <c:orientation val="minMax"/>
        </c:scaling>
        <c:axPos val="l"/>
        <c:majorGridlines/>
        <c:numFmt formatCode="General" sourceLinked="1"/>
        <c:tickLblPos val="nextTo"/>
        <c:crossAx val="8181836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zfs!$A$4</c:f>
              <c:strCache>
                <c:ptCount val="1"/>
                <c:pt idx="0">
                  <c:v>ex-log-256</c:v>
                </c:pt>
              </c:strCache>
            </c:strRef>
          </c:tx>
          <c:marker>
            <c:symbol val="none"/>
          </c:marker>
          <c:cat>
            <c:numRef>
              <c:f>zfs!$B$3:$M$3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zfs!$B$4:$M$4</c:f>
              <c:numCache>
                <c:formatCode>General</c:formatCode>
                <c:ptCount val="12"/>
                <c:pt idx="0">
                  <c:v>375</c:v>
                </c:pt>
                <c:pt idx="1">
                  <c:v>715</c:v>
                </c:pt>
                <c:pt idx="2">
                  <c:v>661</c:v>
                </c:pt>
                <c:pt idx="3">
                  <c:v>655</c:v>
                </c:pt>
                <c:pt idx="4">
                  <c:v>645</c:v>
                </c:pt>
                <c:pt idx="5">
                  <c:v>621</c:v>
                </c:pt>
                <c:pt idx="6">
                  <c:v>616</c:v>
                </c:pt>
                <c:pt idx="7">
                  <c:v>603</c:v>
                </c:pt>
                <c:pt idx="8">
                  <c:v>602</c:v>
                </c:pt>
                <c:pt idx="9">
                  <c:v>591</c:v>
                </c:pt>
                <c:pt idx="10">
                  <c:v>591</c:v>
                </c:pt>
                <c:pt idx="11">
                  <c:v>588</c:v>
                </c:pt>
              </c:numCache>
            </c:numRef>
          </c:val>
        </c:ser>
        <c:ser>
          <c:idx val="1"/>
          <c:order val="1"/>
          <c:tx>
            <c:strRef>
              <c:f>zfs!$A$5</c:f>
              <c:strCache>
                <c:ptCount val="1"/>
                <c:pt idx="0">
                  <c:v>ex-log-10240</c:v>
                </c:pt>
              </c:strCache>
            </c:strRef>
          </c:tx>
          <c:marker>
            <c:symbol val="none"/>
          </c:marker>
          <c:cat>
            <c:numRef>
              <c:f>zfs!$B$3:$M$3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zfs!$B$5:$M$5</c:f>
              <c:numCache>
                <c:formatCode>General</c:formatCode>
                <c:ptCount val="12"/>
                <c:pt idx="0">
                  <c:v>370</c:v>
                </c:pt>
                <c:pt idx="1">
                  <c:v>704</c:v>
                </c:pt>
                <c:pt idx="2">
                  <c:v>698</c:v>
                </c:pt>
                <c:pt idx="3">
                  <c:v>656</c:v>
                </c:pt>
                <c:pt idx="4">
                  <c:v>643</c:v>
                </c:pt>
                <c:pt idx="5">
                  <c:v>622</c:v>
                </c:pt>
                <c:pt idx="6">
                  <c:v>616</c:v>
                </c:pt>
                <c:pt idx="7">
                  <c:v>603</c:v>
                </c:pt>
                <c:pt idx="8">
                  <c:v>601</c:v>
                </c:pt>
                <c:pt idx="9">
                  <c:v>592</c:v>
                </c:pt>
                <c:pt idx="10">
                  <c:v>591</c:v>
                </c:pt>
                <c:pt idx="11">
                  <c:v>585</c:v>
                </c:pt>
              </c:numCache>
            </c:numRef>
          </c:val>
        </c:ser>
        <c:ser>
          <c:idx val="2"/>
          <c:order val="2"/>
          <c:tx>
            <c:strRef>
              <c:f>zfs!$A$6</c:f>
              <c:strCache>
                <c:ptCount val="1"/>
                <c:pt idx="0">
                  <c:v>in-log-10240</c:v>
                </c:pt>
              </c:strCache>
            </c:strRef>
          </c:tx>
          <c:marker>
            <c:symbol val="none"/>
          </c:marker>
          <c:cat>
            <c:numRef>
              <c:f>zfs!$B$3:$M$3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zfs!$B$6:$M$6</c:f>
              <c:numCache>
                <c:formatCode>General</c:formatCode>
                <c:ptCount val="12"/>
                <c:pt idx="0">
                  <c:v>366</c:v>
                </c:pt>
                <c:pt idx="1">
                  <c:v>715</c:v>
                </c:pt>
                <c:pt idx="2">
                  <c:v>688</c:v>
                </c:pt>
                <c:pt idx="3">
                  <c:v>653</c:v>
                </c:pt>
                <c:pt idx="4">
                  <c:v>646</c:v>
                </c:pt>
                <c:pt idx="5">
                  <c:v>623</c:v>
                </c:pt>
                <c:pt idx="6">
                  <c:v>619</c:v>
                </c:pt>
                <c:pt idx="7">
                  <c:v>604</c:v>
                </c:pt>
                <c:pt idx="8">
                  <c:v>603</c:v>
                </c:pt>
                <c:pt idx="9">
                  <c:v>592</c:v>
                </c:pt>
                <c:pt idx="10">
                  <c:v>588</c:v>
                </c:pt>
                <c:pt idx="11">
                  <c:v>584</c:v>
                </c:pt>
              </c:numCache>
            </c:numRef>
          </c:val>
        </c:ser>
        <c:marker val="1"/>
        <c:axId val="81907072"/>
        <c:axId val="81912960"/>
      </c:lineChart>
      <c:catAx>
        <c:axId val="81907072"/>
        <c:scaling>
          <c:orientation val="minMax"/>
        </c:scaling>
        <c:axPos val="b"/>
        <c:numFmt formatCode="General" sourceLinked="1"/>
        <c:tickLblPos val="nextTo"/>
        <c:crossAx val="81912960"/>
        <c:crosses val="autoZero"/>
        <c:auto val="1"/>
        <c:lblAlgn val="ctr"/>
        <c:lblOffset val="100"/>
      </c:catAx>
      <c:valAx>
        <c:axId val="81912960"/>
        <c:scaling>
          <c:orientation val="minMax"/>
        </c:scaling>
        <c:axPos val="l"/>
        <c:majorGridlines/>
        <c:numFmt formatCode="General" sourceLinked="1"/>
        <c:tickLblPos val="nextTo"/>
        <c:crossAx val="819070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zfs!$A$10</c:f>
              <c:strCache>
                <c:ptCount val="1"/>
                <c:pt idx="0">
                  <c:v>ex-log-256</c:v>
                </c:pt>
              </c:strCache>
            </c:strRef>
          </c:tx>
          <c:marker>
            <c:symbol val="none"/>
          </c:marker>
          <c:cat>
            <c:numRef>
              <c:f>zfs!$B$9:$M$9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zfs!$B$10:$M$10</c:f>
              <c:numCache>
                <c:formatCode>General</c:formatCode>
                <c:ptCount val="12"/>
                <c:pt idx="0">
                  <c:v>277</c:v>
                </c:pt>
                <c:pt idx="1">
                  <c:v>549</c:v>
                </c:pt>
                <c:pt idx="2">
                  <c:v>756</c:v>
                </c:pt>
                <c:pt idx="3">
                  <c:v>964</c:v>
                </c:pt>
                <c:pt idx="4">
                  <c:v>917</c:v>
                </c:pt>
                <c:pt idx="5">
                  <c:v>870</c:v>
                </c:pt>
                <c:pt idx="6">
                  <c:v>588</c:v>
                </c:pt>
                <c:pt idx="7">
                  <c:v>314</c:v>
                </c:pt>
                <c:pt idx="8">
                  <c:v>273</c:v>
                </c:pt>
                <c:pt idx="9">
                  <c:v>193</c:v>
                </c:pt>
                <c:pt idx="10">
                  <c:v>194</c:v>
                </c:pt>
                <c:pt idx="11">
                  <c:v>230</c:v>
                </c:pt>
              </c:numCache>
            </c:numRef>
          </c:val>
        </c:ser>
        <c:ser>
          <c:idx val="1"/>
          <c:order val="1"/>
          <c:tx>
            <c:strRef>
              <c:f>zfs!$A$11</c:f>
              <c:strCache>
                <c:ptCount val="1"/>
                <c:pt idx="0">
                  <c:v>ex-log-10240</c:v>
                </c:pt>
              </c:strCache>
            </c:strRef>
          </c:tx>
          <c:marker>
            <c:symbol val="none"/>
          </c:marker>
          <c:cat>
            <c:numRef>
              <c:f>zfs!$B$9:$M$9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zfs!$B$11:$M$11</c:f>
              <c:numCache>
                <c:formatCode>General</c:formatCode>
                <c:ptCount val="12"/>
                <c:pt idx="0">
                  <c:v>757</c:v>
                </c:pt>
                <c:pt idx="1">
                  <c:v>1552</c:v>
                </c:pt>
                <c:pt idx="2">
                  <c:v>1185</c:v>
                </c:pt>
                <c:pt idx="3">
                  <c:v>861</c:v>
                </c:pt>
                <c:pt idx="4">
                  <c:v>800</c:v>
                </c:pt>
                <c:pt idx="5">
                  <c:v>783</c:v>
                </c:pt>
                <c:pt idx="6">
                  <c:v>702</c:v>
                </c:pt>
                <c:pt idx="7">
                  <c:v>841</c:v>
                </c:pt>
                <c:pt idx="8">
                  <c:v>847</c:v>
                </c:pt>
                <c:pt idx="9">
                  <c:v>911</c:v>
                </c:pt>
                <c:pt idx="10">
                  <c:v>845</c:v>
                </c:pt>
                <c:pt idx="11">
                  <c:v>731</c:v>
                </c:pt>
              </c:numCache>
            </c:numRef>
          </c:val>
        </c:ser>
        <c:ser>
          <c:idx val="2"/>
          <c:order val="2"/>
          <c:tx>
            <c:strRef>
              <c:f>zfs!$A$12</c:f>
              <c:strCache>
                <c:ptCount val="1"/>
                <c:pt idx="0">
                  <c:v>in-log-10240</c:v>
                </c:pt>
              </c:strCache>
            </c:strRef>
          </c:tx>
          <c:marker>
            <c:symbol val="none"/>
          </c:marker>
          <c:cat>
            <c:numRef>
              <c:f>zfs!$B$9:$M$9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zfs!$B$12:$M$12</c:f>
              <c:numCache>
                <c:formatCode>General</c:formatCode>
                <c:ptCount val="12"/>
                <c:pt idx="0">
                  <c:v>757</c:v>
                </c:pt>
                <c:pt idx="1">
                  <c:v>1558</c:v>
                </c:pt>
                <c:pt idx="2">
                  <c:v>1456</c:v>
                </c:pt>
                <c:pt idx="3">
                  <c:v>936</c:v>
                </c:pt>
                <c:pt idx="4">
                  <c:v>899</c:v>
                </c:pt>
                <c:pt idx="5">
                  <c:v>851</c:v>
                </c:pt>
                <c:pt idx="6">
                  <c:v>935</c:v>
                </c:pt>
                <c:pt idx="7">
                  <c:v>887</c:v>
                </c:pt>
                <c:pt idx="8">
                  <c:v>879</c:v>
                </c:pt>
                <c:pt idx="9">
                  <c:v>838</c:v>
                </c:pt>
                <c:pt idx="10">
                  <c:v>710</c:v>
                </c:pt>
                <c:pt idx="11">
                  <c:v>763</c:v>
                </c:pt>
              </c:numCache>
            </c:numRef>
          </c:val>
        </c:ser>
        <c:marker val="1"/>
        <c:axId val="81954688"/>
        <c:axId val="81956224"/>
      </c:lineChart>
      <c:catAx>
        <c:axId val="81954688"/>
        <c:scaling>
          <c:orientation val="minMax"/>
        </c:scaling>
        <c:axPos val="b"/>
        <c:numFmt formatCode="General" sourceLinked="1"/>
        <c:tickLblPos val="nextTo"/>
        <c:crossAx val="81956224"/>
        <c:crosses val="autoZero"/>
        <c:auto val="1"/>
        <c:lblAlgn val="ctr"/>
        <c:lblOffset val="100"/>
      </c:catAx>
      <c:valAx>
        <c:axId val="81956224"/>
        <c:scaling>
          <c:orientation val="minMax"/>
        </c:scaling>
        <c:axPos val="l"/>
        <c:majorGridlines/>
        <c:numFmt formatCode="General" sourceLinked="1"/>
        <c:tickLblPos val="nextTo"/>
        <c:crossAx val="819546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'different read and write policy'!$A$11</c:f>
              <c:strCache>
                <c:ptCount val="1"/>
                <c:pt idx="0">
                  <c:v>8201236</c:v>
                </c:pt>
              </c:strCache>
            </c:strRef>
          </c:tx>
          <c:marker>
            <c:symbol val="none"/>
          </c:marker>
          <c:cat>
            <c:numRef>
              <c:f>'different read and write policy'!$B$10:$J$10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'different read and write policy'!$B$11:$J$11</c:f>
              <c:numCache>
                <c:formatCode>General</c:formatCode>
                <c:ptCount val="9"/>
                <c:pt idx="0">
                  <c:v>834734</c:v>
                </c:pt>
                <c:pt idx="1">
                  <c:v>849283</c:v>
                </c:pt>
                <c:pt idx="2">
                  <c:v>873434</c:v>
                </c:pt>
                <c:pt idx="3">
                  <c:v>713635</c:v>
                </c:pt>
                <c:pt idx="4">
                  <c:v>859837</c:v>
                </c:pt>
                <c:pt idx="5">
                  <c:v>853563</c:v>
                </c:pt>
                <c:pt idx="6">
                  <c:v>471905</c:v>
                </c:pt>
                <c:pt idx="7">
                  <c:v>381268</c:v>
                </c:pt>
                <c:pt idx="8">
                  <c:v>713473</c:v>
                </c:pt>
              </c:numCache>
            </c:numRef>
          </c:val>
        </c:ser>
        <c:ser>
          <c:idx val="1"/>
          <c:order val="1"/>
          <c:tx>
            <c:strRef>
              <c:f>'different read and write policy'!$A$12</c:f>
              <c:strCache>
                <c:ptCount val="1"/>
                <c:pt idx="0">
                  <c:v>8203336</c:v>
                </c:pt>
              </c:strCache>
            </c:strRef>
          </c:tx>
          <c:marker>
            <c:symbol val="none"/>
          </c:marker>
          <c:cat>
            <c:numRef>
              <c:f>'different read and write policy'!$B$10:$J$10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'different read and write policy'!$B$12:$J$12</c:f>
              <c:numCache>
                <c:formatCode>General</c:formatCode>
                <c:ptCount val="9"/>
                <c:pt idx="0">
                  <c:v>333168</c:v>
                </c:pt>
                <c:pt idx="1">
                  <c:v>397661</c:v>
                </c:pt>
                <c:pt idx="2">
                  <c:v>381134</c:v>
                </c:pt>
                <c:pt idx="3">
                  <c:v>371301</c:v>
                </c:pt>
                <c:pt idx="4">
                  <c:v>370295</c:v>
                </c:pt>
                <c:pt idx="5">
                  <c:v>353690</c:v>
                </c:pt>
                <c:pt idx="6">
                  <c:v>308197</c:v>
                </c:pt>
                <c:pt idx="7">
                  <c:v>338598</c:v>
                </c:pt>
                <c:pt idx="8">
                  <c:v>339213</c:v>
                </c:pt>
              </c:numCache>
            </c:numRef>
          </c:val>
        </c:ser>
        <c:ser>
          <c:idx val="2"/>
          <c:order val="2"/>
          <c:tx>
            <c:strRef>
              <c:f>'different read and write policy'!$A$13</c:f>
              <c:strCache>
                <c:ptCount val="1"/>
                <c:pt idx="0">
                  <c:v>8201236</c:v>
                </c:pt>
              </c:strCache>
            </c:strRef>
          </c:tx>
          <c:marker>
            <c:symbol val="none"/>
          </c:marker>
          <c:cat>
            <c:numRef>
              <c:f>'different read and write policy'!$B$10:$J$10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'different read and write policy'!$B$13:$J$13</c:f>
              <c:numCache>
                <c:formatCode>General</c:formatCode>
                <c:ptCount val="9"/>
                <c:pt idx="0">
                  <c:v>634668</c:v>
                </c:pt>
                <c:pt idx="1">
                  <c:v>701063</c:v>
                </c:pt>
                <c:pt idx="2">
                  <c:v>620014</c:v>
                </c:pt>
                <c:pt idx="3">
                  <c:v>670293</c:v>
                </c:pt>
                <c:pt idx="4">
                  <c:v>664690</c:v>
                </c:pt>
                <c:pt idx="5">
                  <c:v>794181</c:v>
                </c:pt>
                <c:pt idx="6">
                  <c:v>726324</c:v>
                </c:pt>
                <c:pt idx="7">
                  <c:v>724831</c:v>
                </c:pt>
                <c:pt idx="8">
                  <c:v>715767</c:v>
                </c:pt>
              </c:numCache>
            </c:numRef>
          </c:val>
        </c:ser>
        <c:ser>
          <c:idx val="3"/>
          <c:order val="3"/>
          <c:tx>
            <c:strRef>
              <c:f>'different read and write policy'!$A$14</c:f>
              <c:strCache>
                <c:ptCount val="1"/>
                <c:pt idx="0">
                  <c:v>16402472</c:v>
                </c:pt>
              </c:strCache>
            </c:strRef>
          </c:tx>
          <c:marker>
            <c:symbol val="none"/>
          </c:marker>
          <c:cat>
            <c:numRef>
              <c:f>'different read and write policy'!$B$10:$J$10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'different read and write policy'!$B$14:$J$14</c:f>
              <c:numCache>
                <c:formatCode>General</c:formatCode>
                <c:ptCount val="9"/>
                <c:pt idx="0">
                  <c:v>483760</c:v>
                </c:pt>
                <c:pt idx="1">
                  <c:v>495851</c:v>
                </c:pt>
                <c:pt idx="2">
                  <c:v>524216</c:v>
                </c:pt>
                <c:pt idx="3">
                  <c:v>519259</c:v>
                </c:pt>
                <c:pt idx="4">
                  <c:v>525069</c:v>
                </c:pt>
                <c:pt idx="5">
                  <c:v>512306</c:v>
                </c:pt>
                <c:pt idx="6">
                  <c:v>395171</c:v>
                </c:pt>
                <c:pt idx="7">
                  <c:v>453798</c:v>
                </c:pt>
                <c:pt idx="8">
                  <c:v>467314</c:v>
                </c:pt>
              </c:numCache>
            </c:numRef>
          </c:val>
        </c:ser>
        <c:ser>
          <c:idx val="4"/>
          <c:order val="4"/>
          <c:tx>
            <c:strRef>
              <c:f>'different read and write policy'!$A$15</c:f>
              <c:strCache>
                <c:ptCount val="1"/>
                <c:pt idx="0">
                  <c:v>16406672</c:v>
                </c:pt>
              </c:strCache>
            </c:strRef>
          </c:tx>
          <c:marker>
            <c:symbol val="none"/>
          </c:marker>
          <c:cat>
            <c:numRef>
              <c:f>'different read and write policy'!$B$10:$J$10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'different read and write policy'!$B$15:$J$15</c:f>
              <c:numCache>
                <c:formatCode>General</c:formatCode>
                <c:ptCount val="9"/>
                <c:pt idx="0">
                  <c:v>115741</c:v>
                </c:pt>
                <c:pt idx="1">
                  <c:v>108716</c:v>
                </c:pt>
                <c:pt idx="2">
                  <c:v>125302</c:v>
                </c:pt>
                <c:pt idx="3">
                  <c:v>111189</c:v>
                </c:pt>
                <c:pt idx="4">
                  <c:v>111890</c:v>
                </c:pt>
                <c:pt idx="5">
                  <c:v>113277</c:v>
                </c:pt>
                <c:pt idx="6">
                  <c:v>115107</c:v>
                </c:pt>
                <c:pt idx="7">
                  <c:v>113475</c:v>
                </c:pt>
                <c:pt idx="8">
                  <c:v>118895</c:v>
                </c:pt>
              </c:numCache>
            </c:numRef>
          </c:val>
        </c:ser>
        <c:ser>
          <c:idx val="5"/>
          <c:order val="5"/>
          <c:tx>
            <c:strRef>
              <c:f>'different read and write policy'!$A$16</c:f>
              <c:strCache>
                <c:ptCount val="1"/>
                <c:pt idx="0">
                  <c:v>16402472</c:v>
                </c:pt>
              </c:strCache>
            </c:strRef>
          </c:tx>
          <c:marker>
            <c:symbol val="none"/>
          </c:marker>
          <c:cat>
            <c:numRef>
              <c:f>'different read and write policy'!$B$10:$J$10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'different read and write policy'!$B$16:$J$16</c:f>
              <c:numCache>
                <c:formatCode>General</c:formatCode>
                <c:ptCount val="9"/>
                <c:pt idx="0">
                  <c:v>521847</c:v>
                </c:pt>
                <c:pt idx="1">
                  <c:v>523507</c:v>
                </c:pt>
                <c:pt idx="2">
                  <c:v>526496</c:v>
                </c:pt>
                <c:pt idx="3">
                  <c:v>415671</c:v>
                </c:pt>
                <c:pt idx="4">
                  <c:v>448947</c:v>
                </c:pt>
                <c:pt idx="5">
                  <c:v>430659</c:v>
                </c:pt>
                <c:pt idx="6">
                  <c:v>454892</c:v>
                </c:pt>
                <c:pt idx="7">
                  <c:v>454248</c:v>
                </c:pt>
                <c:pt idx="8">
                  <c:v>472139</c:v>
                </c:pt>
              </c:numCache>
            </c:numRef>
          </c:val>
        </c:ser>
        <c:ser>
          <c:idx val="6"/>
          <c:order val="6"/>
          <c:tx>
            <c:strRef>
              <c:f>'different read and write policy'!$A$17</c:f>
              <c:strCache>
                <c:ptCount val="1"/>
                <c:pt idx="0">
                  <c:v>32804944</c:v>
                </c:pt>
              </c:strCache>
            </c:strRef>
          </c:tx>
          <c:marker>
            <c:symbol val="none"/>
          </c:marker>
          <c:cat>
            <c:numRef>
              <c:f>'different read and write policy'!$B$10:$J$10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'different read and write policy'!$B$17:$J$17</c:f>
              <c:numCache>
                <c:formatCode>General</c:formatCode>
                <c:ptCount val="9"/>
                <c:pt idx="0">
                  <c:v>404430</c:v>
                </c:pt>
                <c:pt idx="1">
                  <c:v>375237</c:v>
                </c:pt>
                <c:pt idx="2">
                  <c:v>360546</c:v>
                </c:pt>
                <c:pt idx="3">
                  <c:v>382453</c:v>
                </c:pt>
                <c:pt idx="4">
                  <c:v>402903</c:v>
                </c:pt>
                <c:pt idx="5">
                  <c:v>383232</c:v>
                </c:pt>
                <c:pt idx="6">
                  <c:v>400316</c:v>
                </c:pt>
                <c:pt idx="7">
                  <c:v>399787</c:v>
                </c:pt>
                <c:pt idx="8">
                  <c:v>374063</c:v>
                </c:pt>
              </c:numCache>
            </c:numRef>
          </c:val>
        </c:ser>
        <c:ser>
          <c:idx val="7"/>
          <c:order val="7"/>
          <c:tx>
            <c:strRef>
              <c:f>'different read and write policy'!$A$18</c:f>
              <c:strCache>
                <c:ptCount val="1"/>
                <c:pt idx="0">
                  <c:v>32813344</c:v>
                </c:pt>
              </c:strCache>
            </c:strRef>
          </c:tx>
          <c:marker>
            <c:symbol val="none"/>
          </c:marker>
          <c:cat>
            <c:numRef>
              <c:f>'different read and write policy'!$B$10:$J$10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'different read and write policy'!$B$18:$J$18</c:f>
              <c:numCache>
                <c:formatCode>General</c:formatCode>
                <c:ptCount val="9"/>
                <c:pt idx="0">
                  <c:v>74703</c:v>
                </c:pt>
                <c:pt idx="1">
                  <c:v>81678</c:v>
                </c:pt>
                <c:pt idx="2">
                  <c:v>78393</c:v>
                </c:pt>
                <c:pt idx="3">
                  <c:v>81912</c:v>
                </c:pt>
                <c:pt idx="4">
                  <c:v>82970</c:v>
                </c:pt>
                <c:pt idx="5">
                  <c:v>72383</c:v>
                </c:pt>
                <c:pt idx="6">
                  <c:v>72069</c:v>
                </c:pt>
                <c:pt idx="7">
                  <c:v>72979</c:v>
                </c:pt>
                <c:pt idx="8">
                  <c:v>80242</c:v>
                </c:pt>
              </c:numCache>
            </c:numRef>
          </c:val>
        </c:ser>
        <c:ser>
          <c:idx val="8"/>
          <c:order val="8"/>
          <c:tx>
            <c:strRef>
              <c:f>'different read and write policy'!$A$19</c:f>
              <c:strCache>
                <c:ptCount val="1"/>
                <c:pt idx="0">
                  <c:v>32804944</c:v>
                </c:pt>
              </c:strCache>
            </c:strRef>
          </c:tx>
          <c:marker>
            <c:symbol val="none"/>
          </c:marker>
          <c:cat>
            <c:numRef>
              <c:f>'different read and write policy'!$B$10:$J$10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'different read and write policy'!$B$19:$J$19</c:f>
              <c:numCache>
                <c:formatCode>General</c:formatCode>
                <c:ptCount val="9"/>
                <c:pt idx="0">
                  <c:v>373865</c:v>
                </c:pt>
                <c:pt idx="1">
                  <c:v>402008</c:v>
                </c:pt>
                <c:pt idx="2">
                  <c:v>371038</c:v>
                </c:pt>
                <c:pt idx="3">
                  <c:v>378987</c:v>
                </c:pt>
                <c:pt idx="4">
                  <c:v>383978</c:v>
                </c:pt>
                <c:pt idx="5">
                  <c:v>392783</c:v>
                </c:pt>
                <c:pt idx="6">
                  <c:v>392662</c:v>
                </c:pt>
                <c:pt idx="7">
                  <c:v>357344</c:v>
                </c:pt>
                <c:pt idx="8">
                  <c:v>373355</c:v>
                </c:pt>
              </c:numCache>
            </c:numRef>
          </c:val>
        </c:ser>
        <c:marker val="1"/>
        <c:axId val="80273408"/>
        <c:axId val="80274944"/>
      </c:lineChart>
      <c:catAx>
        <c:axId val="80273408"/>
        <c:scaling>
          <c:orientation val="minMax"/>
        </c:scaling>
        <c:axPos val="b"/>
        <c:numFmt formatCode="General" sourceLinked="1"/>
        <c:tickLblPos val="nextTo"/>
        <c:crossAx val="80274944"/>
        <c:crosses val="autoZero"/>
        <c:auto val="1"/>
        <c:lblAlgn val="ctr"/>
        <c:lblOffset val="100"/>
      </c:catAx>
      <c:valAx>
        <c:axId val="80274944"/>
        <c:scaling>
          <c:orientation val="minMax"/>
        </c:scaling>
        <c:axPos val="l"/>
        <c:majorGridlines/>
        <c:numFmt formatCode="General" sourceLinked="1"/>
        <c:tickLblPos val="nextTo"/>
        <c:crossAx val="8027340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'different read and write policy'!$A$33</c:f>
              <c:strCache>
                <c:ptCount val="1"/>
                <c:pt idx="0">
                  <c:v>8201236</c:v>
                </c:pt>
              </c:strCache>
            </c:strRef>
          </c:tx>
          <c:marker>
            <c:symbol val="none"/>
          </c:marker>
          <c:cat>
            <c:numRef>
              <c:f>'different read and write policy'!$B$32:$J$32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'different read and write policy'!$B$33:$J$33</c:f>
              <c:numCache>
                <c:formatCode>General</c:formatCode>
                <c:ptCount val="9"/>
                <c:pt idx="0">
                  <c:v>2541414</c:v>
                </c:pt>
                <c:pt idx="1">
                  <c:v>2617441</c:v>
                </c:pt>
                <c:pt idx="2">
                  <c:v>2662628</c:v>
                </c:pt>
                <c:pt idx="3">
                  <c:v>2669199</c:v>
                </c:pt>
                <c:pt idx="4">
                  <c:v>2687153</c:v>
                </c:pt>
                <c:pt idx="5">
                  <c:v>2637337</c:v>
                </c:pt>
                <c:pt idx="6">
                  <c:v>2041557</c:v>
                </c:pt>
                <c:pt idx="7">
                  <c:v>1493760</c:v>
                </c:pt>
                <c:pt idx="8">
                  <c:v>1318206</c:v>
                </c:pt>
              </c:numCache>
            </c:numRef>
          </c:val>
        </c:ser>
        <c:ser>
          <c:idx val="1"/>
          <c:order val="1"/>
          <c:tx>
            <c:strRef>
              <c:f>'different read and write policy'!$A$34</c:f>
              <c:strCache>
                <c:ptCount val="1"/>
                <c:pt idx="0">
                  <c:v>8203336</c:v>
                </c:pt>
              </c:strCache>
            </c:strRef>
          </c:tx>
          <c:marker>
            <c:symbol val="none"/>
          </c:marker>
          <c:cat>
            <c:numRef>
              <c:f>'different read and write policy'!$B$32:$J$32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'different read and write policy'!$B$34:$J$34</c:f>
              <c:numCache>
                <c:formatCode>General</c:formatCode>
                <c:ptCount val="9"/>
                <c:pt idx="0">
                  <c:v>2540249</c:v>
                </c:pt>
                <c:pt idx="1">
                  <c:v>2615431</c:v>
                </c:pt>
                <c:pt idx="2">
                  <c:v>2644467</c:v>
                </c:pt>
                <c:pt idx="3">
                  <c:v>2672756</c:v>
                </c:pt>
                <c:pt idx="4">
                  <c:v>2685213</c:v>
                </c:pt>
                <c:pt idx="5">
                  <c:v>2603456</c:v>
                </c:pt>
                <c:pt idx="6">
                  <c:v>1993502</c:v>
                </c:pt>
                <c:pt idx="7">
                  <c:v>1489832</c:v>
                </c:pt>
                <c:pt idx="8">
                  <c:v>1315524</c:v>
                </c:pt>
              </c:numCache>
            </c:numRef>
          </c:val>
        </c:ser>
        <c:ser>
          <c:idx val="2"/>
          <c:order val="2"/>
          <c:tx>
            <c:strRef>
              <c:f>'different read and write policy'!$A$35</c:f>
              <c:strCache>
                <c:ptCount val="1"/>
                <c:pt idx="0">
                  <c:v>8201236</c:v>
                </c:pt>
              </c:strCache>
            </c:strRef>
          </c:tx>
          <c:marker>
            <c:symbol val="none"/>
          </c:marker>
          <c:cat>
            <c:numRef>
              <c:f>'different read and write policy'!$B$32:$J$32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'different read and write policy'!$B$35:$J$35</c:f>
              <c:numCache>
                <c:formatCode>General</c:formatCode>
                <c:ptCount val="9"/>
                <c:pt idx="0">
                  <c:v>2543124</c:v>
                </c:pt>
                <c:pt idx="1">
                  <c:v>2606724</c:v>
                </c:pt>
                <c:pt idx="2">
                  <c:v>2654474</c:v>
                </c:pt>
                <c:pt idx="3">
                  <c:v>2670056</c:v>
                </c:pt>
                <c:pt idx="4">
                  <c:v>2684788</c:v>
                </c:pt>
                <c:pt idx="5">
                  <c:v>2628588</c:v>
                </c:pt>
                <c:pt idx="6">
                  <c:v>2049264</c:v>
                </c:pt>
                <c:pt idx="7">
                  <c:v>1493132</c:v>
                </c:pt>
                <c:pt idx="8">
                  <c:v>1315849</c:v>
                </c:pt>
              </c:numCache>
            </c:numRef>
          </c:val>
        </c:ser>
        <c:ser>
          <c:idx val="3"/>
          <c:order val="3"/>
          <c:tx>
            <c:strRef>
              <c:f>'different read and write policy'!$A$36</c:f>
              <c:strCache>
                <c:ptCount val="1"/>
                <c:pt idx="0">
                  <c:v>16402472</c:v>
                </c:pt>
              </c:strCache>
            </c:strRef>
          </c:tx>
          <c:marker>
            <c:symbol val="none"/>
          </c:marker>
          <c:cat>
            <c:numRef>
              <c:f>'different read and write policy'!$B$32:$J$32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'different read and write policy'!$B$36:$J$36</c:f>
              <c:numCache>
                <c:formatCode>General</c:formatCode>
                <c:ptCount val="9"/>
                <c:pt idx="0">
                  <c:v>285862</c:v>
                </c:pt>
                <c:pt idx="1">
                  <c:v>1268224</c:v>
                </c:pt>
                <c:pt idx="2">
                  <c:v>1331451</c:v>
                </c:pt>
                <c:pt idx="3">
                  <c:v>1313747</c:v>
                </c:pt>
                <c:pt idx="4">
                  <c:v>1283513</c:v>
                </c:pt>
                <c:pt idx="5">
                  <c:v>1297477</c:v>
                </c:pt>
                <c:pt idx="6">
                  <c:v>1296635</c:v>
                </c:pt>
                <c:pt idx="7">
                  <c:v>949014</c:v>
                </c:pt>
                <c:pt idx="8">
                  <c:v>1034417</c:v>
                </c:pt>
              </c:numCache>
            </c:numRef>
          </c:val>
        </c:ser>
        <c:ser>
          <c:idx val="4"/>
          <c:order val="4"/>
          <c:tx>
            <c:strRef>
              <c:f>'different read and write policy'!$A$37</c:f>
              <c:strCache>
                <c:ptCount val="1"/>
                <c:pt idx="0">
                  <c:v>16406672</c:v>
                </c:pt>
              </c:strCache>
            </c:strRef>
          </c:tx>
          <c:marker>
            <c:symbol val="none"/>
          </c:marker>
          <c:cat>
            <c:numRef>
              <c:f>'different read and write policy'!$B$32:$J$32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'different read and write policy'!$B$37:$J$37</c:f>
              <c:numCache>
                <c:formatCode>General</c:formatCode>
                <c:ptCount val="9"/>
                <c:pt idx="0">
                  <c:v>1378496</c:v>
                </c:pt>
                <c:pt idx="1">
                  <c:v>1408743</c:v>
                </c:pt>
                <c:pt idx="2">
                  <c:v>1291121</c:v>
                </c:pt>
                <c:pt idx="3">
                  <c:v>1444550</c:v>
                </c:pt>
                <c:pt idx="4">
                  <c:v>1453515</c:v>
                </c:pt>
                <c:pt idx="5">
                  <c:v>1423178</c:v>
                </c:pt>
                <c:pt idx="6">
                  <c:v>1271805</c:v>
                </c:pt>
                <c:pt idx="7">
                  <c:v>1105910</c:v>
                </c:pt>
                <c:pt idx="8">
                  <c:v>1046661</c:v>
                </c:pt>
              </c:numCache>
            </c:numRef>
          </c:val>
        </c:ser>
        <c:ser>
          <c:idx val="5"/>
          <c:order val="5"/>
          <c:tx>
            <c:strRef>
              <c:f>'different read and write policy'!$A$38</c:f>
              <c:strCache>
                <c:ptCount val="1"/>
                <c:pt idx="0">
                  <c:v>16402472</c:v>
                </c:pt>
              </c:strCache>
            </c:strRef>
          </c:tx>
          <c:marker>
            <c:symbol val="none"/>
          </c:marker>
          <c:cat>
            <c:numRef>
              <c:f>'different read and write policy'!$B$32:$J$32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'different read and write policy'!$B$38:$J$38</c:f>
              <c:numCache>
                <c:formatCode>General</c:formatCode>
                <c:ptCount val="9"/>
                <c:pt idx="0">
                  <c:v>1374478</c:v>
                </c:pt>
                <c:pt idx="1">
                  <c:v>1262744</c:v>
                </c:pt>
                <c:pt idx="2">
                  <c:v>1338809</c:v>
                </c:pt>
                <c:pt idx="3">
                  <c:v>1288495</c:v>
                </c:pt>
                <c:pt idx="4">
                  <c:v>1307800</c:v>
                </c:pt>
                <c:pt idx="5">
                  <c:v>1386932</c:v>
                </c:pt>
                <c:pt idx="6">
                  <c:v>1202125</c:v>
                </c:pt>
                <c:pt idx="7">
                  <c:v>1025601</c:v>
                </c:pt>
                <c:pt idx="8">
                  <c:v>981441</c:v>
                </c:pt>
              </c:numCache>
            </c:numRef>
          </c:val>
        </c:ser>
        <c:ser>
          <c:idx val="6"/>
          <c:order val="6"/>
          <c:tx>
            <c:strRef>
              <c:f>'different read and write policy'!$A$39</c:f>
              <c:strCache>
                <c:ptCount val="1"/>
                <c:pt idx="0">
                  <c:v>32804944</c:v>
                </c:pt>
              </c:strCache>
            </c:strRef>
          </c:tx>
          <c:marker>
            <c:symbol val="none"/>
          </c:marker>
          <c:cat>
            <c:numRef>
              <c:f>'different read and write policy'!$B$32:$J$32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'different read and write policy'!$B$39:$J$39</c:f>
              <c:numCache>
                <c:formatCode>General</c:formatCode>
                <c:ptCount val="9"/>
                <c:pt idx="0">
                  <c:v>754153</c:v>
                </c:pt>
                <c:pt idx="1">
                  <c:v>760031</c:v>
                </c:pt>
                <c:pt idx="2">
                  <c:v>759184</c:v>
                </c:pt>
                <c:pt idx="3">
                  <c:v>767150</c:v>
                </c:pt>
                <c:pt idx="4">
                  <c:v>767967</c:v>
                </c:pt>
                <c:pt idx="5">
                  <c:v>764289</c:v>
                </c:pt>
                <c:pt idx="6">
                  <c:v>755304</c:v>
                </c:pt>
                <c:pt idx="7">
                  <c:v>752748</c:v>
                </c:pt>
                <c:pt idx="8">
                  <c:v>752866</c:v>
                </c:pt>
              </c:numCache>
            </c:numRef>
          </c:val>
        </c:ser>
        <c:ser>
          <c:idx val="7"/>
          <c:order val="7"/>
          <c:tx>
            <c:strRef>
              <c:f>'different read and write policy'!$A$40</c:f>
              <c:strCache>
                <c:ptCount val="1"/>
                <c:pt idx="0">
                  <c:v>32813344</c:v>
                </c:pt>
              </c:strCache>
            </c:strRef>
          </c:tx>
          <c:marker>
            <c:symbol val="none"/>
          </c:marker>
          <c:cat>
            <c:numRef>
              <c:f>'different read and write policy'!$B$32:$J$32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'different read and write policy'!$B$40:$J$40</c:f>
              <c:numCache>
                <c:formatCode>General</c:formatCode>
                <c:ptCount val="9"/>
                <c:pt idx="0">
                  <c:v>757774</c:v>
                </c:pt>
                <c:pt idx="1">
                  <c:v>765273</c:v>
                </c:pt>
                <c:pt idx="2">
                  <c:v>764210</c:v>
                </c:pt>
                <c:pt idx="3">
                  <c:v>766999</c:v>
                </c:pt>
                <c:pt idx="4">
                  <c:v>771087</c:v>
                </c:pt>
                <c:pt idx="5">
                  <c:v>763277</c:v>
                </c:pt>
                <c:pt idx="6">
                  <c:v>766230</c:v>
                </c:pt>
                <c:pt idx="7">
                  <c:v>753369</c:v>
                </c:pt>
                <c:pt idx="8">
                  <c:v>759420</c:v>
                </c:pt>
              </c:numCache>
            </c:numRef>
          </c:val>
        </c:ser>
        <c:ser>
          <c:idx val="8"/>
          <c:order val="8"/>
          <c:tx>
            <c:strRef>
              <c:f>'different read and write policy'!$A$41</c:f>
              <c:strCache>
                <c:ptCount val="1"/>
                <c:pt idx="0">
                  <c:v>32804944</c:v>
                </c:pt>
              </c:strCache>
            </c:strRef>
          </c:tx>
          <c:marker>
            <c:symbol val="none"/>
          </c:marker>
          <c:cat>
            <c:numRef>
              <c:f>'different read and write policy'!$B$32:$J$32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'different read and write policy'!$B$41:$J$41</c:f>
              <c:numCache>
                <c:formatCode>General</c:formatCode>
                <c:ptCount val="9"/>
                <c:pt idx="0">
                  <c:v>755080</c:v>
                </c:pt>
                <c:pt idx="1">
                  <c:v>752627</c:v>
                </c:pt>
                <c:pt idx="2">
                  <c:v>766629</c:v>
                </c:pt>
                <c:pt idx="3">
                  <c:v>763102</c:v>
                </c:pt>
                <c:pt idx="4">
                  <c:v>760428</c:v>
                </c:pt>
                <c:pt idx="5">
                  <c:v>761391</c:v>
                </c:pt>
                <c:pt idx="6">
                  <c:v>769615</c:v>
                </c:pt>
                <c:pt idx="7">
                  <c:v>755689</c:v>
                </c:pt>
                <c:pt idx="8">
                  <c:v>755576</c:v>
                </c:pt>
              </c:numCache>
            </c:numRef>
          </c:val>
        </c:ser>
        <c:marker val="1"/>
        <c:axId val="65108992"/>
        <c:axId val="65131264"/>
      </c:lineChart>
      <c:catAx>
        <c:axId val="65108992"/>
        <c:scaling>
          <c:orientation val="minMax"/>
        </c:scaling>
        <c:axPos val="b"/>
        <c:numFmt formatCode="General" sourceLinked="1"/>
        <c:tickLblPos val="nextTo"/>
        <c:crossAx val="65131264"/>
        <c:crosses val="autoZero"/>
        <c:auto val="1"/>
        <c:lblAlgn val="ctr"/>
        <c:lblOffset val="100"/>
      </c:catAx>
      <c:valAx>
        <c:axId val="65131264"/>
        <c:scaling>
          <c:orientation val="minMax"/>
        </c:scaling>
        <c:axPos val="l"/>
        <c:majorGridlines/>
        <c:numFmt formatCode="General" sourceLinked="1"/>
        <c:tickLblPos val="nextTo"/>
        <c:crossAx val="6510899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'r5 for 15d vs r5 for 30d'!$A$22</c:f>
              <c:strCache>
                <c:ptCount val="1"/>
                <c:pt idx="0">
                  <c:v>8203336</c:v>
                </c:pt>
              </c:strCache>
            </c:strRef>
          </c:tx>
          <c:marker>
            <c:symbol val="none"/>
          </c:marker>
          <c:cat>
            <c:numRef>
              <c:f>'r5 for 15d vs r5 for 30d'!$B$21:$J$21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'r5 for 15d vs r5 for 30d'!$B$22:$J$22</c:f>
              <c:numCache>
                <c:formatCode>General</c:formatCode>
                <c:ptCount val="9"/>
                <c:pt idx="0">
                  <c:v>860371</c:v>
                </c:pt>
                <c:pt idx="1">
                  <c:v>866169</c:v>
                </c:pt>
                <c:pt idx="2">
                  <c:v>619133</c:v>
                </c:pt>
                <c:pt idx="3">
                  <c:v>782262</c:v>
                </c:pt>
                <c:pt idx="4">
                  <c:v>830724</c:v>
                </c:pt>
                <c:pt idx="5">
                  <c:v>507236</c:v>
                </c:pt>
                <c:pt idx="6">
                  <c:v>757396</c:v>
                </c:pt>
                <c:pt idx="7">
                  <c:v>706813</c:v>
                </c:pt>
                <c:pt idx="8">
                  <c:v>567198</c:v>
                </c:pt>
              </c:numCache>
            </c:numRef>
          </c:val>
        </c:ser>
        <c:ser>
          <c:idx val="1"/>
          <c:order val="1"/>
          <c:tx>
            <c:strRef>
              <c:f>'r5 for 15d vs r5 for 30d'!$A$23</c:f>
              <c:strCache>
                <c:ptCount val="1"/>
                <c:pt idx="0">
                  <c:v>8203336</c:v>
                </c:pt>
              </c:strCache>
            </c:strRef>
          </c:tx>
          <c:marker>
            <c:symbol val="none"/>
          </c:marker>
          <c:cat>
            <c:numRef>
              <c:f>'r5 for 15d vs r5 for 30d'!$B$21:$J$21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'r5 for 15d vs r5 for 30d'!$B$23:$J$23</c:f>
              <c:numCache>
                <c:formatCode>General</c:formatCode>
                <c:ptCount val="9"/>
                <c:pt idx="0">
                  <c:v>860573</c:v>
                </c:pt>
                <c:pt idx="1">
                  <c:v>857774</c:v>
                </c:pt>
                <c:pt idx="2">
                  <c:v>799304</c:v>
                </c:pt>
                <c:pt idx="3">
                  <c:v>868936</c:v>
                </c:pt>
                <c:pt idx="4">
                  <c:v>551212</c:v>
                </c:pt>
                <c:pt idx="5">
                  <c:v>849525</c:v>
                </c:pt>
                <c:pt idx="6">
                  <c:v>555622</c:v>
                </c:pt>
                <c:pt idx="7">
                  <c:v>704502</c:v>
                </c:pt>
                <c:pt idx="8">
                  <c:v>679814</c:v>
                </c:pt>
              </c:numCache>
            </c:numRef>
          </c:val>
        </c:ser>
        <c:ser>
          <c:idx val="2"/>
          <c:order val="2"/>
          <c:tx>
            <c:strRef>
              <c:f>'r5 for 15d vs r5 for 30d'!$A$24</c:f>
              <c:strCache>
                <c:ptCount val="1"/>
                <c:pt idx="0">
                  <c:v>16406672</c:v>
                </c:pt>
              </c:strCache>
            </c:strRef>
          </c:tx>
          <c:marker>
            <c:symbol val="none"/>
          </c:marker>
          <c:cat>
            <c:numRef>
              <c:f>'r5 for 15d vs r5 for 30d'!$B$21:$J$21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'r5 for 15d vs r5 for 30d'!$B$24:$J$24</c:f>
              <c:numCache>
                <c:formatCode>General</c:formatCode>
                <c:ptCount val="9"/>
                <c:pt idx="0">
                  <c:v>406673</c:v>
                </c:pt>
                <c:pt idx="1">
                  <c:v>427710</c:v>
                </c:pt>
                <c:pt idx="2">
                  <c:v>428271</c:v>
                </c:pt>
                <c:pt idx="3">
                  <c:v>505207</c:v>
                </c:pt>
                <c:pt idx="4">
                  <c:v>424591</c:v>
                </c:pt>
                <c:pt idx="5">
                  <c:v>398477</c:v>
                </c:pt>
                <c:pt idx="6">
                  <c:v>397273</c:v>
                </c:pt>
                <c:pt idx="7">
                  <c:v>433676</c:v>
                </c:pt>
                <c:pt idx="8">
                  <c:v>450031</c:v>
                </c:pt>
              </c:numCache>
            </c:numRef>
          </c:val>
        </c:ser>
        <c:ser>
          <c:idx val="3"/>
          <c:order val="3"/>
          <c:tx>
            <c:strRef>
              <c:f>'r5 for 15d vs r5 for 30d'!$A$25</c:f>
              <c:strCache>
                <c:ptCount val="1"/>
                <c:pt idx="0">
                  <c:v>16406672</c:v>
                </c:pt>
              </c:strCache>
            </c:strRef>
          </c:tx>
          <c:marker>
            <c:symbol val="none"/>
          </c:marker>
          <c:cat>
            <c:numRef>
              <c:f>'r5 for 15d vs r5 for 30d'!$B$21:$J$21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'r5 for 15d vs r5 for 30d'!$B$25:$J$25</c:f>
              <c:numCache>
                <c:formatCode>General</c:formatCode>
                <c:ptCount val="9"/>
                <c:pt idx="0">
                  <c:v>449866</c:v>
                </c:pt>
                <c:pt idx="1">
                  <c:v>534989</c:v>
                </c:pt>
                <c:pt idx="2">
                  <c:v>533871</c:v>
                </c:pt>
                <c:pt idx="3">
                  <c:v>440817</c:v>
                </c:pt>
                <c:pt idx="4">
                  <c:v>500530</c:v>
                </c:pt>
                <c:pt idx="5">
                  <c:v>448378</c:v>
                </c:pt>
                <c:pt idx="6">
                  <c:v>434361</c:v>
                </c:pt>
                <c:pt idx="7">
                  <c:v>367194</c:v>
                </c:pt>
                <c:pt idx="8">
                  <c:v>526598</c:v>
                </c:pt>
              </c:numCache>
            </c:numRef>
          </c:val>
        </c:ser>
        <c:ser>
          <c:idx val="4"/>
          <c:order val="4"/>
          <c:tx>
            <c:strRef>
              <c:f>'r5 for 15d vs r5 for 30d'!$A$26</c:f>
              <c:strCache>
                <c:ptCount val="1"/>
                <c:pt idx="0">
                  <c:v>32813344</c:v>
                </c:pt>
              </c:strCache>
            </c:strRef>
          </c:tx>
          <c:marker>
            <c:symbol val="none"/>
          </c:marker>
          <c:cat>
            <c:numRef>
              <c:f>'r5 for 15d vs r5 for 30d'!$B$21:$J$21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'r5 for 15d vs r5 for 30d'!$B$26:$J$26</c:f>
              <c:numCache>
                <c:formatCode>General</c:formatCode>
                <c:ptCount val="9"/>
                <c:pt idx="0">
                  <c:v>360557</c:v>
                </c:pt>
                <c:pt idx="1">
                  <c:v>364442</c:v>
                </c:pt>
                <c:pt idx="2">
                  <c:v>381626</c:v>
                </c:pt>
                <c:pt idx="3">
                  <c:v>349875</c:v>
                </c:pt>
                <c:pt idx="4">
                  <c:v>354193</c:v>
                </c:pt>
                <c:pt idx="5">
                  <c:v>361916</c:v>
                </c:pt>
                <c:pt idx="6">
                  <c:v>350751</c:v>
                </c:pt>
                <c:pt idx="7">
                  <c:v>340130</c:v>
                </c:pt>
                <c:pt idx="8">
                  <c:v>369536</c:v>
                </c:pt>
              </c:numCache>
            </c:numRef>
          </c:val>
        </c:ser>
        <c:ser>
          <c:idx val="5"/>
          <c:order val="5"/>
          <c:tx>
            <c:strRef>
              <c:f>'r5 for 15d vs r5 for 30d'!$A$27</c:f>
              <c:strCache>
                <c:ptCount val="1"/>
                <c:pt idx="0">
                  <c:v>32813344</c:v>
                </c:pt>
              </c:strCache>
            </c:strRef>
          </c:tx>
          <c:marker>
            <c:symbol val="none"/>
          </c:marker>
          <c:cat>
            <c:numRef>
              <c:f>'r5 for 15d vs r5 for 30d'!$B$21:$J$21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'r5 for 15d vs r5 for 30d'!$B$27:$J$27</c:f>
              <c:numCache>
                <c:formatCode>General</c:formatCode>
                <c:ptCount val="9"/>
                <c:pt idx="0">
                  <c:v>411314</c:v>
                </c:pt>
                <c:pt idx="1">
                  <c:v>370301</c:v>
                </c:pt>
                <c:pt idx="2">
                  <c:v>415211</c:v>
                </c:pt>
                <c:pt idx="3">
                  <c:v>403411</c:v>
                </c:pt>
                <c:pt idx="4">
                  <c:v>403743</c:v>
                </c:pt>
                <c:pt idx="5">
                  <c:v>391222</c:v>
                </c:pt>
                <c:pt idx="6">
                  <c:v>405007</c:v>
                </c:pt>
                <c:pt idx="7">
                  <c:v>384538</c:v>
                </c:pt>
                <c:pt idx="8">
                  <c:v>395289</c:v>
                </c:pt>
              </c:numCache>
            </c:numRef>
          </c:val>
        </c:ser>
        <c:marker val="1"/>
        <c:axId val="80376192"/>
        <c:axId val="80377728"/>
      </c:lineChart>
      <c:catAx>
        <c:axId val="80376192"/>
        <c:scaling>
          <c:orientation val="minMax"/>
        </c:scaling>
        <c:axPos val="b"/>
        <c:numFmt formatCode="General" sourceLinked="1"/>
        <c:tickLblPos val="nextTo"/>
        <c:crossAx val="80377728"/>
        <c:crosses val="autoZero"/>
        <c:auto val="1"/>
        <c:lblAlgn val="ctr"/>
        <c:lblOffset val="100"/>
      </c:catAx>
      <c:valAx>
        <c:axId val="80377728"/>
        <c:scaling>
          <c:orientation val="minMax"/>
        </c:scaling>
        <c:axPos val="l"/>
        <c:majorGridlines/>
        <c:numFmt formatCode="General" sourceLinked="1"/>
        <c:tickLblPos val="nextTo"/>
        <c:crossAx val="8037619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'r5 for 15d vs r5 for 30d'!$A$38</c:f>
              <c:strCache>
                <c:ptCount val="1"/>
                <c:pt idx="0">
                  <c:v>8203336</c:v>
                </c:pt>
              </c:strCache>
            </c:strRef>
          </c:tx>
          <c:marker>
            <c:symbol val="none"/>
          </c:marker>
          <c:cat>
            <c:numRef>
              <c:f>'r5 for 15d vs r5 for 30d'!$B$37:$J$37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'r5 for 15d vs r5 for 30d'!$B$38:$J$38</c:f>
              <c:numCache>
                <c:formatCode>General</c:formatCode>
                <c:ptCount val="9"/>
                <c:pt idx="0">
                  <c:v>2547848</c:v>
                </c:pt>
                <c:pt idx="1">
                  <c:v>2619937</c:v>
                </c:pt>
                <c:pt idx="2">
                  <c:v>2654168</c:v>
                </c:pt>
                <c:pt idx="3">
                  <c:v>2669175</c:v>
                </c:pt>
                <c:pt idx="4">
                  <c:v>2689863</c:v>
                </c:pt>
                <c:pt idx="5">
                  <c:v>2641655</c:v>
                </c:pt>
                <c:pt idx="6">
                  <c:v>2030581</c:v>
                </c:pt>
                <c:pt idx="7">
                  <c:v>1496579</c:v>
                </c:pt>
                <c:pt idx="8">
                  <c:v>1318891</c:v>
                </c:pt>
              </c:numCache>
            </c:numRef>
          </c:val>
        </c:ser>
        <c:ser>
          <c:idx val="1"/>
          <c:order val="1"/>
          <c:tx>
            <c:strRef>
              <c:f>'r5 for 15d vs r5 for 30d'!$A$39</c:f>
              <c:strCache>
                <c:ptCount val="1"/>
                <c:pt idx="0">
                  <c:v>8203336</c:v>
                </c:pt>
              </c:strCache>
            </c:strRef>
          </c:tx>
          <c:marker>
            <c:symbol val="none"/>
          </c:marker>
          <c:cat>
            <c:numRef>
              <c:f>'r5 for 15d vs r5 for 30d'!$B$37:$J$37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'r5 for 15d vs r5 for 30d'!$B$39:$J$39</c:f>
              <c:numCache>
                <c:formatCode>General</c:formatCode>
                <c:ptCount val="9"/>
                <c:pt idx="0">
                  <c:v>2544444</c:v>
                </c:pt>
                <c:pt idx="1">
                  <c:v>2606851</c:v>
                </c:pt>
                <c:pt idx="2">
                  <c:v>2649580</c:v>
                </c:pt>
                <c:pt idx="3">
                  <c:v>2677008</c:v>
                </c:pt>
                <c:pt idx="4">
                  <c:v>2681164</c:v>
                </c:pt>
                <c:pt idx="5">
                  <c:v>2623878</c:v>
                </c:pt>
                <c:pt idx="6">
                  <c:v>2046146</c:v>
                </c:pt>
                <c:pt idx="7">
                  <c:v>1493233</c:v>
                </c:pt>
                <c:pt idx="8">
                  <c:v>1317037</c:v>
                </c:pt>
              </c:numCache>
            </c:numRef>
          </c:val>
        </c:ser>
        <c:ser>
          <c:idx val="2"/>
          <c:order val="2"/>
          <c:tx>
            <c:strRef>
              <c:f>'r5 for 15d vs r5 for 30d'!$A$40</c:f>
              <c:strCache>
                <c:ptCount val="1"/>
                <c:pt idx="0">
                  <c:v>16406672</c:v>
                </c:pt>
              </c:strCache>
            </c:strRef>
          </c:tx>
          <c:marker>
            <c:symbol val="none"/>
          </c:marker>
          <c:cat>
            <c:numRef>
              <c:f>'r5 for 15d vs r5 for 30d'!$B$37:$J$37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'r5 for 15d vs r5 for 30d'!$B$40:$J$40</c:f>
              <c:numCache>
                <c:formatCode>General</c:formatCode>
                <c:ptCount val="9"/>
                <c:pt idx="0">
                  <c:v>1118085</c:v>
                </c:pt>
                <c:pt idx="1">
                  <c:v>1247162</c:v>
                </c:pt>
                <c:pt idx="2">
                  <c:v>1268106</c:v>
                </c:pt>
                <c:pt idx="3">
                  <c:v>1204223</c:v>
                </c:pt>
                <c:pt idx="4">
                  <c:v>1280247</c:v>
                </c:pt>
                <c:pt idx="5">
                  <c:v>1274280</c:v>
                </c:pt>
                <c:pt idx="6">
                  <c:v>1180148</c:v>
                </c:pt>
                <c:pt idx="7">
                  <c:v>1026290</c:v>
                </c:pt>
                <c:pt idx="8">
                  <c:v>987835</c:v>
                </c:pt>
              </c:numCache>
            </c:numRef>
          </c:val>
        </c:ser>
        <c:ser>
          <c:idx val="3"/>
          <c:order val="3"/>
          <c:tx>
            <c:strRef>
              <c:f>'r5 for 15d vs r5 for 30d'!$A$41</c:f>
              <c:strCache>
                <c:ptCount val="1"/>
                <c:pt idx="0">
                  <c:v>16406672</c:v>
                </c:pt>
              </c:strCache>
            </c:strRef>
          </c:tx>
          <c:marker>
            <c:symbol val="none"/>
          </c:marker>
          <c:cat>
            <c:numRef>
              <c:f>'r5 for 15d vs r5 for 30d'!$B$37:$J$37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'r5 for 15d vs r5 for 30d'!$B$41:$J$41</c:f>
              <c:numCache>
                <c:formatCode>General</c:formatCode>
                <c:ptCount val="9"/>
                <c:pt idx="0">
                  <c:v>1357771</c:v>
                </c:pt>
                <c:pt idx="1">
                  <c:v>1379467</c:v>
                </c:pt>
                <c:pt idx="2">
                  <c:v>1389215</c:v>
                </c:pt>
                <c:pt idx="3">
                  <c:v>1422393</c:v>
                </c:pt>
                <c:pt idx="4">
                  <c:v>1336066</c:v>
                </c:pt>
                <c:pt idx="5">
                  <c:v>1367584</c:v>
                </c:pt>
                <c:pt idx="6">
                  <c:v>1251770</c:v>
                </c:pt>
                <c:pt idx="7">
                  <c:v>1114978</c:v>
                </c:pt>
                <c:pt idx="8">
                  <c:v>993080</c:v>
                </c:pt>
              </c:numCache>
            </c:numRef>
          </c:val>
        </c:ser>
        <c:ser>
          <c:idx val="4"/>
          <c:order val="4"/>
          <c:tx>
            <c:strRef>
              <c:f>'r5 for 15d vs r5 for 30d'!$A$42</c:f>
              <c:strCache>
                <c:ptCount val="1"/>
                <c:pt idx="0">
                  <c:v>32813344</c:v>
                </c:pt>
              </c:strCache>
            </c:strRef>
          </c:tx>
          <c:marker>
            <c:symbol val="none"/>
          </c:marker>
          <c:cat>
            <c:numRef>
              <c:f>'r5 for 15d vs r5 for 30d'!$B$37:$J$37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'r5 for 15d vs r5 for 30d'!$B$42:$J$42</c:f>
              <c:numCache>
                <c:formatCode>General</c:formatCode>
                <c:ptCount val="9"/>
                <c:pt idx="0">
                  <c:v>681520</c:v>
                </c:pt>
                <c:pt idx="1">
                  <c:v>685994</c:v>
                </c:pt>
                <c:pt idx="2">
                  <c:v>686134</c:v>
                </c:pt>
                <c:pt idx="3">
                  <c:v>683516</c:v>
                </c:pt>
                <c:pt idx="4">
                  <c:v>686844</c:v>
                </c:pt>
                <c:pt idx="5">
                  <c:v>693519</c:v>
                </c:pt>
                <c:pt idx="6">
                  <c:v>688723</c:v>
                </c:pt>
                <c:pt idx="7">
                  <c:v>682934</c:v>
                </c:pt>
                <c:pt idx="8">
                  <c:v>665689</c:v>
                </c:pt>
              </c:numCache>
            </c:numRef>
          </c:val>
        </c:ser>
        <c:ser>
          <c:idx val="5"/>
          <c:order val="5"/>
          <c:tx>
            <c:strRef>
              <c:f>'r5 for 15d vs r5 for 30d'!$A$43</c:f>
              <c:strCache>
                <c:ptCount val="1"/>
                <c:pt idx="0">
                  <c:v>32813344</c:v>
                </c:pt>
              </c:strCache>
            </c:strRef>
          </c:tx>
          <c:marker>
            <c:symbol val="none"/>
          </c:marker>
          <c:cat>
            <c:numRef>
              <c:f>'r5 for 15d vs r5 for 30d'!$B$37:$J$37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'r5 for 15d vs r5 for 30d'!$B$43:$J$43</c:f>
              <c:numCache>
                <c:formatCode>General</c:formatCode>
                <c:ptCount val="9"/>
                <c:pt idx="0">
                  <c:v>762163</c:v>
                </c:pt>
                <c:pt idx="1">
                  <c:v>759446</c:v>
                </c:pt>
                <c:pt idx="2">
                  <c:v>772096</c:v>
                </c:pt>
                <c:pt idx="3">
                  <c:v>764183</c:v>
                </c:pt>
                <c:pt idx="4">
                  <c:v>772122</c:v>
                </c:pt>
                <c:pt idx="5">
                  <c:v>765040</c:v>
                </c:pt>
                <c:pt idx="6">
                  <c:v>766097</c:v>
                </c:pt>
                <c:pt idx="7">
                  <c:v>754093</c:v>
                </c:pt>
                <c:pt idx="8">
                  <c:v>758634</c:v>
                </c:pt>
              </c:numCache>
            </c:numRef>
          </c:val>
        </c:ser>
        <c:marker val="1"/>
        <c:axId val="80426112"/>
        <c:axId val="80427648"/>
      </c:lineChart>
      <c:catAx>
        <c:axId val="80426112"/>
        <c:scaling>
          <c:orientation val="minMax"/>
        </c:scaling>
        <c:axPos val="b"/>
        <c:numFmt formatCode="General" sourceLinked="1"/>
        <c:tickLblPos val="nextTo"/>
        <c:crossAx val="80427648"/>
        <c:crosses val="autoZero"/>
        <c:auto val="1"/>
        <c:lblAlgn val="ctr"/>
        <c:lblOffset val="100"/>
      </c:catAx>
      <c:valAx>
        <c:axId val="80427648"/>
        <c:scaling>
          <c:orientation val="minMax"/>
        </c:scaling>
        <c:axPos val="l"/>
        <c:majorGridlines/>
        <c:numFmt formatCode="General" sourceLinked="1"/>
        <c:tickLblPos val="nextTo"/>
        <c:crossAx val="8042611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'r5 vs r50 vs r0'!$A$18</c:f>
              <c:strCache>
                <c:ptCount val="1"/>
                <c:pt idx="0">
                  <c:v>8201236</c:v>
                </c:pt>
              </c:strCache>
            </c:strRef>
          </c:tx>
          <c:marker>
            <c:symbol val="none"/>
          </c:marker>
          <c:cat>
            <c:numRef>
              <c:f>'r5 vs r50 vs r0'!$B$17:$J$17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'r5 vs r50 vs r0'!$B$18:$J$18</c:f>
              <c:numCache>
                <c:formatCode>General</c:formatCode>
                <c:ptCount val="9"/>
                <c:pt idx="0">
                  <c:v>851614</c:v>
                </c:pt>
                <c:pt idx="1">
                  <c:v>696323</c:v>
                </c:pt>
                <c:pt idx="2">
                  <c:v>794632</c:v>
                </c:pt>
                <c:pt idx="3">
                  <c:v>681768</c:v>
                </c:pt>
                <c:pt idx="4">
                  <c:v>478581</c:v>
                </c:pt>
                <c:pt idx="5">
                  <c:v>787682</c:v>
                </c:pt>
                <c:pt idx="6">
                  <c:v>748605</c:v>
                </c:pt>
                <c:pt idx="7">
                  <c:v>449542</c:v>
                </c:pt>
                <c:pt idx="8">
                  <c:v>594263</c:v>
                </c:pt>
              </c:numCache>
            </c:numRef>
          </c:val>
        </c:ser>
        <c:ser>
          <c:idx val="1"/>
          <c:order val="1"/>
          <c:tx>
            <c:strRef>
              <c:f>'r5 vs r50 vs r0'!$A$19</c:f>
              <c:strCache>
                <c:ptCount val="1"/>
                <c:pt idx="0">
                  <c:v>8203336</c:v>
                </c:pt>
              </c:strCache>
            </c:strRef>
          </c:tx>
          <c:marker>
            <c:symbol val="none"/>
          </c:marker>
          <c:cat>
            <c:numRef>
              <c:f>'r5 vs r50 vs r0'!$B$17:$J$17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'r5 vs r50 vs r0'!$B$19:$J$19</c:f>
              <c:numCache>
                <c:formatCode>General</c:formatCode>
                <c:ptCount val="9"/>
                <c:pt idx="0">
                  <c:v>872814</c:v>
                </c:pt>
                <c:pt idx="1">
                  <c:v>447965</c:v>
                </c:pt>
                <c:pt idx="2">
                  <c:v>889011</c:v>
                </c:pt>
                <c:pt idx="3">
                  <c:v>863030</c:v>
                </c:pt>
                <c:pt idx="4">
                  <c:v>883515</c:v>
                </c:pt>
                <c:pt idx="5">
                  <c:v>459005</c:v>
                </c:pt>
                <c:pt idx="6">
                  <c:v>448293</c:v>
                </c:pt>
                <c:pt idx="7">
                  <c:v>658494</c:v>
                </c:pt>
                <c:pt idx="8">
                  <c:v>597269</c:v>
                </c:pt>
              </c:numCache>
            </c:numRef>
          </c:val>
        </c:ser>
        <c:ser>
          <c:idx val="2"/>
          <c:order val="2"/>
          <c:tx>
            <c:strRef>
              <c:f>'r5 vs r50 vs r0'!$A$20</c:f>
              <c:strCache>
                <c:ptCount val="1"/>
                <c:pt idx="0">
                  <c:v>8201236</c:v>
                </c:pt>
              </c:strCache>
            </c:strRef>
          </c:tx>
          <c:marker>
            <c:symbol val="none"/>
          </c:marker>
          <c:cat>
            <c:numRef>
              <c:f>'r5 vs r50 vs r0'!$B$17:$J$17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'r5 vs r50 vs r0'!$B$20:$J$20</c:f>
              <c:numCache>
                <c:formatCode>General</c:formatCode>
                <c:ptCount val="9"/>
                <c:pt idx="0">
                  <c:v>845689</c:v>
                </c:pt>
                <c:pt idx="1">
                  <c:v>552997</c:v>
                </c:pt>
                <c:pt idx="2">
                  <c:v>862350</c:v>
                </c:pt>
                <c:pt idx="3">
                  <c:v>850279</c:v>
                </c:pt>
                <c:pt idx="4">
                  <c:v>802840</c:v>
                </c:pt>
                <c:pt idx="5">
                  <c:v>719897</c:v>
                </c:pt>
                <c:pt idx="6">
                  <c:v>648957</c:v>
                </c:pt>
                <c:pt idx="7">
                  <c:v>566835</c:v>
                </c:pt>
                <c:pt idx="8">
                  <c:v>549197</c:v>
                </c:pt>
              </c:numCache>
            </c:numRef>
          </c:val>
        </c:ser>
        <c:ser>
          <c:idx val="3"/>
          <c:order val="3"/>
          <c:tx>
            <c:strRef>
              <c:f>'r5 vs r50 vs r0'!$A$21</c:f>
              <c:strCache>
                <c:ptCount val="1"/>
                <c:pt idx="0">
                  <c:v>16402472</c:v>
                </c:pt>
              </c:strCache>
            </c:strRef>
          </c:tx>
          <c:marker>
            <c:symbol val="none"/>
          </c:marker>
          <c:cat>
            <c:numRef>
              <c:f>'r5 vs r50 vs r0'!$B$17:$J$17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'r5 vs r50 vs r0'!$B$21:$J$21</c:f>
              <c:numCache>
                <c:formatCode>General</c:formatCode>
                <c:ptCount val="9"/>
                <c:pt idx="0">
                  <c:v>443025</c:v>
                </c:pt>
                <c:pt idx="1">
                  <c:v>536294</c:v>
                </c:pt>
                <c:pt idx="2">
                  <c:v>525565</c:v>
                </c:pt>
                <c:pt idx="3">
                  <c:v>437288</c:v>
                </c:pt>
                <c:pt idx="4">
                  <c:v>477251</c:v>
                </c:pt>
                <c:pt idx="5">
                  <c:v>491527</c:v>
                </c:pt>
                <c:pt idx="6">
                  <c:v>477805</c:v>
                </c:pt>
                <c:pt idx="7">
                  <c:v>510364</c:v>
                </c:pt>
                <c:pt idx="8">
                  <c:v>485445</c:v>
                </c:pt>
              </c:numCache>
            </c:numRef>
          </c:val>
        </c:ser>
        <c:ser>
          <c:idx val="4"/>
          <c:order val="4"/>
          <c:tx>
            <c:strRef>
              <c:f>'r5 vs r50 vs r0'!$A$22</c:f>
              <c:strCache>
                <c:ptCount val="1"/>
                <c:pt idx="0">
                  <c:v>16406672</c:v>
                </c:pt>
              </c:strCache>
            </c:strRef>
          </c:tx>
          <c:marker>
            <c:symbol val="none"/>
          </c:marker>
          <c:cat>
            <c:numRef>
              <c:f>'r5 vs r50 vs r0'!$B$17:$J$17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'r5 vs r50 vs r0'!$B$22:$J$22</c:f>
              <c:numCache>
                <c:formatCode>General</c:formatCode>
                <c:ptCount val="9"/>
                <c:pt idx="0">
                  <c:v>475020</c:v>
                </c:pt>
                <c:pt idx="1">
                  <c:v>489804</c:v>
                </c:pt>
                <c:pt idx="2">
                  <c:v>515923</c:v>
                </c:pt>
                <c:pt idx="3">
                  <c:v>528416</c:v>
                </c:pt>
                <c:pt idx="4">
                  <c:v>525987</c:v>
                </c:pt>
                <c:pt idx="5">
                  <c:v>458254</c:v>
                </c:pt>
                <c:pt idx="6">
                  <c:v>520146</c:v>
                </c:pt>
                <c:pt idx="7">
                  <c:v>440227</c:v>
                </c:pt>
                <c:pt idx="8">
                  <c:v>478711</c:v>
                </c:pt>
              </c:numCache>
            </c:numRef>
          </c:val>
        </c:ser>
        <c:ser>
          <c:idx val="5"/>
          <c:order val="5"/>
          <c:tx>
            <c:strRef>
              <c:f>'r5 vs r50 vs r0'!$A$23</c:f>
              <c:strCache>
                <c:ptCount val="1"/>
                <c:pt idx="0">
                  <c:v>16402472</c:v>
                </c:pt>
              </c:strCache>
            </c:strRef>
          </c:tx>
          <c:marker>
            <c:symbol val="none"/>
          </c:marker>
          <c:cat>
            <c:numRef>
              <c:f>'r5 vs r50 vs r0'!$B$17:$J$17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'r5 vs r50 vs r0'!$B$23:$J$23</c:f>
              <c:numCache>
                <c:formatCode>General</c:formatCode>
                <c:ptCount val="9"/>
                <c:pt idx="0">
                  <c:v>615632</c:v>
                </c:pt>
                <c:pt idx="1">
                  <c:v>595670</c:v>
                </c:pt>
                <c:pt idx="2">
                  <c:v>602806</c:v>
                </c:pt>
                <c:pt idx="3">
                  <c:v>560426</c:v>
                </c:pt>
                <c:pt idx="4">
                  <c:v>617102</c:v>
                </c:pt>
                <c:pt idx="5">
                  <c:v>492325</c:v>
                </c:pt>
                <c:pt idx="6">
                  <c:v>488121</c:v>
                </c:pt>
                <c:pt idx="7">
                  <c:v>418547</c:v>
                </c:pt>
                <c:pt idx="8">
                  <c:v>563944</c:v>
                </c:pt>
              </c:numCache>
            </c:numRef>
          </c:val>
        </c:ser>
        <c:ser>
          <c:idx val="6"/>
          <c:order val="6"/>
          <c:tx>
            <c:strRef>
              <c:f>'r5 vs r50 vs r0'!$A$24</c:f>
              <c:strCache>
                <c:ptCount val="1"/>
                <c:pt idx="0">
                  <c:v>32804944</c:v>
                </c:pt>
              </c:strCache>
            </c:strRef>
          </c:tx>
          <c:marker>
            <c:symbol val="none"/>
          </c:marker>
          <c:cat>
            <c:numRef>
              <c:f>'r5 vs r50 vs r0'!$B$17:$J$17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'r5 vs r50 vs r0'!$B$24:$J$24</c:f>
              <c:numCache>
                <c:formatCode>General</c:formatCode>
                <c:ptCount val="9"/>
                <c:pt idx="0">
                  <c:v>411223</c:v>
                </c:pt>
                <c:pt idx="1">
                  <c:v>406407</c:v>
                </c:pt>
                <c:pt idx="2">
                  <c:v>414635</c:v>
                </c:pt>
                <c:pt idx="3">
                  <c:v>401561</c:v>
                </c:pt>
                <c:pt idx="4">
                  <c:v>390330</c:v>
                </c:pt>
                <c:pt idx="5">
                  <c:v>401140</c:v>
                </c:pt>
                <c:pt idx="6">
                  <c:v>405153</c:v>
                </c:pt>
                <c:pt idx="7">
                  <c:v>400889</c:v>
                </c:pt>
                <c:pt idx="8">
                  <c:v>398821</c:v>
                </c:pt>
              </c:numCache>
            </c:numRef>
          </c:val>
        </c:ser>
        <c:ser>
          <c:idx val="7"/>
          <c:order val="7"/>
          <c:tx>
            <c:strRef>
              <c:f>'r5 vs r50 vs r0'!$A$25</c:f>
              <c:strCache>
                <c:ptCount val="1"/>
                <c:pt idx="0">
                  <c:v>32813344</c:v>
                </c:pt>
              </c:strCache>
            </c:strRef>
          </c:tx>
          <c:marker>
            <c:symbol val="none"/>
          </c:marker>
          <c:cat>
            <c:numRef>
              <c:f>'r5 vs r50 vs r0'!$B$17:$J$17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'r5 vs r50 vs r0'!$B$25:$J$25</c:f>
              <c:numCache>
                <c:formatCode>General</c:formatCode>
                <c:ptCount val="9"/>
                <c:pt idx="0">
                  <c:v>400435</c:v>
                </c:pt>
                <c:pt idx="1">
                  <c:v>377416</c:v>
                </c:pt>
                <c:pt idx="2">
                  <c:v>394347</c:v>
                </c:pt>
                <c:pt idx="3">
                  <c:v>372179</c:v>
                </c:pt>
                <c:pt idx="4">
                  <c:v>403945</c:v>
                </c:pt>
                <c:pt idx="5">
                  <c:v>377648</c:v>
                </c:pt>
                <c:pt idx="6">
                  <c:v>355457</c:v>
                </c:pt>
                <c:pt idx="7">
                  <c:v>400468</c:v>
                </c:pt>
                <c:pt idx="8">
                  <c:v>390953</c:v>
                </c:pt>
              </c:numCache>
            </c:numRef>
          </c:val>
        </c:ser>
        <c:ser>
          <c:idx val="8"/>
          <c:order val="8"/>
          <c:tx>
            <c:strRef>
              <c:f>'r5 vs r50 vs r0'!$A$26</c:f>
              <c:strCache>
                <c:ptCount val="1"/>
                <c:pt idx="0">
                  <c:v>32804944</c:v>
                </c:pt>
              </c:strCache>
            </c:strRef>
          </c:tx>
          <c:marker>
            <c:symbol val="none"/>
          </c:marker>
          <c:cat>
            <c:numRef>
              <c:f>'r5 vs r50 vs r0'!$B$17:$J$17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'r5 vs r50 vs r0'!$B$26:$J$26</c:f>
              <c:numCache>
                <c:formatCode>General</c:formatCode>
                <c:ptCount val="9"/>
                <c:pt idx="0">
                  <c:v>454539</c:v>
                </c:pt>
                <c:pt idx="1">
                  <c:v>470318</c:v>
                </c:pt>
                <c:pt idx="2">
                  <c:v>472152</c:v>
                </c:pt>
                <c:pt idx="3">
                  <c:v>471531</c:v>
                </c:pt>
                <c:pt idx="4">
                  <c:v>465576</c:v>
                </c:pt>
                <c:pt idx="5">
                  <c:v>451902</c:v>
                </c:pt>
                <c:pt idx="6">
                  <c:v>427825</c:v>
                </c:pt>
                <c:pt idx="7">
                  <c:v>406200</c:v>
                </c:pt>
                <c:pt idx="8">
                  <c:v>458185</c:v>
                </c:pt>
              </c:numCache>
            </c:numRef>
          </c:val>
        </c:ser>
        <c:marker val="1"/>
        <c:axId val="80544512"/>
        <c:axId val="80546048"/>
      </c:lineChart>
      <c:catAx>
        <c:axId val="80544512"/>
        <c:scaling>
          <c:orientation val="minMax"/>
        </c:scaling>
        <c:axPos val="b"/>
        <c:majorGridlines/>
        <c:numFmt formatCode="General" sourceLinked="1"/>
        <c:tickLblPos val="nextTo"/>
        <c:crossAx val="80546048"/>
        <c:crosses val="autoZero"/>
        <c:auto val="1"/>
        <c:lblAlgn val="ctr"/>
        <c:lblOffset val="100"/>
      </c:catAx>
      <c:valAx>
        <c:axId val="80546048"/>
        <c:scaling>
          <c:orientation val="minMax"/>
          <c:max val="900000"/>
          <c:min val="300000"/>
        </c:scaling>
        <c:axPos val="l"/>
        <c:majorGridlines/>
        <c:numFmt formatCode="General" sourceLinked="1"/>
        <c:tickLblPos val="nextTo"/>
        <c:crossAx val="8054451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'r5 vs r50 vs r0'!$A$40</c:f>
              <c:strCache>
                <c:ptCount val="1"/>
                <c:pt idx="0">
                  <c:v>8201236</c:v>
                </c:pt>
              </c:strCache>
            </c:strRef>
          </c:tx>
          <c:marker>
            <c:symbol val="none"/>
          </c:marker>
          <c:cat>
            <c:numRef>
              <c:f>'r5 vs r50 vs r0'!$B$39:$J$39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'r5 vs r50 vs r0'!$B$40:$J$40</c:f>
              <c:numCache>
                <c:formatCode>General</c:formatCode>
                <c:ptCount val="9"/>
                <c:pt idx="0">
                  <c:v>2549245</c:v>
                </c:pt>
                <c:pt idx="1">
                  <c:v>2621705</c:v>
                </c:pt>
                <c:pt idx="2">
                  <c:v>2660571</c:v>
                </c:pt>
                <c:pt idx="3">
                  <c:v>2678485</c:v>
                </c:pt>
                <c:pt idx="4">
                  <c:v>2689926</c:v>
                </c:pt>
                <c:pt idx="5">
                  <c:v>2630595</c:v>
                </c:pt>
                <c:pt idx="6">
                  <c:v>2012859</c:v>
                </c:pt>
                <c:pt idx="7">
                  <c:v>1494908</c:v>
                </c:pt>
                <c:pt idx="8">
                  <c:v>1318362</c:v>
                </c:pt>
              </c:numCache>
            </c:numRef>
          </c:val>
        </c:ser>
        <c:ser>
          <c:idx val="1"/>
          <c:order val="1"/>
          <c:tx>
            <c:strRef>
              <c:f>'r5 vs r50 vs r0'!$A$41</c:f>
              <c:strCache>
                <c:ptCount val="1"/>
                <c:pt idx="0">
                  <c:v>8203336</c:v>
                </c:pt>
              </c:strCache>
            </c:strRef>
          </c:tx>
          <c:marker>
            <c:symbol val="none"/>
          </c:marker>
          <c:cat>
            <c:numRef>
              <c:f>'r5 vs r50 vs r0'!$B$39:$J$39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'r5 vs r50 vs r0'!$B$41:$J$41</c:f>
              <c:numCache>
                <c:formatCode>General</c:formatCode>
                <c:ptCount val="9"/>
                <c:pt idx="0">
                  <c:v>2540424</c:v>
                </c:pt>
                <c:pt idx="1">
                  <c:v>2613879</c:v>
                </c:pt>
                <c:pt idx="2">
                  <c:v>2655800</c:v>
                </c:pt>
                <c:pt idx="3">
                  <c:v>2677377</c:v>
                </c:pt>
                <c:pt idx="4">
                  <c:v>2680549</c:v>
                </c:pt>
                <c:pt idx="5">
                  <c:v>2642670</c:v>
                </c:pt>
                <c:pt idx="6">
                  <c:v>2039890</c:v>
                </c:pt>
                <c:pt idx="7">
                  <c:v>1491266</c:v>
                </c:pt>
                <c:pt idx="8">
                  <c:v>1316748</c:v>
                </c:pt>
              </c:numCache>
            </c:numRef>
          </c:val>
        </c:ser>
        <c:ser>
          <c:idx val="2"/>
          <c:order val="2"/>
          <c:tx>
            <c:strRef>
              <c:f>'r5 vs r50 vs r0'!$A$42</c:f>
              <c:strCache>
                <c:ptCount val="1"/>
                <c:pt idx="0">
                  <c:v>8201236</c:v>
                </c:pt>
              </c:strCache>
            </c:strRef>
          </c:tx>
          <c:marker>
            <c:symbol val="none"/>
          </c:marker>
          <c:cat>
            <c:numRef>
              <c:f>'r5 vs r50 vs r0'!$B$39:$J$39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'r5 vs r50 vs r0'!$B$42:$J$42</c:f>
              <c:numCache>
                <c:formatCode>General</c:formatCode>
                <c:ptCount val="9"/>
                <c:pt idx="0">
                  <c:v>2508662</c:v>
                </c:pt>
                <c:pt idx="1">
                  <c:v>2591856</c:v>
                </c:pt>
                <c:pt idx="2">
                  <c:v>2610462</c:v>
                </c:pt>
                <c:pt idx="3">
                  <c:v>2626427</c:v>
                </c:pt>
                <c:pt idx="4">
                  <c:v>2634436</c:v>
                </c:pt>
                <c:pt idx="5">
                  <c:v>2569559</c:v>
                </c:pt>
                <c:pt idx="6">
                  <c:v>1978460</c:v>
                </c:pt>
                <c:pt idx="7">
                  <c:v>1471307</c:v>
                </c:pt>
                <c:pt idx="8">
                  <c:v>1293980</c:v>
                </c:pt>
              </c:numCache>
            </c:numRef>
          </c:val>
        </c:ser>
        <c:ser>
          <c:idx val="3"/>
          <c:order val="3"/>
          <c:tx>
            <c:strRef>
              <c:f>'r5 vs r50 vs r0'!$A$43</c:f>
              <c:strCache>
                <c:ptCount val="1"/>
                <c:pt idx="0">
                  <c:v>16402472</c:v>
                </c:pt>
              </c:strCache>
            </c:strRef>
          </c:tx>
          <c:marker>
            <c:symbol val="none"/>
          </c:marker>
          <c:cat>
            <c:numRef>
              <c:f>'r5 vs r50 vs r0'!$B$39:$J$39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'r5 vs r50 vs r0'!$B$43:$J$43</c:f>
              <c:numCache>
                <c:formatCode>General</c:formatCode>
                <c:ptCount val="9"/>
                <c:pt idx="0">
                  <c:v>1179558</c:v>
                </c:pt>
                <c:pt idx="1">
                  <c:v>1284325</c:v>
                </c:pt>
                <c:pt idx="2">
                  <c:v>1371239</c:v>
                </c:pt>
                <c:pt idx="3">
                  <c:v>1363159</c:v>
                </c:pt>
                <c:pt idx="4">
                  <c:v>1369711</c:v>
                </c:pt>
                <c:pt idx="5">
                  <c:v>1422418</c:v>
                </c:pt>
                <c:pt idx="6">
                  <c:v>1180483</c:v>
                </c:pt>
                <c:pt idx="7">
                  <c:v>1028612</c:v>
                </c:pt>
                <c:pt idx="8">
                  <c:v>1006815</c:v>
                </c:pt>
              </c:numCache>
            </c:numRef>
          </c:val>
        </c:ser>
        <c:ser>
          <c:idx val="4"/>
          <c:order val="4"/>
          <c:tx>
            <c:strRef>
              <c:f>'r5 vs r50 vs r0'!$A$44</c:f>
              <c:strCache>
                <c:ptCount val="1"/>
                <c:pt idx="0">
                  <c:v>16406672</c:v>
                </c:pt>
              </c:strCache>
            </c:strRef>
          </c:tx>
          <c:marker>
            <c:symbol val="none"/>
          </c:marker>
          <c:cat>
            <c:numRef>
              <c:f>'r5 vs r50 vs r0'!$B$39:$J$39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'r5 vs r50 vs r0'!$B$44:$J$44</c:f>
              <c:numCache>
                <c:formatCode>General</c:formatCode>
                <c:ptCount val="9"/>
                <c:pt idx="0">
                  <c:v>1201276</c:v>
                </c:pt>
                <c:pt idx="1">
                  <c:v>1311877</c:v>
                </c:pt>
                <c:pt idx="2">
                  <c:v>1315101</c:v>
                </c:pt>
                <c:pt idx="3">
                  <c:v>1361097</c:v>
                </c:pt>
                <c:pt idx="4">
                  <c:v>1301276</c:v>
                </c:pt>
                <c:pt idx="5">
                  <c:v>1350651</c:v>
                </c:pt>
                <c:pt idx="6">
                  <c:v>1273138</c:v>
                </c:pt>
                <c:pt idx="7">
                  <c:v>1057086</c:v>
                </c:pt>
                <c:pt idx="8">
                  <c:v>1013579</c:v>
                </c:pt>
              </c:numCache>
            </c:numRef>
          </c:val>
        </c:ser>
        <c:ser>
          <c:idx val="5"/>
          <c:order val="5"/>
          <c:tx>
            <c:strRef>
              <c:f>'r5 vs r50 vs r0'!$A$45</c:f>
              <c:strCache>
                <c:ptCount val="1"/>
                <c:pt idx="0">
                  <c:v>16402472</c:v>
                </c:pt>
              </c:strCache>
            </c:strRef>
          </c:tx>
          <c:marker>
            <c:symbol val="none"/>
          </c:marker>
          <c:cat>
            <c:numRef>
              <c:f>'r5 vs r50 vs r0'!$B$39:$J$39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'r5 vs r50 vs r0'!$B$45:$J$45</c:f>
              <c:numCache>
                <c:formatCode>General</c:formatCode>
                <c:ptCount val="9"/>
                <c:pt idx="0">
                  <c:v>945747</c:v>
                </c:pt>
                <c:pt idx="1">
                  <c:v>971356</c:v>
                </c:pt>
                <c:pt idx="2">
                  <c:v>959826</c:v>
                </c:pt>
                <c:pt idx="3">
                  <c:v>987271</c:v>
                </c:pt>
                <c:pt idx="4">
                  <c:v>962410</c:v>
                </c:pt>
                <c:pt idx="5">
                  <c:v>1011795</c:v>
                </c:pt>
                <c:pt idx="6">
                  <c:v>1035715</c:v>
                </c:pt>
                <c:pt idx="7">
                  <c:v>898539</c:v>
                </c:pt>
                <c:pt idx="8">
                  <c:v>812466</c:v>
                </c:pt>
              </c:numCache>
            </c:numRef>
          </c:val>
        </c:ser>
        <c:ser>
          <c:idx val="6"/>
          <c:order val="6"/>
          <c:tx>
            <c:strRef>
              <c:f>'r5 vs r50 vs r0'!$A$46</c:f>
              <c:strCache>
                <c:ptCount val="1"/>
                <c:pt idx="0">
                  <c:v>32804944</c:v>
                </c:pt>
              </c:strCache>
            </c:strRef>
          </c:tx>
          <c:marker>
            <c:symbol val="none"/>
          </c:marker>
          <c:cat>
            <c:numRef>
              <c:f>'r5 vs r50 vs r0'!$B$39:$J$39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'r5 vs r50 vs r0'!$B$46:$J$46</c:f>
              <c:numCache>
                <c:formatCode>General</c:formatCode>
                <c:ptCount val="9"/>
                <c:pt idx="0">
                  <c:v>754958</c:v>
                </c:pt>
                <c:pt idx="1">
                  <c:v>761547</c:v>
                </c:pt>
                <c:pt idx="2">
                  <c:v>763267</c:v>
                </c:pt>
                <c:pt idx="3">
                  <c:v>760086</c:v>
                </c:pt>
                <c:pt idx="4">
                  <c:v>749878</c:v>
                </c:pt>
                <c:pt idx="5">
                  <c:v>761008</c:v>
                </c:pt>
                <c:pt idx="6">
                  <c:v>755818</c:v>
                </c:pt>
                <c:pt idx="7">
                  <c:v>749407</c:v>
                </c:pt>
                <c:pt idx="8">
                  <c:v>755248</c:v>
                </c:pt>
              </c:numCache>
            </c:numRef>
          </c:val>
        </c:ser>
        <c:ser>
          <c:idx val="7"/>
          <c:order val="7"/>
          <c:tx>
            <c:strRef>
              <c:f>'r5 vs r50 vs r0'!$A$47</c:f>
              <c:strCache>
                <c:ptCount val="1"/>
                <c:pt idx="0">
                  <c:v>32813344</c:v>
                </c:pt>
              </c:strCache>
            </c:strRef>
          </c:tx>
          <c:marker>
            <c:symbol val="none"/>
          </c:marker>
          <c:cat>
            <c:numRef>
              <c:f>'r5 vs r50 vs r0'!$B$39:$J$39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'r5 vs r50 vs r0'!$B$47:$J$47</c:f>
              <c:numCache>
                <c:formatCode>General</c:formatCode>
                <c:ptCount val="9"/>
                <c:pt idx="0">
                  <c:v>768098</c:v>
                </c:pt>
                <c:pt idx="1">
                  <c:v>757994</c:v>
                </c:pt>
                <c:pt idx="2">
                  <c:v>758699</c:v>
                </c:pt>
                <c:pt idx="3">
                  <c:v>757514</c:v>
                </c:pt>
                <c:pt idx="4">
                  <c:v>763534</c:v>
                </c:pt>
                <c:pt idx="5">
                  <c:v>764624</c:v>
                </c:pt>
                <c:pt idx="6">
                  <c:v>756718</c:v>
                </c:pt>
                <c:pt idx="7">
                  <c:v>750167</c:v>
                </c:pt>
                <c:pt idx="8">
                  <c:v>756903</c:v>
                </c:pt>
              </c:numCache>
            </c:numRef>
          </c:val>
        </c:ser>
        <c:ser>
          <c:idx val="8"/>
          <c:order val="8"/>
          <c:tx>
            <c:strRef>
              <c:f>'r5 vs r50 vs r0'!$A$48</c:f>
              <c:strCache>
                <c:ptCount val="1"/>
                <c:pt idx="0">
                  <c:v>32804944</c:v>
                </c:pt>
              </c:strCache>
            </c:strRef>
          </c:tx>
          <c:marker>
            <c:symbol val="none"/>
          </c:marker>
          <c:cat>
            <c:numRef>
              <c:f>'r5 vs r50 vs r0'!$B$39:$J$39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'r5 vs r50 vs r0'!$B$48:$J$48</c:f>
              <c:numCache>
                <c:formatCode>General</c:formatCode>
                <c:ptCount val="9"/>
                <c:pt idx="0">
                  <c:v>762666</c:v>
                </c:pt>
                <c:pt idx="1">
                  <c:v>767383</c:v>
                </c:pt>
                <c:pt idx="2">
                  <c:v>748081</c:v>
                </c:pt>
                <c:pt idx="3">
                  <c:v>772728</c:v>
                </c:pt>
                <c:pt idx="4">
                  <c:v>767973</c:v>
                </c:pt>
                <c:pt idx="5">
                  <c:v>772614</c:v>
                </c:pt>
                <c:pt idx="6">
                  <c:v>765084</c:v>
                </c:pt>
                <c:pt idx="7">
                  <c:v>746255</c:v>
                </c:pt>
                <c:pt idx="8">
                  <c:v>751051</c:v>
                </c:pt>
              </c:numCache>
            </c:numRef>
          </c:val>
        </c:ser>
        <c:marker val="1"/>
        <c:axId val="80605184"/>
        <c:axId val="80606720"/>
      </c:lineChart>
      <c:catAx>
        <c:axId val="80605184"/>
        <c:scaling>
          <c:orientation val="minMax"/>
        </c:scaling>
        <c:axPos val="b"/>
        <c:numFmt formatCode="General" sourceLinked="1"/>
        <c:tickLblPos val="nextTo"/>
        <c:crossAx val="80606720"/>
        <c:crosses val="autoZero"/>
        <c:auto val="1"/>
        <c:lblAlgn val="ctr"/>
        <c:lblOffset val="100"/>
      </c:catAx>
      <c:valAx>
        <c:axId val="80606720"/>
        <c:scaling>
          <c:orientation val="minMax"/>
        </c:scaling>
        <c:axPos val="l"/>
        <c:majorGridlines/>
        <c:numFmt formatCode="General" sourceLinked="1"/>
        <c:tickLblPos val="nextTo"/>
        <c:crossAx val="8060518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'64vs128 r50'!$A$24</c:f>
              <c:strCache>
                <c:ptCount val="1"/>
                <c:pt idx="0">
                  <c:v>8201236</c:v>
                </c:pt>
              </c:strCache>
            </c:strRef>
          </c:tx>
          <c:marker>
            <c:symbol val="none"/>
          </c:marker>
          <c:cat>
            <c:numRef>
              <c:f>'64vs128 r50'!$B$23:$J$23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'64vs128 r50'!$B$24:$J$24</c:f>
              <c:numCache>
                <c:formatCode>General</c:formatCode>
                <c:ptCount val="9"/>
                <c:pt idx="0">
                  <c:v>628379</c:v>
                </c:pt>
                <c:pt idx="1">
                  <c:v>846219</c:v>
                </c:pt>
                <c:pt idx="2">
                  <c:v>885563</c:v>
                </c:pt>
                <c:pt idx="3">
                  <c:v>418866</c:v>
                </c:pt>
                <c:pt idx="4">
                  <c:v>864798</c:v>
                </c:pt>
                <c:pt idx="5">
                  <c:v>842591</c:v>
                </c:pt>
                <c:pt idx="6">
                  <c:v>403099</c:v>
                </c:pt>
                <c:pt idx="7">
                  <c:v>740525</c:v>
                </c:pt>
                <c:pt idx="8">
                  <c:v>644885</c:v>
                </c:pt>
              </c:numCache>
            </c:numRef>
          </c:val>
        </c:ser>
        <c:ser>
          <c:idx val="1"/>
          <c:order val="1"/>
          <c:tx>
            <c:strRef>
              <c:f>'64vs128 r50'!$A$25</c:f>
              <c:strCache>
                <c:ptCount val="1"/>
                <c:pt idx="0">
                  <c:v>8203336</c:v>
                </c:pt>
              </c:strCache>
            </c:strRef>
          </c:tx>
          <c:marker>
            <c:symbol val="none"/>
          </c:marker>
          <c:cat>
            <c:numRef>
              <c:f>'64vs128 r50'!$B$23:$J$23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'64vs128 r50'!$B$25:$J$25</c:f>
              <c:numCache>
                <c:formatCode>General</c:formatCode>
                <c:ptCount val="9"/>
                <c:pt idx="0">
                  <c:v>585849</c:v>
                </c:pt>
                <c:pt idx="1">
                  <c:v>440674</c:v>
                </c:pt>
                <c:pt idx="2">
                  <c:v>867841</c:v>
                </c:pt>
                <c:pt idx="3">
                  <c:v>450127</c:v>
                </c:pt>
                <c:pt idx="4">
                  <c:v>882092</c:v>
                </c:pt>
                <c:pt idx="5">
                  <c:v>849325</c:v>
                </c:pt>
                <c:pt idx="6">
                  <c:v>482775</c:v>
                </c:pt>
                <c:pt idx="7">
                  <c:v>450763</c:v>
                </c:pt>
                <c:pt idx="8">
                  <c:v>646102</c:v>
                </c:pt>
              </c:numCache>
            </c:numRef>
          </c:val>
        </c:ser>
        <c:ser>
          <c:idx val="2"/>
          <c:order val="2"/>
          <c:tx>
            <c:strRef>
              <c:f>'64vs128 r50'!$A$26</c:f>
              <c:strCache>
                <c:ptCount val="1"/>
                <c:pt idx="0">
                  <c:v>16402472</c:v>
                </c:pt>
              </c:strCache>
            </c:strRef>
          </c:tx>
          <c:marker>
            <c:symbol val="none"/>
          </c:marker>
          <c:cat>
            <c:numRef>
              <c:f>'64vs128 r50'!$B$23:$J$23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'64vs128 r50'!$B$26:$J$26</c:f>
              <c:numCache>
                <c:formatCode>General</c:formatCode>
                <c:ptCount val="9"/>
                <c:pt idx="0">
                  <c:v>435558</c:v>
                </c:pt>
                <c:pt idx="1">
                  <c:v>470203</c:v>
                </c:pt>
                <c:pt idx="2">
                  <c:v>521884</c:v>
                </c:pt>
                <c:pt idx="3">
                  <c:v>469933</c:v>
                </c:pt>
                <c:pt idx="4">
                  <c:v>490882</c:v>
                </c:pt>
                <c:pt idx="5">
                  <c:v>522749</c:v>
                </c:pt>
                <c:pt idx="6">
                  <c:v>512349</c:v>
                </c:pt>
                <c:pt idx="7">
                  <c:v>418849</c:v>
                </c:pt>
                <c:pt idx="8">
                  <c:v>512165</c:v>
                </c:pt>
              </c:numCache>
            </c:numRef>
          </c:val>
        </c:ser>
        <c:ser>
          <c:idx val="3"/>
          <c:order val="3"/>
          <c:tx>
            <c:strRef>
              <c:f>'64vs128 r50'!$A$27</c:f>
              <c:strCache>
                <c:ptCount val="1"/>
                <c:pt idx="0">
                  <c:v>16406672</c:v>
                </c:pt>
              </c:strCache>
            </c:strRef>
          </c:tx>
          <c:marker>
            <c:symbol val="none"/>
          </c:marker>
          <c:cat>
            <c:numRef>
              <c:f>'64vs128 r50'!$B$23:$J$23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'64vs128 r50'!$B$27:$J$27</c:f>
              <c:numCache>
                <c:formatCode>General</c:formatCode>
                <c:ptCount val="9"/>
                <c:pt idx="0">
                  <c:v>425277</c:v>
                </c:pt>
                <c:pt idx="1">
                  <c:v>465697</c:v>
                </c:pt>
                <c:pt idx="2">
                  <c:v>471474</c:v>
                </c:pt>
                <c:pt idx="3">
                  <c:v>538828</c:v>
                </c:pt>
                <c:pt idx="4">
                  <c:v>470385</c:v>
                </c:pt>
                <c:pt idx="5">
                  <c:v>534757</c:v>
                </c:pt>
                <c:pt idx="6">
                  <c:v>525723</c:v>
                </c:pt>
                <c:pt idx="7">
                  <c:v>430785</c:v>
                </c:pt>
                <c:pt idx="8">
                  <c:v>524513</c:v>
                </c:pt>
              </c:numCache>
            </c:numRef>
          </c:val>
        </c:ser>
        <c:ser>
          <c:idx val="4"/>
          <c:order val="4"/>
          <c:tx>
            <c:strRef>
              <c:f>'64vs128 r50'!$A$28</c:f>
              <c:strCache>
                <c:ptCount val="1"/>
                <c:pt idx="0">
                  <c:v>32804944</c:v>
                </c:pt>
              </c:strCache>
            </c:strRef>
          </c:tx>
          <c:marker>
            <c:symbol val="none"/>
          </c:marker>
          <c:cat>
            <c:numRef>
              <c:f>'64vs128 r50'!$B$23:$J$23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'64vs128 r50'!$B$28:$J$28</c:f>
              <c:numCache>
                <c:formatCode>General</c:formatCode>
                <c:ptCount val="9"/>
                <c:pt idx="0">
                  <c:v>377893</c:v>
                </c:pt>
                <c:pt idx="1">
                  <c:v>401807</c:v>
                </c:pt>
                <c:pt idx="2">
                  <c:v>378879</c:v>
                </c:pt>
                <c:pt idx="3">
                  <c:v>405754</c:v>
                </c:pt>
                <c:pt idx="4">
                  <c:v>389296</c:v>
                </c:pt>
                <c:pt idx="5">
                  <c:v>364244</c:v>
                </c:pt>
                <c:pt idx="6">
                  <c:v>402464</c:v>
                </c:pt>
                <c:pt idx="7">
                  <c:v>388120</c:v>
                </c:pt>
                <c:pt idx="8">
                  <c:v>391069</c:v>
                </c:pt>
              </c:numCache>
            </c:numRef>
          </c:val>
        </c:ser>
        <c:ser>
          <c:idx val="5"/>
          <c:order val="5"/>
          <c:tx>
            <c:strRef>
              <c:f>'64vs128 r50'!$A$29</c:f>
              <c:strCache>
                <c:ptCount val="1"/>
                <c:pt idx="0">
                  <c:v>32813344</c:v>
                </c:pt>
              </c:strCache>
            </c:strRef>
          </c:tx>
          <c:marker>
            <c:symbol val="none"/>
          </c:marker>
          <c:cat>
            <c:numRef>
              <c:f>'64vs128 r50'!$B$23:$J$23</c:f>
              <c:numCache>
                <c:formatCode>General</c:formatCode>
                <c:ptCount val="9"/>
                <c:pt idx="0">
                  <c:v>32</c:v>
                </c:pt>
                <c:pt idx="1">
                  <c:v>64</c:v>
                </c:pt>
                <c:pt idx="2">
                  <c:v>128</c:v>
                </c:pt>
                <c:pt idx="3">
                  <c:v>256</c:v>
                </c:pt>
                <c:pt idx="4">
                  <c:v>512</c:v>
                </c:pt>
                <c:pt idx="5">
                  <c:v>1024</c:v>
                </c:pt>
                <c:pt idx="6">
                  <c:v>2048</c:v>
                </c:pt>
                <c:pt idx="7">
                  <c:v>4096</c:v>
                </c:pt>
                <c:pt idx="8">
                  <c:v>8192</c:v>
                </c:pt>
              </c:numCache>
            </c:numRef>
          </c:cat>
          <c:val>
            <c:numRef>
              <c:f>'64vs128 r50'!$B$29:$J$29</c:f>
              <c:numCache>
                <c:formatCode>General</c:formatCode>
                <c:ptCount val="9"/>
                <c:pt idx="0">
                  <c:v>400704</c:v>
                </c:pt>
                <c:pt idx="1">
                  <c:v>394994</c:v>
                </c:pt>
                <c:pt idx="2">
                  <c:v>371124</c:v>
                </c:pt>
                <c:pt idx="3">
                  <c:v>388377</c:v>
                </c:pt>
                <c:pt idx="4">
                  <c:v>386152</c:v>
                </c:pt>
                <c:pt idx="5">
                  <c:v>401985</c:v>
                </c:pt>
                <c:pt idx="6">
                  <c:v>402043</c:v>
                </c:pt>
                <c:pt idx="7">
                  <c:v>362767</c:v>
                </c:pt>
                <c:pt idx="8">
                  <c:v>407446</c:v>
                </c:pt>
              </c:numCache>
            </c:numRef>
          </c:val>
        </c:ser>
        <c:marker val="1"/>
        <c:axId val="80663680"/>
        <c:axId val="80665216"/>
      </c:lineChart>
      <c:catAx>
        <c:axId val="80663680"/>
        <c:scaling>
          <c:orientation val="minMax"/>
        </c:scaling>
        <c:axPos val="b"/>
        <c:numFmt formatCode="General" sourceLinked="1"/>
        <c:tickLblPos val="nextTo"/>
        <c:crossAx val="80665216"/>
        <c:crosses val="autoZero"/>
        <c:auto val="1"/>
        <c:lblAlgn val="ctr"/>
        <c:lblOffset val="100"/>
      </c:catAx>
      <c:valAx>
        <c:axId val="80665216"/>
        <c:scaling>
          <c:orientation val="minMax"/>
        </c:scaling>
        <c:axPos val="l"/>
        <c:majorGridlines/>
        <c:numFmt formatCode="General" sourceLinked="1"/>
        <c:tickLblPos val="nextTo"/>
        <c:crossAx val="8066368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4" Type="http://schemas.openxmlformats.org/officeDocument/2006/relationships/chart" Target="../charts/chart1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323850</xdr:colOff>
      <xdr:row>11</xdr:row>
      <xdr:rowOff>142875</xdr:rowOff>
    </xdr:from>
    <xdr:to>
      <xdr:col>21</xdr:col>
      <xdr:colOff>19050</xdr:colOff>
      <xdr:row>26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361950</xdr:colOff>
      <xdr:row>35</xdr:row>
      <xdr:rowOff>104775</xdr:rowOff>
    </xdr:from>
    <xdr:to>
      <xdr:col>21</xdr:col>
      <xdr:colOff>57150</xdr:colOff>
      <xdr:row>49</xdr:row>
      <xdr:rowOff>180975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123825</xdr:colOff>
      <xdr:row>0</xdr:row>
      <xdr:rowOff>152400</xdr:rowOff>
    </xdr:from>
    <xdr:to>
      <xdr:col>33</xdr:col>
      <xdr:colOff>542925</xdr:colOff>
      <xdr:row>15</xdr:row>
      <xdr:rowOff>38100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142875</xdr:colOff>
      <xdr:row>16</xdr:row>
      <xdr:rowOff>114300</xdr:rowOff>
    </xdr:from>
    <xdr:to>
      <xdr:col>33</xdr:col>
      <xdr:colOff>561975</xdr:colOff>
      <xdr:row>31</xdr:row>
      <xdr:rowOff>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142875</xdr:colOff>
      <xdr:row>32</xdr:row>
      <xdr:rowOff>0</xdr:rowOff>
    </xdr:from>
    <xdr:to>
      <xdr:col>33</xdr:col>
      <xdr:colOff>561975</xdr:colOff>
      <xdr:row>46</xdr:row>
      <xdr:rowOff>76200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85725</xdr:colOff>
      <xdr:row>47</xdr:row>
      <xdr:rowOff>104775</xdr:rowOff>
    </xdr:from>
    <xdr:to>
      <xdr:col>33</xdr:col>
      <xdr:colOff>504825</xdr:colOff>
      <xdr:row>61</xdr:row>
      <xdr:rowOff>180975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200025</xdr:colOff>
      <xdr:row>2</xdr:row>
      <xdr:rowOff>66675</xdr:rowOff>
    </xdr:from>
    <xdr:to>
      <xdr:col>21</xdr:col>
      <xdr:colOff>266700</xdr:colOff>
      <xdr:row>13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228600</xdr:colOff>
      <xdr:row>14</xdr:row>
      <xdr:rowOff>47625</xdr:rowOff>
    </xdr:from>
    <xdr:to>
      <xdr:col>21</xdr:col>
      <xdr:colOff>533400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152400</xdr:colOff>
      <xdr:row>10</xdr:row>
      <xdr:rowOff>142875</xdr:rowOff>
    </xdr:from>
    <xdr:to>
      <xdr:col>22</xdr:col>
      <xdr:colOff>457200</xdr:colOff>
      <xdr:row>25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285750</xdr:colOff>
      <xdr:row>29</xdr:row>
      <xdr:rowOff>95250</xdr:rowOff>
    </xdr:from>
    <xdr:to>
      <xdr:col>22</xdr:col>
      <xdr:colOff>590550</xdr:colOff>
      <xdr:row>43</xdr:row>
      <xdr:rowOff>171450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17</xdr:row>
      <xdr:rowOff>66675</xdr:rowOff>
    </xdr:from>
    <xdr:to>
      <xdr:col>20</xdr:col>
      <xdr:colOff>381000</xdr:colOff>
      <xdr:row>31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28575</xdr:colOff>
      <xdr:row>34</xdr:row>
      <xdr:rowOff>123825</xdr:rowOff>
    </xdr:from>
    <xdr:to>
      <xdr:col>20</xdr:col>
      <xdr:colOff>333375</xdr:colOff>
      <xdr:row>49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200024</xdr:colOff>
      <xdr:row>10</xdr:row>
      <xdr:rowOff>133350</xdr:rowOff>
    </xdr:from>
    <xdr:to>
      <xdr:col>22</xdr:col>
      <xdr:colOff>533399</xdr:colOff>
      <xdr:row>24</xdr:row>
      <xdr:rowOff>133350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333375</xdr:colOff>
      <xdr:row>29</xdr:row>
      <xdr:rowOff>133350</xdr:rowOff>
    </xdr:from>
    <xdr:to>
      <xdr:col>22</xdr:col>
      <xdr:colOff>542925</xdr:colOff>
      <xdr:row>45</xdr:row>
      <xdr:rowOff>114300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85725</xdr:colOff>
      <xdr:row>20</xdr:row>
      <xdr:rowOff>9525</xdr:rowOff>
    </xdr:from>
    <xdr:to>
      <xdr:col>20</xdr:col>
      <xdr:colOff>390525</xdr:colOff>
      <xdr:row>34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142875</xdr:colOff>
      <xdr:row>38</xdr:row>
      <xdr:rowOff>57150</xdr:rowOff>
    </xdr:from>
    <xdr:to>
      <xdr:col>20</xdr:col>
      <xdr:colOff>447675</xdr:colOff>
      <xdr:row>52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247650</xdr:colOff>
      <xdr:row>30</xdr:row>
      <xdr:rowOff>114300</xdr:rowOff>
    </xdr:from>
    <xdr:to>
      <xdr:col>20</xdr:col>
      <xdr:colOff>495300</xdr:colOff>
      <xdr:row>45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380999</xdr:colOff>
      <xdr:row>50</xdr:row>
      <xdr:rowOff>28575</xdr:rowOff>
    </xdr:from>
    <xdr:to>
      <xdr:col>20</xdr:col>
      <xdr:colOff>523874</xdr:colOff>
      <xdr:row>65</xdr:row>
      <xdr:rowOff>28575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257175</xdr:colOff>
      <xdr:row>56</xdr:row>
      <xdr:rowOff>152400</xdr:rowOff>
    </xdr:from>
    <xdr:to>
      <xdr:col>21</xdr:col>
      <xdr:colOff>561975</xdr:colOff>
      <xdr:row>71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276225</xdr:colOff>
      <xdr:row>39</xdr:row>
      <xdr:rowOff>66675</xdr:rowOff>
    </xdr:from>
    <xdr:to>
      <xdr:col>21</xdr:col>
      <xdr:colOff>581025</xdr:colOff>
      <xdr:row>53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152400</xdr:rowOff>
    </xdr:from>
    <xdr:to>
      <xdr:col>22</xdr:col>
      <xdr:colOff>561975</xdr:colOff>
      <xdr:row>13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409574</xdr:colOff>
      <xdr:row>14</xdr:row>
      <xdr:rowOff>76199</xdr:rowOff>
    </xdr:from>
    <xdr:to>
      <xdr:col>23</xdr:col>
      <xdr:colOff>133349</xdr:colOff>
      <xdr:row>25</xdr:row>
      <xdr:rowOff>161924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561975</xdr:colOff>
      <xdr:row>27</xdr:row>
      <xdr:rowOff>57150</xdr:rowOff>
    </xdr:from>
    <xdr:to>
      <xdr:col>23</xdr:col>
      <xdr:colOff>9525</xdr:colOff>
      <xdr:row>41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19050</xdr:colOff>
      <xdr:row>43</xdr:row>
      <xdr:rowOff>9525</xdr:rowOff>
    </xdr:from>
    <xdr:to>
      <xdr:col>22</xdr:col>
      <xdr:colOff>323850</xdr:colOff>
      <xdr:row>57</xdr:row>
      <xdr:rowOff>85725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123825</xdr:colOff>
      <xdr:row>0</xdr:row>
      <xdr:rowOff>161925</xdr:rowOff>
    </xdr:from>
    <xdr:to>
      <xdr:col>21</xdr:col>
      <xdr:colOff>428625</xdr:colOff>
      <xdr:row>15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419100</xdr:colOff>
      <xdr:row>17</xdr:row>
      <xdr:rowOff>0</xdr:rowOff>
    </xdr:from>
    <xdr:to>
      <xdr:col>22</xdr:col>
      <xdr:colOff>114300</xdr:colOff>
      <xdr:row>31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8"/>
  <sheetViews>
    <sheetView topLeftCell="A13" workbookViewId="0">
      <selection sqref="A1:J14"/>
    </sheetView>
  </sheetViews>
  <sheetFormatPr defaultRowHeight="15"/>
  <cols>
    <col min="1" max="1" width="17.140625" customWidth="1"/>
    <col min="12" max="12" width="18.140625" customWidth="1"/>
  </cols>
  <sheetData>
    <row r="1" spans="1:20">
      <c r="A1" s="5" t="s">
        <v>17</v>
      </c>
      <c r="B1" s="5" t="s">
        <v>18</v>
      </c>
      <c r="C1" s="5"/>
      <c r="D1" s="5"/>
      <c r="E1" s="5"/>
      <c r="F1" s="5"/>
      <c r="G1" s="5"/>
      <c r="H1" s="5"/>
      <c r="I1" s="5"/>
      <c r="J1" s="5"/>
      <c r="K1" s="2"/>
      <c r="L1" s="2"/>
      <c r="M1" s="2"/>
      <c r="N1" s="5"/>
      <c r="O1" s="3"/>
      <c r="P1" s="3"/>
      <c r="Q1" s="3"/>
      <c r="R1" s="3"/>
      <c r="S1" s="3"/>
      <c r="T1" s="3"/>
    </row>
    <row r="2" spans="1:20">
      <c r="A2" s="5" t="s">
        <v>15</v>
      </c>
      <c r="B2" s="5" t="s">
        <v>16</v>
      </c>
      <c r="C2" s="5"/>
      <c r="D2" s="5"/>
      <c r="E2" s="5"/>
      <c r="F2" s="5"/>
      <c r="G2" s="5"/>
      <c r="H2" s="5"/>
      <c r="I2" s="5"/>
      <c r="J2" s="5"/>
      <c r="K2" s="2"/>
      <c r="L2" s="2"/>
      <c r="M2" s="2"/>
      <c r="N2" s="5"/>
      <c r="O2" s="3"/>
      <c r="P2" s="3"/>
      <c r="Q2" s="3"/>
      <c r="R2" s="3"/>
      <c r="S2" s="3"/>
      <c r="T2" s="3"/>
    </row>
    <row r="3" spans="1:20">
      <c r="A3" s="5" t="s">
        <v>19</v>
      </c>
      <c r="B3" s="5" t="s">
        <v>20</v>
      </c>
      <c r="C3" s="5"/>
      <c r="D3" s="5"/>
      <c r="E3" s="5"/>
      <c r="F3" s="5"/>
      <c r="G3" s="5"/>
      <c r="H3" s="5"/>
      <c r="I3" s="5"/>
      <c r="J3" s="5"/>
      <c r="K3" s="2"/>
      <c r="L3" s="2"/>
      <c r="M3" s="2"/>
      <c r="N3" s="5"/>
      <c r="O3" s="3"/>
      <c r="P3" s="3"/>
      <c r="Q3" s="3"/>
      <c r="R3" s="3"/>
      <c r="S3" s="3"/>
      <c r="T3" s="3"/>
    </row>
    <row r="4" spans="1:20">
      <c r="A4" s="5" t="s">
        <v>27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5"/>
      <c r="O4" s="3"/>
      <c r="P4" s="3"/>
      <c r="Q4" s="3"/>
      <c r="R4" s="3"/>
      <c r="S4" s="3"/>
      <c r="T4" s="3"/>
    </row>
    <row r="5" spans="1:20">
      <c r="A5" s="4" t="s">
        <v>22</v>
      </c>
      <c r="B5" s="5"/>
      <c r="C5" s="5"/>
      <c r="D5" s="5"/>
      <c r="E5" s="5"/>
      <c r="F5" s="5"/>
      <c r="G5" s="5"/>
      <c r="H5" s="5"/>
      <c r="I5" s="5"/>
      <c r="J5" s="5"/>
      <c r="K5" s="2"/>
      <c r="L5" s="2"/>
      <c r="M5" s="2"/>
      <c r="N5" s="5"/>
      <c r="O5" s="3"/>
      <c r="P5" s="3"/>
      <c r="Q5" s="3"/>
      <c r="R5" s="3"/>
      <c r="S5" s="3"/>
      <c r="T5" s="3"/>
    </row>
    <row r="6" spans="1:20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2"/>
      <c r="L6" s="2"/>
      <c r="M6" s="2"/>
      <c r="N6" s="5"/>
      <c r="O6" s="3"/>
      <c r="P6" s="3"/>
      <c r="Q6" s="3"/>
      <c r="R6" s="3"/>
      <c r="S6" s="3"/>
      <c r="T6" s="3"/>
    </row>
    <row r="7" spans="1:20">
      <c r="A7" s="4"/>
      <c r="B7" s="5"/>
      <c r="C7" s="5"/>
      <c r="D7" s="5"/>
      <c r="E7" s="5"/>
      <c r="F7" s="5"/>
      <c r="G7" s="5"/>
      <c r="H7" s="5"/>
      <c r="I7" s="5"/>
      <c r="J7" s="5"/>
      <c r="K7" s="2"/>
      <c r="L7" s="2"/>
      <c r="M7" s="2"/>
      <c r="N7" s="5"/>
      <c r="O7" s="3"/>
      <c r="P7" s="3"/>
      <c r="Q7" s="3"/>
      <c r="R7" s="3"/>
      <c r="S7" s="3"/>
      <c r="T7" s="3"/>
    </row>
    <row r="8" spans="1:20">
      <c r="A8" s="3" t="s">
        <v>21</v>
      </c>
      <c r="B8" s="3"/>
      <c r="C8" s="3"/>
      <c r="D8" s="3"/>
      <c r="E8" s="3" t="s">
        <v>36</v>
      </c>
      <c r="F8" s="3" t="s">
        <v>37</v>
      </c>
      <c r="G8" s="5"/>
      <c r="H8" s="5"/>
      <c r="I8" s="5"/>
      <c r="J8" s="5"/>
      <c r="K8" s="2"/>
      <c r="L8" s="2"/>
      <c r="M8" s="2"/>
      <c r="N8" s="5"/>
      <c r="O8" s="3"/>
      <c r="P8" s="3"/>
      <c r="Q8" s="3"/>
      <c r="R8" s="3"/>
      <c r="S8" s="3"/>
      <c r="T8" s="3"/>
    </row>
    <row r="9" spans="1:20">
      <c r="A9" s="3" t="s">
        <v>38</v>
      </c>
      <c r="B9" s="3"/>
      <c r="C9" s="3"/>
      <c r="D9" s="3"/>
      <c r="E9" s="3" t="s">
        <v>36</v>
      </c>
      <c r="F9" s="3" t="s">
        <v>39</v>
      </c>
      <c r="G9" s="5"/>
      <c r="H9" s="5"/>
      <c r="I9" s="5"/>
      <c r="J9" s="5"/>
      <c r="K9" s="2"/>
      <c r="L9" s="2"/>
      <c r="M9" s="2"/>
      <c r="N9" s="5"/>
      <c r="O9" s="3"/>
      <c r="P9" s="3"/>
      <c r="Q9" s="3"/>
      <c r="R9" s="3"/>
      <c r="S9" s="3"/>
      <c r="T9" s="3"/>
    </row>
    <row r="10" spans="1:20">
      <c r="A10" s="3" t="s">
        <v>40</v>
      </c>
      <c r="B10" s="3"/>
      <c r="C10" s="3"/>
      <c r="D10" s="3" t="s">
        <v>36</v>
      </c>
      <c r="E10" s="3" t="s">
        <v>41</v>
      </c>
      <c r="F10" s="3"/>
      <c r="G10" s="5"/>
      <c r="H10" s="5"/>
      <c r="I10" s="5"/>
      <c r="J10" s="5"/>
      <c r="K10" s="2"/>
      <c r="L10" s="2"/>
      <c r="M10" s="2"/>
      <c r="N10" s="5"/>
      <c r="O10" s="3"/>
      <c r="P10" s="3"/>
      <c r="Q10" s="3"/>
      <c r="R10" s="3"/>
      <c r="S10" s="3"/>
      <c r="T10" s="3"/>
    </row>
    <row r="11" spans="1:20">
      <c r="A11" s="3" t="s">
        <v>42</v>
      </c>
      <c r="B11" s="3" t="s">
        <v>43</v>
      </c>
      <c r="C11" s="3"/>
      <c r="D11" s="3" t="s">
        <v>44</v>
      </c>
      <c r="E11" s="3"/>
      <c r="F11" s="3"/>
      <c r="G11" s="5"/>
      <c r="H11" s="5"/>
      <c r="I11" s="5"/>
      <c r="J11" s="5"/>
      <c r="K11" s="2"/>
      <c r="L11" s="2"/>
      <c r="M11" s="2"/>
      <c r="N11" s="5"/>
      <c r="O11" s="3"/>
      <c r="P11" s="3"/>
      <c r="Q11" s="3"/>
      <c r="R11" s="3"/>
      <c r="S11" s="3"/>
      <c r="T11" s="3"/>
    </row>
    <row r="12" spans="1:20">
      <c r="A12" s="3" t="s">
        <v>45</v>
      </c>
      <c r="B12" s="3"/>
      <c r="C12" s="3" t="s">
        <v>46</v>
      </c>
      <c r="D12" s="3" t="s">
        <v>47</v>
      </c>
      <c r="E12" s="3"/>
      <c r="F12" s="3"/>
      <c r="G12" s="5"/>
      <c r="H12" s="5"/>
      <c r="I12" s="5"/>
      <c r="J12" s="5"/>
      <c r="K12" s="2"/>
      <c r="L12" s="2"/>
      <c r="M12" s="2"/>
      <c r="N12" s="5"/>
      <c r="O12" s="3"/>
      <c r="P12" s="3"/>
      <c r="Q12" s="3"/>
      <c r="R12" s="3"/>
      <c r="S12" s="3"/>
      <c r="T12" s="3"/>
    </row>
    <row r="13" spans="1:20">
      <c r="A13" s="3" t="s">
        <v>48</v>
      </c>
      <c r="B13" s="3"/>
      <c r="C13" s="3" t="s">
        <v>36</v>
      </c>
      <c r="D13" s="3" t="s">
        <v>47</v>
      </c>
      <c r="E13" s="3"/>
      <c r="F13" s="3"/>
      <c r="G13" s="5"/>
      <c r="H13" s="5"/>
      <c r="I13" s="5"/>
      <c r="J13" s="5"/>
      <c r="K13" s="2"/>
      <c r="L13" s="2"/>
      <c r="M13" s="2"/>
      <c r="N13" s="5"/>
      <c r="O13" s="3"/>
      <c r="P13" s="3"/>
      <c r="Q13" s="3"/>
      <c r="R13" s="3"/>
      <c r="S13" s="3"/>
      <c r="T13" s="3"/>
    </row>
    <row r="14" spans="1:20">
      <c r="A14" s="3" t="s">
        <v>49</v>
      </c>
      <c r="B14" s="3"/>
      <c r="C14" s="3" t="s">
        <v>36</v>
      </c>
      <c r="D14" s="3" t="s">
        <v>47</v>
      </c>
      <c r="E14" s="3"/>
      <c r="F14" s="3"/>
      <c r="N14" s="3"/>
      <c r="O14" s="3"/>
      <c r="P14" s="3"/>
      <c r="Q14" s="3"/>
      <c r="R14" s="3"/>
      <c r="S14" s="3"/>
      <c r="T14" s="3"/>
    </row>
    <row r="15" spans="1:20">
      <c r="A15" s="1" t="s">
        <v>0</v>
      </c>
      <c r="N15" s="3"/>
      <c r="O15" s="3"/>
      <c r="P15" s="3"/>
      <c r="Q15" s="3"/>
      <c r="R15" s="3"/>
      <c r="S15" s="3"/>
      <c r="T15" s="3"/>
    </row>
    <row r="16" spans="1:20">
      <c r="A16" s="1" t="s">
        <v>1</v>
      </c>
      <c r="N16" s="3"/>
      <c r="O16" s="3"/>
      <c r="P16" s="3"/>
      <c r="Q16" s="3"/>
      <c r="R16" s="3"/>
      <c r="S16" s="3"/>
      <c r="T16" s="3"/>
    </row>
    <row r="17" spans="1:20">
      <c r="B17" s="1">
        <v>32</v>
      </c>
      <c r="C17" s="1">
        <v>64</v>
      </c>
      <c r="D17" s="1">
        <v>128</v>
      </c>
      <c r="E17" s="1">
        <v>256</v>
      </c>
      <c r="F17" s="1">
        <v>512</v>
      </c>
      <c r="G17" s="1">
        <v>1024</v>
      </c>
      <c r="H17" s="1">
        <v>2048</v>
      </c>
      <c r="I17" s="1">
        <v>4096</v>
      </c>
      <c r="J17" s="1">
        <v>8192</v>
      </c>
      <c r="K17" s="1"/>
      <c r="N17" s="3"/>
      <c r="O17" s="3"/>
      <c r="P17" s="3"/>
      <c r="Q17" s="3"/>
      <c r="R17" s="3"/>
      <c r="S17" s="3"/>
      <c r="T17" s="3"/>
    </row>
    <row r="18" spans="1:20">
      <c r="A18" s="1">
        <v>8203336</v>
      </c>
      <c r="B18" s="1">
        <v>872814</v>
      </c>
      <c r="C18" s="1">
        <v>447965</v>
      </c>
      <c r="D18" s="1">
        <v>889011</v>
      </c>
      <c r="E18" s="1">
        <v>863030</v>
      </c>
      <c r="F18" s="1">
        <v>883515</v>
      </c>
      <c r="G18" s="1">
        <v>459005</v>
      </c>
      <c r="H18" s="1">
        <v>448293</v>
      </c>
      <c r="I18" s="1">
        <v>658494</v>
      </c>
      <c r="J18" s="1">
        <v>597269</v>
      </c>
      <c r="K18" s="1">
        <f>AVERAGE(B18:J18)</f>
        <v>679932.88888888888</v>
      </c>
      <c r="L18" s="6" t="s">
        <v>5</v>
      </c>
      <c r="N18" s="3"/>
      <c r="O18" s="3"/>
      <c r="P18" s="3"/>
      <c r="Q18" s="3"/>
      <c r="R18" s="3"/>
      <c r="S18" s="3"/>
      <c r="T18" s="3"/>
    </row>
    <row r="19" spans="1:20">
      <c r="A19" s="1">
        <v>8203336</v>
      </c>
      <c r="B19" s="1">
        <v>585849</v>
      </c>
      <c r="C19" s="1">
        <v>440674</v>
      </c>
      <c r="D19" s="1">
        <v>867841</v>
      </c>
      <c r="E19" s="1">
        <v>450127</v>
      </c>
      <c r="F19" s="1">
        <v>882092</v>
      </c>
      <c r="G19" s="1">
        <v>849325</v>
      </c>
      <c r="H19" s="1">
        <v>482775</v>
      </c>
      <c r="I19" s="1">
        <v>450763</v>
      </c>
      <c r="J19" s="1">
        <v>646102</v>
      </c>
      <c r="K19" s="1">
        <f t="shared" ref="K19:K50" si="0">AVERAGE(B19:J19)</f>
        <v>628394.22222222225</v>
      </c>
      <c r="L19" s="6" t="s">
        <v>6</v>
      </c>
      <c r="N19" s="3"/>
      <c r="O19" s="3"/>
      <c r="P19" s="3"/>
      <c r="Q19" s="3"/>
      <c r="R19" s="3"/>
      <c r="S19" s="3"/>
      <c r="T19" s="3"/>
    </row>
    <row r="20" spans="1:20">
      <c r="A20" s="1">
        <v>16406672</v>
      </c>
      <c r="B20" s="1">
        <v>475020</v>
      </c>
      <c r="C20" s="1">
        <v>489804</v>
      </c>
      <c r="D20" s="1">
        <v>515923</v>
      </c>
      <c r="E20" s="1">
        <v>528416</v>
      </c>
      <c r="F20" s="1">
        <v>525987</v>
      </c>
      <c r="G20" s="1">
        <v>458254</v>
      </c>
      <c r="H20" s="1">
        <v>520146</v>
      </c>
      <c r="I20" s="1">
        <v>440227</v>
      </c>
      <c r="J20" s="1">
        <v>478711</v>
      </c>
      <c r="K20" s="1">
        <f t="shared" si="0"/>
        <v>492498.66666666669</v>
      </c>
      <c r="L20" s="6" t="s">
        <v>5</v>
      </c>
      <c r="N20" s="3"/>
      <c r="O20" s="3"/>
      <c r="P20" s="3"/>
      <c r="Q20" s="3"/>
      <c r="R20" s="3"/>
      <c r="S20" s="3"/>
      <c r="T20" s="3"/>
    </row>
    <row r="21" spans="1:20">
      <c r="A21" s="1">
        <v>16406672</v>
      </c>
      <c r="B21" s="1">
        <v>425277</v>
      </c>
      <c r="C21" s="1">
        <v>465697</v>
      </c>
      <c r="D21" s="1">
        <v>471474</v>
      </c>
      <c r="E21" s="1">
        <v>538828</v>
      </c>
      <c r="F21" s="1">
        <v>470385</v>
      </c>
      <c r="G21" s="1">
        <v>534757</v>
      </c>
      <c r="H21" s="1">
        <v>525723</v>
      </c>
      <c r="I21" s="1">
        <v>430785</v>
      </c>
      <c r="J21" s="1">
        <v>524513</v>
      </c>
      <c r="K21" s="1">
        <f t="shared" si="0"/>
        <v>487493.22222222225</v>
      </c>
      <c r="L21" s="6" t="s">
        <v>6</v>
      </c>
      <c r="N21" s="3"/>
      <c r="O21" s="3"/>
      <c r="P21" s="3"/>
      <c r="Q21" s="3"/>
      <c r="R21" s="3"/>
      <c r="S21" s="3"/>
      <c r="T21" s="3"/>
    </row>
    <row r="22" spans="1:20">
      <c r="A22" s="1">
        <v>32813344</v>
      </c>
      <c r="B22" s="1">
        <v>400435</v>
      </c>
      <c r="C22" s="1">
        <v>377416</v>
      </c>
      <c r="D22" s="1">
        <v>394347</v>
      </c>
      <c r="E22" s="1">
        <v>372179</v>
      </c>
      <c r="F22" s="1">
        <v>403945</v>
      </c>
      <c r="G22" s="1">
        <v>377648</v>
      </c>
      <c r="H22" s="1">
        <v>355457</v>
      </c>
      <c r="I22" s="1">
        <v>400468</v>
      </c>
      <c r="J22" s="1">
        <v>390953</v>
      </c>
      <c r="K22" s="1">
        <f t="shared" si="0"/>
        <v>385872</v>
      </c>
      <c r="L22" s="6" t="s">
        <v>5</v>
      </c>
      <c r="N22" s="3"/>
      <c r="O22" s="3"/>
      <c r="P22" s="3"/>
      <c r="Q22" s="3"/>
      <c r="R22" s="3"/>
      <c r="S22" s="3"/>
      <c r="T22" s="3"/>
    </row>
    <row r="23" spans="1:20">
      <c r="A23" s="1">
        <v>32813344</v>
      </c>
      <c r="B23" s="1">
        <v>400704</v>
      </c>
      <c r="C23" s="1">
        <v>394994</v>
      </c>
      <c r="D23" s="1">
        <v>371124</v>
      </c>
      <c r="E23" s="1">
        <v>388377</v>
      </c>
      <c r="F23" s="1">
        <v>386152</v>
      </c>
      <c r="G23" s="1">
        <v>401985</v>
      </c>
      <c r="H23" s="1">
        <v>402043</v>
      </c>
      <c r="I23" s="1">
        <v>362767</v>
      </c>
      <c r="J23" s="1">
        <v>407446</v>
      </c>
      <c r="K23" s="1">
        <f t="shared" si="0"/>
        <v>390621.33333333331</v>
      </c>
      <c r="L23" s="6" t="s">
        <v>6</v>
      </c>
      <c r="N23" s="3"/>
      <c r="O23" s="3"/>
      <c r="P23" s="3"/>
      <c r="Q23" s="3"/>
      <c r="R23" s="3"/>
      <c r="S23" s="3"/>
      <c r="T23" s="3"/>
    </row>
    <row r="24" spans="1:20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6"/>
      <c r="N24" s="3"/>
      <c r="O24" s="3"/>
      <c r="P24" s="3"/>
      <c r="Q24" s="3"/>
      <c r="R24" s="3"/>
      <c r="S24" s="3"/>
      <c r="T24" s="3"/>
    </row>
    <row r="25" spans="1:20">
      <c r="A25" s="1" t="s">
        <v>2</v>
      </c>
      <c r="K25" s="1"/>
      <c r="L25" s="6"/>
      <c r="N25" s="3"/>
      <c r="O25" s="3"/>
      <c r="P25" s="3"/>
      <c r="Q25" s="3"/>
      <c r="R25" s="3"/>
      <c r="S25" s="3"/>
      <c r="T25" s="3"/>
    </row>
    <row r="26" spans="1:20">
      <c r="B26" s="1">
        <v>32</v>
      </c>
      <c r="C26" s="1">
        <v>64</v>
      </c>
      <c r="D26" s="1">
        <v>128</v>
      </c>
      <c r="E26" s="1">
        <v>256</v>
      </c>
      <c r="F26" s="1">
        <v>512</v>
      </c>
      <c r="G26" s="1">
        <v>1024</v>
      </c>
      <c r="H26" s="1">
        <v>2048</v>
      </c>
      <c r="I26" s="1">
        <v>4096</v>
      </c>
      <c r="J26" s="1">
        <v>8192</v>
      </c>
      <c r="K26" s="1"/>
      <c r="L26" s="6"/>
      <c r="N26" s="3"/>
      <c r="O26" s="3"/>
      <c r="P26" s="3"/>
      <c r="Q26" s="3"/>
      <c r="R26" s="3"/>
      <c r="S26" s="3"/>
      <c r="T26" s="3"/>
    </row>
    <row r="27" spans="1:20">
      <c r="A27" s="1">
        <v>8203336</v>
      </c>
      <c r="B27" s="1">
        <v>407363</v>
      </c>
      <c r="C27" s="1">
        <v>404942</v>
      </c>
      <c r="D27" s="1">
        <v>406457</v>
      </c>
      <c r="E27" s="1">
        <v>402698</v>
      </c>
      <c r="F27" s="1">
        <v>405543</v>
      </c>
      <c r="G27" s="1">
        <v>404779</v>
      </c>
      <c r="H27" s="1">
        <v>398070</v>
      </c>
      <c r="I27" s="1">
        <v>398170</v>
      </c>
      <c r="J27" s="1">
        <v>399070</v>
      </c>
      <c r="K27" s="1">
        <f t="shared" si="0"/>
        <v>403010.22222222225</v>
      </c>
      <c r="L27" s="6" t="s">
        <v>5</v>
      </c>
      <c r="N27" s="3"/>
      <c r="O27" s="3"/>
      <c r="P27" s="3"/>
      <c r="Q27" s="3"/>
      <c r="R27" s="3"/>
      <c r="S27" s="3"/>
      <c r="T27" s="3"/>
    </row>
    <row r="28" spans="1:20">
      <c r="A28" s="1">
        <v>8203336</v>
      </c>
      <c r="B28" s="1">
        <v>407524</v>
      </c>
      <c r="C28" s="1">
        <v>411038</v>
      </c>
      <c r="D28" s="1">
        <v>405814</v>
      </c>
      <c r="E28" s="1">
        <v>400154</v>
      </c>
      <c r="F28" s="1">
        <v>411065</v>
      </c>
      <c r="G28" s="1">
        <v>409547</v>
      </c>
      <c r="H28" s="1">
        <v>405179</v>
      </c>
      <c r="I28" s="1">
        <v>399773</v>
      </c>
      <c r="J28" s="1">
        <v>403789</v>
      </c>
      <c r="K28" s="1">
        <f t="shared" si="0"/>
        <v>405987</v>
      </c>
      <c r="L28" s="6" t="s">
        <v>6</v>
      </c>
      <c r="N28" s="3"/>
      <c r="O28" s="3"/>
      <c r="P28" s="3"/>
      <c r="Q28" s="3"/>
      <c r="R28" s="3"/>
      <c r="S28" s="3"/>
      <c r="T28" s="3"/>
    </row>
    <row r="29" spans="1:20">
      <c r="A29" s="1">
        <v>16406672</v>
      </c>
      <c r="B29" s="1">
        <v>328008</v>
      </c>
      <c r="C29" s="1">
        <v>354744</v>
      </c>
      <c r="D29" s="1">
        <v>362580</v>
      </c>
      <c r="E29" s="1">
        <v>347352</v>
      </c>
      <c r="F29" s="1">
        <v>359032</v>
      </c>
      <c r="G29" s="1">
        <v>368558</v>
      </c>
      <c r="H29" s="1">
        <v>340042</v>
      </c>
      <c r="I29" s="1">
        <v>354139</v>
      </c>
      <c r="J29" s="1">
        <v>403165</v>
      </c>
      <c r="K29" s="1">
        <f t="shared" si="0"/>
        <v>357513.33333333331</v>
      </c>
      <c r="L29" s="6" t="s">
        <v>5</v>
      </c>
      <c r="N29" s="3"/>
      <c r="O29" s="3"/>
      <c r="P29" s="3"/>
      <c r="Q29" s="3"/>
      <c r="R29" s="3"/>
      <c r="S29" s="3"/>
      <c r="T29" s="3"/>
    </row>
    <row r="30" spans="1:20">
      <c r="A30" s="1">
        <v>16406672</v>
      </c>
      <c r="B30" s="1">
        <v>371896</v>
      </c>
      <c r="C30" s="1">
        <v>368967</v>
      </c>
      <c r="D30" s="1">
        <v>371750</v>
      </c>
      <c r="E30" s="1">
        <v>369933</v>
      </c>
      <c r="F30" s="1">
        <v>362852</v>
      </c>
      <c r="G30" s="1">
        <v>364249</v>
      </c>
      <c r="H30" s="1">
        <v>364432</v>
      </c>
      <c r="I30" s="1">
        <v>367019</v>
      </c>
      <c r="J30" s="1">
        <v>366489</v>
      </c>
      <c r="K30" s="1">
        <f t="shared" si="0"/>
        <v>367509.66666666669</v>
      </c>
      <c r="L30" s="6" t="s">
        <v>6</v>
      </c>
      <c r="N30" s="3"/>
      <c r="O30" s="3"/>
      <c r="P30" s="3"/>
      <c r="Q30" s="3"/>
      <c r="R30" s="3"/>
      <c r="S30" s="3"/>
      <c r="T30" s="3"/>
    </row>
    <row r="31" spans="1:20">
      <c r="A31" s="1">
        <v>32813344</v>
      </c>
      <c r="B31" s="1">
        <v>304563</v>
      </c>
      <c r="C31" s="1">
        <v>307783</v>
      </c>
      <c r="D31" s="1">
        <v>298269</v>
      </c>
      <c r="E31" s="1">
        <v>300724</v>
      </c>
      <c r="F31" s="1">
        <v>338478</v>
      </c>
      <c r="G31" s="1">
        <v>287705</v>
      </c>
      <c r="H31" s="1">
        <v>322418</v>
      </c>
      <c r="I31" s="1">
        <v>354746</v>
      </c>
      <c r="J31" s="1">
        <v>378526</v>
      </c>
      <c r="K31" s="1">
        <f t="shared" si="0"/>
        <v>321468</v>
      </c>
      <c r="L31" s="6" t="s">
        <v>5</v>
      </c>
      <c r="N31" s="3"/>
      <c r="O31" s="3"/>
      <c r="P31" s="3"/>
      <c r="Q31" s="3"/>
      <c r="R31" s="3"/>
      <c r="S31" s="3"/>
      <c r="T31" s="3"/>
    </row>
    <row r="32" spans="1:20">
      <c r="A32" s="1">
        <v>32813344</v>
      </c>
      <c r="B32" s="1">
        <v>322536</v>
      </c>
      <c r="C32" s="1">
        <v>315932</v>
      </c>
      <c r="D32" s="1">
        <v>305655</v>
      </c>
      <c r="E32" s="1">
        <v>356943</v>
      </c>
      <c r="F32" s="1">
        <v>304783</v>
      </c>
      <c r="G32" s="1">
        <v>283905</v>
      </c>
      <c r="H32" s="1">
        <v>313986</v>
      </c>
      <c r="I32" s="1">
        <v>310277</v>
      </c>
      <c r="J32" s="1">
        <v>352474</v>
      </c>
      <c r="K32" s="1">
        <f t="shared" si="0"/>
        <v>318499</v>
      </c>
      <c r="L32" s="6" t="s">
        <v>6</v>
      </c>
      <c r="N32" s="3"/>
      <c r="O32" s="3"/>
      <c r="P32" s="3"/>
      <c r="Q32" s="3"/>
      <c r="R32" s="3"/>
      <c r="S32" s="3"/>
      <c r="T32" s="3"/>
    </row>
    <row r="33" spans="1:20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6"/>
      <c r="N33" s="3"/>
      <c r="O33" s="3"/>
      <c r="P33" s="3"/>
      <c r="Q33" s="3"/>
      <c r="R33" s="3"/>
      <c r="S33" s="3"/>
      <c r="T33" s="3"/>
    </row>
    <row r="34" spans="1:20">
      <c r="A34" s="1" t="s">
        <v>3</v>
      </c>
      <c r="K34" s="1"/>
      <c r="L34" s="6"/>
      <c r="N34" s="3"/>
      <c r="O34" s="3"/>
      <c r="P34" s="3"/>
      <c r="Q34" s="3"/>
      <c r="R34" s="3"/>
      <c r="S34" s="3"/>
      <c r="T34" s="3"/>
    </row>
    <row r="35" spans="1:20">
      <c r="B35" s="1">
        <v>32</v>
      </c>
      <c r="C35" s="1">
        <v>64</v>
      </c>
      <c r="D35" s="1">
        <v>128</v>
      </c>
      <c r="E35" s="1">
        <v>256</v>
      </c>
      <c r="F35" s="1">
        <v>512</v>
      </c>
      <c r="G35" s="1">
        <v>1024</v>
      </c>
      <c r="H35" s="1">
        <v>2048</v>
      </c>
      <c r="I35" s="1">
        <v>4096</v>
      </c>
      <c r="J35" s="1">
        <v>8192</v>
      </c>
      <c r="K35" s="1"/>
      <c r="L35" s="6"/>
      <c r="N35" s="3"/>
      <c r="O35" s="3"/>
      <c r="P35" s="3"/>
      <c r="Q35" s="3"/>
      <c r="R35" s="3"/>
      <c r="S35" s="3"/>
      <c r="T35" s="3"/>
    </row>
    <row r="36" spans="1:20">
      <c r="A36" s="1">
        <v>8203336</v>
      </c>
      <c r="B36" s="1">
        <v>2540424</v>
      </c>
      <c r="C36" s="1">
        <v>2613879</v>
      </c>
      <c r="D36" s="1">
        <v>2655800</v>
      </c>
      <c r="E36" s="1">
        <v>2677377</v>
      </c>
      <c r="F36" s="1">
        <v>2680549</v>
      </c>
      <c r="G36" s="1">
        <v>2642670</v>
      </c>
      <c r="H36" s="1">
        <v>2039890</v>
      </c>
      <c r="I36" s="1">
        <v>1491266</v>
      </c>
      <c r="J36" s="1">
        <v>1316748</v>
      </c>
      <c r="K36" s="1">
        <f t="shared" si="0"/>
        <v>2295400.3333333335</v>
      </c>
      <c r="L36" s="6" t="s">
        <v>5</v>
      </c>
      <c r="N36" s="3"/>
      <c r="O36" s="3"/>
      <c r="P36" s="3"/>
      <c r="Q36" s="3"/>
      <c r="R36" s="3"/>
      <c r="S36" s="3"/>
      <c r="T36" s="3"/>
    </row>
    <row r="37" spans="1:20">
      <c r="A37" s="1">
        <v>8203336</v>
      </c>
      <c r="B37" s="1">
        <v>2527406</v>
      </c>
      <c r="C37" s="1">
        <v>2597239</v>
      </c>
      <c r="D37" s="1">
        <v>2645647</v>
      </c>
      <c r="E37" s="1">
        <v>2669986</v>
      </c>
      <c r="F37" s="1">
        <v>2685454</v>
      </c>
      <c r="G37" s="1">
        <v>2621520</v>
      </c>
      <c r="H37" s="1">
        <v>2044542</v>
      </c>
      <c r="I37" s="1">
        <v>1492735</v>
      </c>
      <c r="J37" s="1">
        <v>1317382</v>
      </c>
      <c r="K37" s="1">
        <f t="shared" si="0"/>
        <v>2289101.222222222</v>
      </c>
      <c r="L37" s="6" t="s">
        <v>6</v>
      </c>
      <c r="N37" s="3"/>
      <c r="O37" s="3"/>
      <c r="P37" s="3"/>
      <c r="Q37" s="3"/>
      <c r="R37" s="3"/>
      <c r="S37" s="3"/>
      <c r="T37" s="3"/>
    </row>
    <row r="38" spans="1:20">
      <c r="A38" s="1">
        <v>16406672</v>
      </c>
      <c r="B38" s="1">
        <v>1201276</v>
      </c>
      <c r="C38" s="1">
        <v>1311877</v>
      </c>
      <c r="D38" s="1">
        <v>1315101</v>
      </c>
      <c r="E38" s="1">
        <v>1361097</v>
      </c>
      <c r="F38" s="1">
        <v>1301276</v>
      </c>
      <c r="G38" s="1">
        <v>1350651</v>
      </c>
      <c r="H38" s="1">
        <v>1273138</v>
      </c>
      <c r="I38" s="1">
        <v>1057086</v>
      </c>
      <c r="J38" s="1">
        <v>1013579</v>
      </c>
      <c r="K38" s="1">
        <f t="shared" si="0"/>
        <v>1242786.7777777778</v>
      </c>
      <c r="L38" s="6" t="s">
        <v>5</v>
      </c>
      <c r="N38" s="3"/>
      <c r="O38" s="3"/>
      <c r="P38" s="3"/>
      <c r="Q38" s="3"/>
      <c r="R38" s="3"/>
      <c r="S38" s="3"/>
      <c r="T38" s="3"/>
    </row>
    <row r="39" spans="1:20">
      <c r="A39" s="1">
        <v>16406672</v>
      </c>
      <c r="B39" s="1">
        <v>1384636</v>
      </c>
      <c r="C39" s="1">
        <v>1343272</v>
      </c>
      <c r="D39" s="1">
        <v>1433164</v>
      </c>
      <c r="E39" s="1">
        <v>1392223</v>
      </c>
      <c r="F39" s="1">
        <v>1389170</v>
      </c>
      <c r="G39" s="1">
        <v>1398406</v>
      </c>
      <c r="H39" s="1">
        <v>1262091</v>
      </c>
      <c r="I39" s="1">
        <v>1047240</v>
      </c>
      <c r="J39" s="1">
        <v>1002149</v>
      </c>
      <c r="K39" s="1">
        <f t="shared" si="0"/>
        <v>1294705.6666666667</v>
      </c>
      <c r="L39" s="6" t="s">
        <v>6</v>
      </c>
      <c r="N39" s="3"/>
      <c r="O39" s="3"/>
      <c r="P39" s="3"/>
      <c r="Q39" s="3"/>
      <c r="R39" s="3"/>
      <c r="S39" s="3"/>
      <c r="T39" s="3"/>
    </row>
    <row r="40" spans="1:20">
      <c r="A40" s="1">
        <v>32813344</v>
      </c>
      <c r="B40" s="1">
        <v>768098</v>
      </c>
      <c r="C40" s="1">
        <v>757994</v>
      </c>
      <c r="D40" s="1">
        <v>758699</v>
      </c>
      <c r="E40" s="1">
        <v>757514</v>
      </c>
      <c r="F40" s="1">
        <v>763534</v>
      </c>
      <c r="G40" s="1">
        <v>764624</v>
      </c>
      <c r="H40" s="1">
        <v>756718</v>
      </c>
      <c r="I40" s="1">
        <v>750167</v>
      </c>
      <c r="J40" s="1">
        <v>756903</v>
      </c>
      <c r="K40" s="1">
        <f t="shared" si="0"/>
        <v>759361.22222222225</v>
      </c>
      <c r="L40" s="6" t="s">
        <v>5</v>
      </c>
      <c r="N40" s="3"/>
      <c r="O40" s="3"/>
      <c r="P40" s="3"/>
      <c r="Q40" s="3"/>
      <c r="R40" s="3"/>
      <c r="S40" s="3"/>
      <c r="T40" s="3"/>
    </row>
    <row r="41" spans="1:20">
      <c r="A41" s="1">
        <v>32813344</v>
      </c>
      <c r="B41" s="1">
        <v>796693</v>
      </c>
      <c r="C41" s="1">
        <v>799991</v>
      </c>
      <c r="D41" s="1">
        <v>804474</v>
      </c>
      <c r="E41" s="1">
        <v>809193</v>
      </c>
      <c r="F41" s="1">
        <v>805353</v>
      </c>
      <c r="G41" s="1">
        <v>808729</v>
      </c>
      <c r="H41" s="1">
        <v>795017</v>
      </c>
      <c r="I41" s="1">
        <v>783440</v>
      </c>
      <c r="J41" s="1">
        <v>783193</v>
      </c>
      <c r="K41" s="1">
        <f t="shared" si="0"/>
        <v>798453.66666666663</v>
      </c>
      <c r="L41" s="6" t="s">
        <v>6</v>
      </c>
      <c r="N41" s="3"/>
      <c r="O41" s="3"/>
      <c r="P41" s="3"/>
      <c r="Q41" s="3"/>
      <c r="R41" s="3"/>
      <c r="S41" s="3"/>
      <c r="T41" s="3"/>
    </row>
    <row r="42" spans="1:20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6"/>
      <c r="N42" s="3"/>
      <c r="O42" s="3"/>
      <c r="P42" s="3"/>
      <c r="Q42" s="3"/>
      <c r="R42" s="3"/>
      <c r="S42" s="3"/>
      <c r="T42" s="3"/>
    </row>
    <row r="43" spans="1:20">
      <c r="A43" s="1" t="s">
        <v>4</v>
      </c>
      <c r="K43" s="1"/>
      <c r="L43" s="6"/>
      <c r="N43" s="3"/>
      <c r="O43" s="3"/>
      <c r="P43" s="3"/>
      <c r="Q43" s="3"/>
      <c r="R43" s="3"/>
      <c r="S43" s="3"/>
      <c r="T43" s="3"/>
    </row>
    <row r="44" spans="1:20">
      <c r="B44" s="1">
        <v>32</v>
      </c>
      <c r="C44" s="1">
        <v>64</v>
      </c>
      <c r="D44" s="1">
        <v>128</v>
      </c>
      <c r="E44" s="1">
        <v>256</v>
      </c>
      <c r="F44" s="1">
        <v>512</v>
      </c>
      <c r="G44" s="1">
        <v>1024</v>
      </c>
      <c r="H44" s="1">
        <v>2048</v>
      </c>
      <c r="I44" s="1">
        <v>4096</v>
      </c>
      <c r="J44" s="1">
        <v>8192</v>
      </c>
      <c r="K44" s="1"/>
      <c r="L44" s="6"/>
      <c r="N44" s="3"/>
      <c r="O44" s="3"/>
      <c r="P44" s="3"/>
      <c r="Q44" s="3"/>
      <c r="R44" s="3"/>
      <c r="S44" s="3"/>
      <c r="T44" s="3"/>
    </row>
    <row r="45" spans="1:20">
      <c r="A45" s="1">
        <v>8203336</v>
      </c>
      <c r="B45" s="1">
        <v>2574975</v>
      </c>
      <c r="C45" s="1">
        <v>2649999</v>
      </c>
      <c r="D45" s="1">
        <v>2700879</v>
      </c>
      <c r="E45" s="1">
        <v>2723538</v>
      </c>
      <c r="F45" s="1">
        <v>2731013</v>
      </c>
      <c r="G45" s="1">
        <v>2685706</v>
      </c>
      <c r="H45" s="1">
        <v>2066057</v>
      </c>
      <c r="I45" s="1">
        <v>1506605</v>
      </c>
      <c r="J45" s="1">
        <v>1327380</v>
      </c>
      <c r="K45" s="1">
        <f t="shared" si="0"/>
        <v>2329572.4444444445</v>
      </c>
      <c r="L45" s="6" t="s">
        <v>5</v>
      </c>
      <c r="N45" s="3"/>
      <c r="O45" s="3"/>
      <c r="P45" s="3"/>
      <c r="Q45" s="3"/>
      <c r="R45" s="3"/>
      <c r="S45" s="3"/>
      <c r="T45" s="3"/>
    </row>
    <row r="46" spans="1:20">
      <c r="A46" s="1">
        <v>8203336</v>
      </c>
      <c r="B46" s="1">
        <v>2562076</v>
      </c>
      <c r="C46" s="1">
        <v>2548590</v>
      </c>
      <c r="D46" s="1">
        <v>2685772</v>
      </c>
      <c r="E46" s="1">
        <v>2714182</v>
      </c>
      <c r="F46" s="1">
        <v>2730490</v>
      </c>
      <c r="G46" s="1">
        <v>2674314</v>
      </c>
      <c r="H46" s="1">
        <v>2071705</v>
      </c>
      <c r="I46" s="1">
        <v>1507164</v>
      </c>
      <c r="J46" s="1">
        <v>1329070</v>
      </c>
      <c r="K46" s="1">
        <f t="shared" si="0"/>
        <v>2313707</v>
      </c>
      <c r="L46" s="6" t="s">
        <v>6</v>
      </c>
      <c r="N46" s="3"/>
      <c r="O46" s="3"/>
      <c r="P46" s="3"/>
      <c r="Q46" s="3"/>
      <c r="R46" s="3"/>
      <c r="S46" s="3"/>
      <c r="T46" s="3"/>
    </row>
    <row r="47" spans="1:20">
      <c r="A47" s="1">
        <v>16406672</v>
      </c>
      <c r="B47" s="1">
        <v>1686886</v>
      </c>
      <c r="C47" s="1">
        <v>1709696</v>
      </c>
      <c r="D47" s="1">
        <v>1739026</v>
      </c>
      <c r="E47" s="1">
        <v>1740960</v>
      </c>
      <c r="F47" s="1">
        <v>1718842</v>
      </c>
      <c r="G47" s="1">
        <v>1714172</v>
      </c>
      <c r="H47" s="1">
        <v>1491347</v>
      </c>
      <c r="I47" s="1">
        <v>1218756</v>
      </c>
      <c r="J47" s="1">
        <v>1124191</v>
      </c>
      <c r="K47" s="1">
        <f t="shared" si="0"/>
        <v>1571541.7777777778</v>
      </c>
      <c r="L47" s="6" t="s">
        <v>5</v>
      </c>
      <c r="N47" s="3"/>
      <c r="O47" s="3"/>
      <c r="P47" s="3"/>
      <c r="Q47" s="3"/>
      <c r="R47" s="3"/>
      <c r="S47" s="3"/>
      <c r="T47" s="3"/>
    </row>
    <row r="48" spans="1:20">
      <c r="A48" s="1">
        <v>16406672</v>
      </c>
      <c r="B48" s="1">
        <v>1718425</v>
      </c>
      <c r="C48" s="1">
        <v>1738155</v>
      </c>
      <c r="D48" s="1">
        <v>1759001</v>
      </c>
      <c r="E48" s="1">
        <v>1769574</v>
      </c>
      <c r="F48" s="1">
        <v>1785556</v>
      </c>
      <c r="G48" s="1">
        <v>1758057</v>
      </c>
      <c r="H48" s="1">
        <v>1527570</v>
      </c>
      <c r="I48" s="1">
        <v>1240925</v>
      </c>
      <c r="J48" s="1">
        <v>1134457</v>
      </c>
      <c r="K48" s="1">
        <f t="shared" si="0"/>
        <v>1603524.4444444445</v>
      </c>
      <c r="L48" s="6" t="s">
        <v>6</v>
      </c>
      <c r="N48" s="3"/>
      <c r="O48" s="3"/>
      <c r="P48" s="3"/>
      <c r="Q48" s="3"/>
      <c r="R48" s="3"/>
      <c r="S48" s="3"/>
      <c r="T48" s="3"/>
    </row>
    <row r="49" spans="1:20">
      <c r="A49" s="1">
        <v>32813344</v>
      </c>
      <c r="B49" s="1">
        <v>750599</v>
      </c>
      <c r="C49" s="1">
        <v>744518</v>
      </c>
      <c r="D49" s="1">
        <v>743771</v>
      </c>
      <c r="E49" s="1">
        <v>742312</v>
      </c>
      <c r="F49" s="1">
        <v>750356</v>
      </c>
      <c r="G49" s="1">
        <v>747671</v>
      </c>
      <c r="H49" s="1">
        <v>759981</v>
      </c>
      <c r="I49" s="1">
        <v>737534</v>
      </c>
      <c r="J49" s="1">
        <v>740506</v>
      </c>
      <c r="K49" s="1">
        <f t="shared" si="0"/>
        <v>746360.88888888888</v>
      </c>
      <c r="L49" s="6" t="s">
        <v>5</v>
      </c>
      <c r="N49" s="3"/>
      <c r="O49" s="3"/>
      <c r="P49" s="3"/>
      <c r="Q49" s="3"/>
      <c r="R49" s="3"/>
      <c r="S49" s="3"/>
      <c r="T49" s="3"/>
    </row>
    <row r="50" spans="1:20">
      <c r="A50" s="1">
        <v>32813344</v>
      </c>
      <c r="B50" s="1">
        <v>795091</v>
      </c>
      <c r="C50" s="1">
        <v>805073</v>
      </c>
      <c r="D50" s="1">
        <v>812111</v>
      </c>
      <c r="E50" s="1">
        <v>803320</v>
      </c>
      <c r="F50" s="1">
        <v>818410</v>
      </c>
      <c r="G50" s="1">
        <v>812394</v>
      </c>
      <c r="H50" s="1">
        <v>814416</v>
      </c>
      <c r="I50" s="1">
        <v>804583</v>
      </c>
      <c r="J50" s="1">
        <v>784203</v>
      </c>
      <c r="K50" s="1">
        <f t="shared" si="0"/>
        <v>805511.22222222225</v>
      </c>
      <c r="L50" s="6" t="s">
        <v>6</v>
      </c>
      <c r="N50" s="3"/>
      <c r="O50" s="3"/>
      <c r="P50" s="3"/>
      <c r="Q50" s="3"/>
      <c r="R50" s="3"/>
      <c r="S50" s="3"/>
      <c r="T50" s="3"/>
    </row>
    <row r="51" spans="1:20">
      <c r="N51" s="3"/>
      <c r="O51" s="3"/>
      <c r="P51" s="3"/>
      <c r="Q51" s="3"/>
      <c r="R51" s="3"/>
      <c r="S51" s="3"/>
      <c r="T51" s="3"/>
    </row>
    <row r="52" spans="1:20">
      <c r="N52" s="3"/>
      <c r="O52" s="3"/>
      <c r="P52" s="3"/>
      <c r="Q52" s="3"/>
      <c r="R52" s="3"/>
      <c r="S52" s="3"/>
      <c r="T52" s="3"/>
    </row>
    <row r="53" spans="1:20">
      <c r="N53" s="3"/>
      <c r="O53" s="3"/>
      <c r="P53" s="3"/>
      <c r="Q53" s="3"/>
      <c r="R53" s="3"/>
      <c r="S53" s="3"/>
      <c r="T53" s="3"/>
    </row>
    <row r="54" spans="1:20">
      <c r="N54" s="3"/>
      <c r="O54" s="3"/>
      <c r="P54" s="3"/>
      <c r="Q54" s="3"/>
      <c r="R54" s="3"/>
      <c r="S54" s="3"/>
      <c r="T54" s="3"/>
    </row>
    <row r="55" spans="1:20">
      <c r="N55" s="3"/>
      <c r="O55" s="3"/>
      <c r="P55" s="3"/>
      <c r="Q55" s="3"/>
      <c r="R55" s="3"/>
      <c r="S55" s="3"/>
      <c r="T55" s="3"/>
    </row>
    <row r="56" spans="1:20">
      <c r="N56" s="3"/>
      <c r="O56" s="3"/>
      <c r="P56" s="3"/>
      <c r="Q56" s="3"/>
      <c r="R56" s="3"/>
      <c r="S56" s="3"/>
      <c r="T56" s="3"/>
    </row>
    <row r="57" spans="1:20">
      <c r="N57" s="3"/>
      <c r="O57" s="3"/>
      <c r="P57" s="3"/>
      <c r="Q57" s="3"/>
      <c r="R57" s="3"/>
      <c r="S57" s="3"/>
      <c r="T57" s="3"/>
    </row>
    <row r="58" spans="1:20">
      <c r="N58" s="3"/>
      <c r="O58" s="3"/>
      <c r="P58" s="3"/>
      <c r="Q58" s="3"/>
      <c r="R58" s="3"/>
      <c r="S58" s="3"/>
      <c r="T58" s="3"/>
    </row>
    <row r="59" spans="1:20">
      <c r="N59" s="3"/>
      <c r="O59" s="3"/>
      <c r="P59" s="3"/>
      <c r="Q59" s="3"/>
      <c r="R59" s="3"/>
      <c r="S59" s="3"/>
      <c r="T59" s="3"/>
    </row>
    <row r="60" spans="1:20">
      <c r="N60" s="3"/>
      <c r="O60" s="3"/>
      <c r="P60" s="3"/>
      <c r="Q60" s="3"/>
      <c r="R60" s="3"/>
      <c r="S60" s="3"/>
      <c r="T60" s="3"/>
    </row>
    <row r="61" spans="1:20">
      <c r="N61" s="3"/>
      <c r="O61" s="3"/>
      <c r="P61" s="3"/>
      <c r="Q61" s="3"/>
      <c r="R61" s="3"/>
      <c r="S61" s="3"/>
      <c r="T61" s="3"/>
    </row>
    <row r="62" spans="1:20">
      <c r="N62" s="3"/>
      <c r="O62" s="3"/>
      <c r="P62" s="3"/>
      <c r="Q62" s="3"/>
      <c r="R62" s="3"/>
      <c r="S62" s="3"/>
      <c r="T62" s="3"/>
    </row>
    <row r="63" spans="1:20">
      <c r="N63" s="3"/>
      <c r="O63" s="3"/>
      <c r="P63" s="3"/>
      <c r="Q63" s="3"/>
      <c r="R63" s="3"/>
      <c r="S63" s="3"/>
      <c r="T63" s="3"/>
    </row>
    <row r="64" spans="1:20">
      <c r="N64" s="3"/>
      <c r="O64" s="3"/>
      <c r="P64" s="3"/>
      <c r="Q64" s="3"/>
      <c r="R64" s="3"/>
      <c r="S64" s="3"/>
      <c r="T64" s="3"/>
    </row>
    <row r="65" spans="14:20">
      <c r="N65" s="3"/>
      <c r="O65" s="3"/>
      <c r="P65" s="3"/>
      <c r="Q65" s="3"/>
      <c r="R65" s="3"/>
      <c r="S65" s="3"/>
      <c r="T65" s="3"/>
    </row>
    <row r="66" spans="14:20">
      <c r="N66" s="3"/>
      <c r="O66" s="3"/>
      <c r="P66" s="3"/>
      <c r="Q66" s="3"/>
      <c r="R66" s="3"/>
      <c r="S66" s="3"/>
      <c r="T66" s="3"/>
    </row>
    <row r="67" spans="14:20">
      <c r="N67" s="3"/>
      <c r="O67" s="3"/>
      <c r="P67" s="3"/>
      <c r="Q67" s="3"/>
      <c r="R67" s="3"/>
      <c r="S67" s="3"/>
      <c r="T67" s="3"/>
    </row>
    <row r="68" spans="14:20">
      <c r="N68" s="3"/>
      <c r="O68" s="3"/>
      <c r="P68" s="3"/>
      <c r="Q68" s="3"/>
      <c r="R68" s="3"/>
      <c r="S68" s="3"/>
      <c r="T68" s="3"/>
    </row>
  </sheetData>
  <sortState ref="A33:K38">
    <sortCondition ref="A33"/>
  </sortState>
  <pageMargins left="0.75" right="0.75" top="1" bottom="1" header="0.5" footer="0.5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45"/>
  <sheetViews>
    <sheetView workbookViewId="0">
      <selection activeCell="O2" sqref="O2:O6"/>
    </sheetView>
  </sheetViews>
  <sheetFormatPr defaultRowHeight="15"/>
  <cols>
    <col min="1" max="1" width="13.5703125" customWidth="1"/>
    <col min="2" max="2" width="10.28515625" customWidth="1"/>
    <col min="14" max="14" width="9.140625" customWidth="1"/>
    <col min="15" max="15" width="10.7109375" customWidth="1"/>
    <col min="16" max="16" width="62.85546875" customWidth="1"/>
  </cols>
  <sheetData>
    <row r="1" spans="1:16" ht="15" customHeight="1" thickBot="1">
      <c r="A1" t="s">
        <v>117</v>
      </c>
      <c r="B1" s="3" t="s">
        <v>119</v>
      </c>
    </row>
    <row r="2" spans="1:16" ht="15" customHeight="1" thickBot="1">
      <c r="B2" s="1">
        <v>32</v>
      </c>
      <c r="C2" s="1">
        <v>64</v>
      </c>
      <c r="D2" s="1">
        <v>128</v>
      </c>
      <c r="E2" s="1">
        <v>256</v>
      </c>
      <c r="F2" s="1">
        <v>512</v>
      </c>
      <c r="G2" s="1">
        <v>1024</v>
      </c>
      <c r="H2" s="1">
        <v>2048</v>
      </c>
      <c r="I2" s="1">
        <v>4096</v>
      </c>
      <c r="J2" s="1">
        <v>8192</v>
      </c>
      <c r="K2" s="1"/>
      <c r="O2" s="18" t="s">
        <v>121</v>
      </c>
      <c r="P2" s="19" t="s">
        <v>132</v>
      </c>
    </row>
    <row r="3" spans="1:16" ht="15" customHeight="1" thickBot="1">
      <c r="A3" t="s">
        <v>121</v>
      </c>
      <c r="B3">
        <v>951624</v>
      </c>
      <c r="C3">
        <v>630776</v>
      </c>
      <c r="D3">
        <v>614145</v>
      </c>
      <c r="E3">
        <v>600275</v>
      </c>
      <c r="F3">
        <v>580749</v>
      </c>
      <c r="G3">
        <v>588965</v>
      </c>
      <c r="H3">
        <v>699985</v>
      </c>
      <c r="I3">
        <v>597072</v>
      </c>
      <c r="J3">
        <v>603753</v>
      </c>
      <c r="K3" t="s">
        <v>121</v>
      </c>
      <c r="L3">
        <f>AVERAGE(B3:J3)</f>
        <v>651927.11111111112</v>
      </c>
      <c r="O3" s="18" t="s">
        <v>122</v>
      </c>
      <c r="P3" s="19" t="s">
        <v>128</v>
      </c>
    </row>
    <row r="4" spans="1:16" ht="15" customHeight="1" thickBot="1">
      <c r="A4" t="s">
        <v>122</v>
      </c>
      <c r="B4">
        <v>1400165</v>
      </c>
      <c r="C4">
        <v>819784</v>
      </c>
      <c r="D4">
        <v>953584</v>
      </c>
      <c r="E4">
        <v>511058</v>
      </c>
      <c r="F4">
        <v>602451</v>
      </c>
      <c r="G4">
        <v>704568</v>
      </c>
      <c r="H4">
        <v>551706</v>
      </c>
      <c r="I4">
        <v>487603</v>
      </c>
      <c r="J4">
        <v>671377</v>
      </c>
      <c r="K4" t="s">
        <v>122</v>
      </c>
      <c r="L4">
        <f>AVERAGE(B4:J4)</f>
        <v>744699.5555555555</v>
      </c>
      <c r="O4" s="20" t="s">
        <v>123</v>
      </c>
      <c r="P4" s="19" t="s">
        <v>129</v>
      </c>
    </row>
    <row r="5" spans="1:16" ht="15" customHeight="1" thickBot="1">
      <c r="A5" s="1" t="s">
        <v>123</v>
      </c>
      <c r="B5">
        <v>1051691</v>
      </c>
      <c r="C5">
        <v>1299288</v>
      </c>
      <c r="D5">
        <v>1431260</v>
      </c>
      <c r="E5">
        <v>1619565</v>
      </c>
      <c r="F5">
        <v>1588880</v>
      </c>
      <c r="G5">
        <v>1577611</v>
      </c>
      <c r="H5">
        <v>1527404</v>
      </c>
      <c r="I5">
        <v>1525101</v>
      </c>
      <c r="J5">
        <v>1579092</v>
      </c>
      <c r="K5" s="1" t="s">
        <v>123</v>
      </c>
      <c r="L5">
        <f>AVERAGE(B5:J5)</f>
        <v>1466654.6666666667</v>
      </c>
      <c r="O5" s="18" t="s">
        <v>124</v>
      </c>
      <c r="P5" s="19" t="s">
        <v>130</v>
      </c>
    </row>
    <row r="6" spans="1:16" ht="15" customHeight="1" thickBot="1">
      <c r="A6" t="s">
        <v>124</v>
      </c>
      <c r="B6" s="1">
        <v>946576</v>
      </c>
      <c r="C6" s="1">
        <v>505382</v>
      </c>
      <c r="D6" s="1">
        <v>501325</v>
      </c>
      <c r="E6" s="1">
        <v>564749</v>
      </c>
      <c r="F6" s="1">
        <v>513738</v>
      </c>
      <c r="G6" s="1">
        <v>495399</v>
      </c>
      <c r="H6" s="1">
        <v>450986</v>
      </c>
      <c r="I6" s="1">
        <v>444631</v>
      </c>
      <c r="J6" s="1">
        <v>432703</v>
      </c>
      <c r="K6" t="s">
        <v>124</v>
      </c>
      <c r="L6">
        <f>AVERAGE(B6:J6)</f>
        <v>539498.77777777775</v>
      </c>
      <c r="O6" s="20" t="s">
        <v>125</v>
      </c>
      <c r="P6" s="19" t="s">
        <v>131</v>
      </c>
    </row>
    <row r="7" spans="1:16" ht="15" customHeight="1">
      <c r="A7" s="1" t="s">
        <v>125</v>
      </c>
      <c r="B7" s="1">
        <v>1190514</v>
      </c>
      <c r="C7" s="1">
        <v>1574281</v>
      </c>
      <c r="D7" s="1">
        <v>1914422</v>
      </c>
      <c r="E7" s="1">
        <v>2152088</v>
      </c>
      <c r="F7" s="1">
        <v>2203501</v>
      </c>
      <c r="G7" s="1">
        <v>2068622</v>
      </c>
      <c r="H7" s="1">
        <v>2054630</v>
      </c>
      <c r="I7" s="1">
        <v>2073571</v>
      </c>
      <c r="J7" s="1">
        <v>2071405</v>
      </c>
      <c r="K7" s="1" t="s">
        <v>125</v>
      </c>
      <c r="L7">
        <f>AVERAGE(B7:J7)</f>
        <v>1922559.3333333333</v>
      </c>
    </row>
    <row r="8" spans="1:16" ht="15" customHeight="1">
      <c r="A8" s="1" t="s">
        <v>118</v>
      </c>
      <c r="B8" s="1"/>
      <c r="C8" s="1"/>
      <c r="D8" s="1"/>
      <c r="E8" s="1"/>
      <c r="F8" s="1"/>
      <c r="G8" s="1"/>
      <c r="H8" s="1"/>
      <c r="I8" s="1"/>
      <c r="J8" s="1"/>
      <c r="K8" s="1"/>
    </row>
    <row r="9" spans="1:16" ht="15" customHeight="1">
      <c r="A9" s="1"/>
      <c r="B9" s="1">
        <v>32</v>
      </c>
      <c r="C9" s="1">
        <v>64</v>
      </c>
      <c r="D9" s="1">
        <v>128</v>
      </c>
      <c r="E9" s="1">
        <v>256</v>
      </c>
      <c r="F9" s="1">
        <v>512</v>
      </c>
      <c r="G9" s="1">
        <v>1024</v>
      </c>
      <c r="H9" s="1">
        <v>2048</v>
      </c>
      <c r="I9" s="1">
        <v>4096</v>
      </c>
      <c r="J9" s="1">
        <v>8192</v>
      </c>
      <c r="K9" s="1"/>
    </row>
    <row r="10" spans="1:16" ht="15" customHeight="1">
      <c r="A10" t="s">
        <v>121</v>
      </c>
      <c r="B10" s="1">
        <v>1363117</v>
      </c>
      <c r="C10" s="1">
        <v>1300485</v>
      </c>
      <c r="D10" s="1">
        <v>1210094</v>
      </c>
      <c r="E10" s="1">
        <v>1416705</v>
      </c>
      <c r="F10" s="1">
        <v>1208315</v>
      </c>
      <c r="G10" s="1">
        <v>1259036</v>
      </c>
      <c r="H10" s="1">
        <v>1260028</v>
      </c>
      <c r="I10" s="1">
        <v>1224787</v>
      </c>
      <c r="J10" s="1">
        <v>1230768</v>
      </c>
      <c r="K10" t="s">
        <v>121</v>
      </c>
      <c r="L10">
        <f>AVERAGE(B10:J10)</f>
        <v>1274815</v>
      </c>
    </row>
    <row r="11" spans="1:16" ht="15" customHeight="1">
      <c r="A11" t="s">
        <v>122</v>
      </c>
      <c r="B11" s="1">
        <v>1203141</v>
      </c>
      <c r="C11" s="1">
        <v>1330070</v>
      </c>
      <c r="D11" s="1">
        <v>1318793</v>
      </c>
      <c r="E11" s="1">
        <v>1212589</v>
      </c>
      <c r="F11" s="1">
        <v>1100860</v>
      </c>
      <c r="G11" s="1">
        <v>986117</v>
      </c>
      <c r="H11" s="1">
        <v>1244390</v>
      </c>
      <c r="I11" s="1">
        <v>937234</v>
      </c>
      <c r="J11" s="1">
        <v>1665173</v>
      </c>
      <c r="K11" t="s">
        <v>122</v>
      </c>
      <c r="L11">
        <f>AVERAGE(B11:J11)</f>
        <v>1222040.7777777778</v>
      </c>
    </row>
    <row r="12" spans="1:16" ht="15" customHeight="1">
      <c r="A12" s="1" t="s">
        <v>123</v>
      </c>
      <c r="B12" s="1">
        <v>1202835</v>
      </c>
      <c r="C12" s="1">
        <v>615492</v>
      </c>
      <c r="D12" s="1">
        <v>552566</v>
      </c>
      <c r="E12" s="1">
        <v>529802</v>
      </c>
      <c r="F12" s="1">
        <v>533354</v>
      </c>
      <c r="G12" s="1">
        <v>495906</v>
      </c>
      <c r="H12" s="1">
        <v>501275</v>
      </c>
      <c r="I12" s="1">
        <v>484008</v>
      </c>
      <c r="J12" s="1">
        <v>720739</v>
      </c>
      <c r="K12" s="1" t="s">
        <v>123</v>
      </c>
      <c r="L12">
        <f>AVERAGE(B12:J12)</f>
        <v>626219.66666666663</v>
      </c>
    </row>
    <row r="13" spans="1:16" ht="15" customHeight="1">
      <c r="A13" t="s">
        <v>124</v>
      </c>
      <c r="B13" s="1">
        <v>1260627</v>
      </c>
      <c r="C13" s="1">
        <v>1126283</v>
      </c>
      <c r="D13" s="1">
        <v>1023446</v>
      </c>
      <c r="E13" s="1">
        <v>1019532</v>
      </c>
      <c r="F13" s="1">
        <v>1040371</v>
      </c>
      <c r="G13" s="1">
        <v>1179571</v>
      </c>
      <c r="H13" s="1">
        <v>1146334</v>
      </c>
      <c r="I13" s="1">
        <v>1229906</v>
      </c>
      <c r="J13" s="1">
        <v>1409211</v>
      </c>
      <c r="K13" t="s">
        <v>124</v>
      </c>
      <c r="L13">
        <f>AVERAGE(B13:J13)</f>
        <v>1159475.6666666667</v>
      </c>
    </row>
    <row r="14" spans="1:16" ht="15" customHeight="1">
      <c r="A14" s="1" t="s">
        <v>125</v>
      </c>
      <c r="B14" s="1">
        <v>1217494</v>
      </c>
      <c r="C14" s="1">
        <v>634676</v>
      </c>
      <c r="D14" s="1">
        <v>546839</v>
      </c>
      <c r="E14" s="1">
        <v>500024</v>
      </c>
      <c r="F14" s="1">
        <v>527347</v>
      </c>
      <c r="G14" s="1">
        <v>504462</v>
      </c>
      <c r="H14" s="1">
        <v>492021</v>
      </c>
      <c r="I14" s="1">
        <v>498186</v>
      </c>
      <c r="J14" s="1">
        <v>677218</v>
      </c>
      <c r="K14" s="1" t="s">
        <v>125</v>
      </c>
      <c r="L14">
        <f>AVERAGE(B14:J14)</f>
        <v>622029.66666666663</v>
      </c>
    </row>
    <row r="15" spans="1:16" ht="1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6" ht="15" customHeight="1">
      <c r="A16" t="s">
        <v>117</v>
      </c>
      <c r="B16" s="3" t="s">
        <v>120</v>
      </c>
    </row>
    <row r="17" spans="1:12" ht="15" customHeight="1">
      <c r="B17" s="1">
        <v>32</v>
      </c>
      <c r="C17" s="1">
        <v>64</v>
      </c>
      <c r="D17" s="1">
        <v>128</v>
      </c>
      <c r="E17" s="1">
        <v>256</v>
      </c>
      <c r="F17" s="1">
        <v>512</v>
      </c>
      <c r="G17" s="1">
        <v>1024</v>
      </c>
      <c r="H17" s="1">
        <v>2048</v>
      </c>
      <c r="I17" s="1">
        <v>4096</v>
      </c>
      <c r="J17" s="1">
        <v>8192</v>
      </c>
      <c r="K17" s="1"/>
    </row>
    <row r="18" spans="1:12" ht="15" customHeight="1">
      <c r="A18" s="1" t="s">
        <v>122</v>
      </c>
      <c r="B18" s="1">
        <v>745701</v>
      </c>
      <c r="C18" s="1">
        <v>753220</v>
      </c>
      <c r="D18" s="1">
        <v>756608</v>
      </c>
      <c r="E18" s="1">
        <v>739297</v>
      </c>
      <c r="F18" s="1">
        <v>763079</v>
      </c>
      <c r="G18" s="1">
        <v>738111</v>
      </c>
      <c r="H18" s="1">
        <v>703944</v>
      </c>
      <c r="I18" s="1">
        <v>707790</v>
      </c>
      <c r="J18" s="1">
        <v>710102</v>
      </c>
      <c r="K18" s="1" t="s">
        <v>122</v>
      </c>
      <c r="L18">
        <f>AVERAGE(B18:J18)</f>
        <v>735316.88888888888</v>
      </c>
    </row>
    <row r="19" spans="1:12" ht="15" customHeight="1">
      <c r="A19" s="1" t="s">
        <v>123</v>
      </c>
      <c r="B19" s="1">
        <v>1064165</v>
      </c>
      <c r="C19" s="1">
        <v>1230389</v>
      </c>
      <c r="D19" s="1">
        <v>1193589</v>
      </c>
      <c r="E19" s="1">
        <v>1188900</v>
      </c>
      <c r="F19" s="1">
        <v>1186556</v>
      </c>
      <c r="G19" s="1">
        <v>1161810</v>
      </c>
      <c r="H19" s="1">
        <v>1115618</v>
      </c>
      <c r="I19" s="1">
        <v>1100307</v>
      </c>
      <c r="J19" s="1">
        <v>1088497</v>
      </c>
      <c r="K19" s="1" t="s">
        <v>123</v>
      </c>
      <c r="L19">
        <f>AVERAGE(B19:J19)</f>
        <v>1147759</v>
      </c>
    </row>
    <row r="20" spans="1:12" ht="15" customHeight="1">
      <c r="A20" s="1" t="s">
        <v>124</v>
      </c>
      <c r="B20" s="1">
        <v>738080</v>
      </c>
      <c r="C20" s="1">
        <v>701094</v>
      </c>
      <c r="D20" s="1">
        <v>730080</v>
      </c>
      <c r="E20" s="1">
        <v>664023</v>
      </c>
      <c r="F20" s="1">
        <v>694348</v>
      </c>
      <c r="G20" s="1">
        <v>728519</v>
      </c>
      <c r="H20" s="1">
        <v>713481</v>
      </c>
      <c r="I20" s="1">
        <v>715339</v>
      </c>
      <c r="J20" s="1">
        <v>738121</v>
      </c>
      <c r="K20" s="1" t="s">
        <v>124</v>
      </c>
      <c r="L20">
        <f>AVERAGE(B20:J20)</f>
        <v>713676.11111111112</v>
      </c>
    </row>
    <row r="21" spans="1:12" ht="15" customHeight="1">
      <c r="A21" s="1" t="s">
        <v>125</v>
      </c>
      <c r="B21" s="1">
        <v>1078870</v>
      </c>
      <c r="C21" s="1">
        <v>1214744</v>
      </c>
      <c r="D21" s="1">
        <v>1197586</v>
      </c>
      <c r="E21" s="1">
        <v>1204615</v>
      </c>
      <c r="F21" s="1">
        <v>1194313</v>
      </c>
      <c r="G21" s="1">
        <v>1149082</v>
      </c>
      <c r="H21" s="1">
        <v>1123777</v>
      </c>
      <c r="I21" s="1">
        <v>1095589</v>
      </c>
      <c r="J21" s="1">
        <v>1110584</v>
      </c>
      <c r="K21" s="1" t="s">
        <v>125</v>
      </c>
      <c r="L21">
        <f>AVERAGE(B21:J21)</f>
        <v>1152128.888888889</v>
      </c>
    </row>
    <row r="22" spans="1:12" ht="15" customHeight="1">
      <c r="A22" s="1" t="s">
        <v>118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2" ht="15" customHeight="1">
      <c r="A23" s="1"/>
      <c r="B23" s="1">
        <v>32</v>
      </c>
      <c r="C23" s="1">
        <v>64</v>
      </c>
      <c r="D23" s="1">
        <v>128</v>
      </c>
      <c r="E23" s="1">
        <v>256</v>
      </c>
      <c r="F23" s="1">
        <v>512</v>
      </c>
      <c r="G23" s="1">
        <v>1024</v>
      </c>
      <c r="H23" s="1">
        <v>2048</v>
      </c>
      <c r="I23" s="1">
        <v>4096</v>
      </c>
      <c r="J23" s="1">
        <v>8192</v>
      </c>
      <c r="K23" s="1"/>
    </row>
    <row r="24" spans="1:12" ht="15" customHeight="1">
      <c r="A24" s="1" t="s">
        <v>122</v>
      </c>
      <c r="B24" s="1">
        <v>1535521</v>
      </c>
      <c r="C24" s="1">
        <v>1552790</v>
      </c>
      <c r="D24" s="1">
        <v>1572009</v>
      </c>
      <c r="E24" s="1">
        <v>1572678</v>
      </c>
      <c r="F24" s="1">
        <v>1569667</v>
      </c>
      <c r="G24" s="1">
        <v>1543666</v>
      </c>
      <c r="H24" s="1">
        <v>1543383</v>
      </c>
      <c r="I24" s="1">
        <v>1464656</v>
      </c>
      <c r="J24" s="1">
        <v>1516675</v>
      </c>
      <c r="K24" s="1" t="s">
        <v>122</v>
      </c>
      <c r="L24">
        <f>AVERAGE(B24:J24)</f>
        <v>1541227.2222222222</v>
      </c>
    </row>
    <row r="25" spans="1:12" ht="15" customHeight="1">
      <c r="A25" s="1" t="s">
        <v>123</v>
      </c>
      <c r="B25" s="1">
        <v>833871</v>
      </c>
      <c r="C25" s="1">
        <v>978366</v>
      </c>
      <c r="D25" s="1">
        <v>898998</v>
      </c>
      <c r="E25" s="1">
        <v>891661</v>
      </c>
      <c r="F25" s="1">
        <v>974708</v>
      </c>
      <c r="G25" s="1">
        <v>971903</v>
      </c>
      <c r="H25" s="1">
        <v>962545</v>
      </c>
      <c r="I25" s="1">
        <v>861392</v>
      </c>
      <c r="J25" s="1">
        <v>827782</v>
      </c>
      <c r="K25" s="1" t="s">
        <v>123</v>
      </c>
      <c r="L25">
        <f>AVERAGE(B25:J25)</f>
        <v>911247.33333333337</v>
      </c>
    </row>
    <row r="26" spans="1:12" ht="15" customHeight="1">
      <c r="A26" s="1" t="s">
        <v>124</v>
      </c>
      <c r="B26" s="1">
        <v>1514482</v>
      </c>
      <c r="C26" s="1">
        <v>1547383</v>
      </c>
      <c r="D26" s="1">
        <v>1549613</v>
      </c>
      <c r="E26" s="1">
        <v>1520182</v>
      </c>
      <c r="F26" s="1">
        <v>1555400</v>
      </c>
      <c r="G26" s="1">
        <v>1563004</v>
      </c>
      <c r="H26" s="1">
        <v>1529745</v>
      </c>
      <c r="I26" s="1">
        <v>1400454</v>
      </c>
      <c r="J26" s="1">
        <v>1433012</v>
      </c>
      <c r="K26" s="1" t="s">
        <v>124</v>
      </c>
      <c r="L26">
        <f>AVERAGE(B26:J26)</f>
        <v>1512586.111111111</v>
      </c>
    </row>
    <row r="27" spans="1:12" ht="15" customHeight="1">
      <c r="A27" s="1" t="s">
        <v>125</v>
      </c>
      <c r="B27" s="1">
        <v>1117333</v>
      </c>
      <c r="C27" s="1">
        <v>968928</v>
      </c>
      <c r="D27" s="1">
        <v>965000</v>
      </c>
      <c r="E27" s="1">
        <v>962242</v>
      </c>
      <c r="F27" s="1">
        <v>949933</v>
      </c>
      <c r="G27" s="1">
        <v>948314</v>
      </c>
      <c r="H27" s="1">
        <v>932283</v>
      </c>
      <c r="I27" s="1">
        <v>892559</v>
      </c>
      <c r="J27" s="1">
        <v>837110</v>
      </c>
      <c r="K27" s="1" t="s">
        <v>125</v>
      </c>
      <c r="L27">
        <f>AVERAGE(B27:J27)</f>
        <v>952633.5555555555</v>
      </c>
    </row>
    <row r="28" spans="1:12" ht="1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2" ht="1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2" ht="1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2" ht="1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5" customHeight="1">
      <c r="A32" s="1" t="s">
        <v>145</v>
      </c>
      <c r="B32" t="s">
        <v>148</v>
      </c>
    </row>
    <row r="33" spans="1:7" ht="15" customHeight="1">
      <c r="B33" s="1">
        <v>1</v>
      </c>
      <c r="C33" s="1">
        <v>2</v>
      </c>
      <c r="D33" s="1">
        <v>4</v>
      </c>
      <c r="E33" s="1">
        <v>8</v>
      </c>
      <c r="F33" s="3" t="s">
        <v>149</v>
      </c>
      <c r="G33" s="3"/>
    </row>
    <row r="34" spans="1:7" ht="15" customHeight="1">
      <c r="A34" t="s">
        <v>144</v>
      </c>
      <c r="B34">
        <v>359225</v>
      </c>
      <c r="C34" s="1">
        <v>693173</v>
      </c>
      <c r="D34">
        <v>651927</v>
      </c>
    </row>
    <row r="35" spans="1:7" ht="15" customHeight="1">
      <c r="A35" t="s">
        <v>122</v>
      </c>
      <c r="B35">
        <v>385872</v>
      </c>
      <c r="C35">
        <v>735316</v>
      </c>
      <c r="D35">
        <v>744699</v>
      </c>
    </row>
    <row r="36" spans="1:7" ht="15" customHeight="1">
      <c r="A36" t="s">
        <v>123</v>
      </c>
      <c r="B36">
        <v>659572</v>
      </c>
      <c r="C36">
        <v>1147759</v>
      </c>
      <c r="D36">
        <v>1466654</v>
      </c>
    </row>
    <row r="37" spans="1:7" ht="15" customHeight="1">
      <c r="A37" t="s">
        <v>124</v>
      </c>
      <c r="B37">
        <v>403351</v>
      </c>
      <c r="C37">
        <v>713676</v>
      </c>
      <c r="D37">
        <v>539498</v>
      </c>
    </row>
    <row r="38" spans="1:7" ht="15" customHeight="1">
      <c r="A38" t="s">
        <v>125</v>
      </c>
      <c r="B38">
        <v>644582</v>
      </c>
      <c r="C38">
        <v>1152129</v>
      </c>
      <c r="D38">
        <v>1922559</v>
      </c>
      <c r="E38">
        <v>2452</v>
      </c>
    </row>
    <row r="39" spans="1:7" ht="15" customHeight="1">
      <c r="A39" t="s">
        <v>118</v>
      </c>
    </row>
    <row r="40" spans="1:7" ht="15" customHeight="1">
      <c r="B40" s="1">
        <v>1</v>
      </c>
      <c r="C40" s="1">
        <v>2</v>
      </c>
      <c r="D40" s="1">
        <v>4</v>
      </c>
    </row>
    <row r="41" spans="1:7" ht="15" customHeight="1">
      <c r="A41" t="s">
        <v>144</v>
      </c>
      <c r="B41">
        <v>683874</v>
      </c>
      <c r="C41">
        <v>1345590</v>
      </c>
      <c r="D41">
        <v>1274815</v>
      </c>
    </row>
    <row r="42" spans="1:7" ht="15" customHeight="1">
      <c r="A42" t="s">
        <v>122</v>
      </c>
      <c r="B42">
        <v>759361</v>
      </c>
      <c r="C42">
        <v>1541227</v>
      </c>
      <c r="D42">
        <v>1222040</v>
      </c>
    </row>
    <row r="43" spans="1:7" ht="15" customHeight="1">
      <c r="A43" t="s">
        <v>123</v>
      </c>
      <c r="B43">
        <v>1063139</v>
      </c>
      <c r="C43">
        <v>911247</v>
      </c>
      <c r="D43">
        <v>626219</v>
      </c>
    </row>
    <row r="44" spans="1:7" ht="15" customHeight="1">
      <c r="A44" t="s">
        <v>124</v>
      </c>
      <c r="B44">
        <v>756801</v>
      </c>
      <c r="C44">
        <v>1512586</v>
      </c>
      <c r="D44">
        <v>1159475</v>
      </c>
    </row>
    <row r="45" spans="1:7" ht="15" customHeight="1">
      <c r="A45" t="s">
        <v>125</v>
      </c>
      <c r="B45">
        <v>1071627</v>
      </c>
      <c r="C45">
        <v>952633</v>
      </c>
      <c r="D45">
        <v>622029</v>
      </c>
      <c r="E45">
        <v>567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1:H20"/>
  <sheetViews>
    <sheetView topLeftCell="D1" zoomScale="75" zoomScaleNormal="75" workbookViewId="0">
      <selection activeCell="J6" sqref="J6"/>
    </sheetView>
  </sheetViews>
  <sheetFormatPr defaultRowHeight="15"/>
  <cols>
    <col min="1" max="1" width="16.5703125" customWidth="1"/>
    <col min="2" max="2" width="9.5703125" customWidth="1"/>
    <col min="3" max="3" width="65" customWidth="1"/>
    <col min="5" max="5" width="19.140625" customWidth="1"/>
    <col min="6" max="6" width="25.85546875" customWidth="1"/>
    <col min="7" max="7" width="24.28515625" customWidth="1"/>
    <col min="8" max="8" width="47.140625" customWidth="1"/>
  </cols>
  <sheetData>
    <row r="1" spans="2:8" ht="15.75" thickBot="1"/>
    <row r="2" spans="2:8" ht="27.75" thickTop="1" thickBot="1">
      <c r="E2" s="16" t="s">
        <v>126</v>
      </c>
      <c r="F2" s="17" t="s">
        <v>134</v>
      </c>
      <c r="G2" s="17" t="s">
        <v>135</v>
      </c>
      <c r="H2" s="17" t="s">
        <v>136</v>
      </c>
    </row>
    <row r="3" spans="2:8" ht="27.75" thickTop="1" thickBot="1">
      <c r="B3" s="13" t="s">
        <v>122</v>
      </c>
      <c r="C3" s="11" t="s">
        <v>128</v>
      </c>
      <c r="E3" s="17" t="s">
        <v>121</v>
      </c>
      <c r="F3" s="17">
        <v>651</v>
      </c>
      <c r="G3" s="17">
        <v>1274</v>
      </c>
      <c r="H3" s="17" t="s">
        <v>137</v>
      </c>
    </row>
    <row r="4" spans="2:8" ht="27.75" thickTop="1" thickBot="1">
      <c r="B4" s="13" t="s">
        <v>123</v>
      </c>
      <c r="C4" s="11" t="s">
        <v>129</v>
      </c>
      <c r="E4" s="17" t="s">
        <v>122</v>
      </c>
      <c r="F4" s="17">
        <v>744</v>
      </c>
      <c r="G4" s="17">
        <v>1222</v>
      </c>
      <c r="H4" s="17" t="s">
        <v>138</v>
      </c>
    </row>
    <row r="5" spans="2:8" ht="27.75" thickTop="1" thickBot="1">
      <c r="B5" s="13" t="s">
        <v>124</v>
      </c>
      <c r="C5" s="11" t="s">
        <v>130</v>
      </c>
      <c r="E5" s="17" t="s">
        <v>123</v>
      </c>
      <c r="F5" s="17">
        <v>1466</v>
      </c>
      <c r="G5" s="17">
        <v>626</v>
      </c>
      <c r="H5" s="17" t="s">
        <v>139</v>
      </c>
    </row>
    <row r="6" spans="2:8" ht="27.75" thickTop="1" thickBot="1">
      <c r="B6" s="13" t="s">
        <v>125</v>
      </c>
      <c r="C6" s="11" t="s">
        <v>131</v>
      </c>
      <c r="E6" s="17" t="s">
        <v>124</v>
      </c>
      <c r="F6" s="17">
        <v>539</v>
      </c>
      <c r="G6" s="17">
        <v>1159</v>
      </c>
      <c r="H6" s="17" t="s">
        <v>138</v>
      </c>
    </row>
    <row r="7" spans="2:8" ht="27.75" thickTop="1" thickBot="1">
      <c r="B7" s="14"/>
      <c r="C7" s="12"/>
      <c r="E7" s="17" t="s">
        <v>125</v>
      </c>
      <c r="F7" s="17">
        <v>1922</v>
      </c>
      <c r="G7" s="17">
        <v>622</v>
      </c>
      <c r="H7" s="17" t="s">
        <v>139</v>
      </c>
    </row>
    <row r="8" spans="2:8" ht="27.75" thickTop="1" thickBot="1">
      <c r="B8" s="15" t="s">
        <v>121</v>
      </c>
      <c r="C8" s="11" t="s">
        <v>132</v>
      </c>
      <c r="E8" s="16" t="s">
        <v>127</v>
      </c>
      <c r="F8" s="17" t="s">
        <v>134</v>
      </c>
      <c r="G8" s="17" t="s">
        <v>135</v>
      </c>
      <c r="H8" s="17"/>
    </row>
    <row r="9" spans="2:8" ht="27.75" thickTop="1" thickBot="1">
      <c r="B9" s="15" t="s">
        <v>122</v>
      </c>
      <c r="C9" s="11" t="s">
        <v>128</v>
      </c>
      <c r="E9" s="17" t="s">
        <v>121</v>
      </c>
      <c r="F9" s="17">
        <v>693</v>
      </c>
      <c r="G9" s="17">
        <v>1345</v>
      </c>
      <c r="H9" s="17" t="s">
        <v>147</v>
      </c>
    </row>
    <row r="10" spans="2:8" ht="27.75" thickTop="1" thickBot="1">
      <c r="B10" s="13" t="s">
        <v>123</v>
      </c>
      <c r="C10" s="11" t="s">
        <v>129</v>
      </c>
      <c r="E10" s="17" t="s">
        <v>122</v>
      </c>
      <c r="F10" s="17">
        <v>735</v>
      </c>
      <c r="G10" s="17">
        <v>1541</v>
      </c>
      <c r="H10" s="17" t="s">
        <v>140</v>
      </c>
    </row>
    <row r="11" spans="2:8" ht="27.75" thickTop="1" thickBot="1">
      <c r="B11" s="15" t="s">
        <v>124</v>
      </c>
      <c r="C11" s="11" t="s">
        <v>130</v>
      </c>
      <c r="E11" s="17" t="s">
        <v>123</v>
      </c>
      <c r="F11" s="17">
        <v>1147</v>
      </c>
      <c r="G11" s="17">
        <v>911</v>
      </c>
      <c r="H11" s="17" t="s">
        <v>141</v>
      </c>
    </row>
    <row r="12" spans="2:8" ht="27.75" thickTop="1" thickBot="1">
      <c r="B12" s="13" t="s">
        <v>125</v>
      </c>
      <c r="C12" s="11" t="s">
        <v>131</v>
      </c>
      <c r="E12" s="17" t="s">
        <v>124</v>
      </c>
      <c r="F12" s="17">
        <v>713</v>
      </c>
      <c r="G12" s="17">
        <v>1512</v>
      </c>
      <c r="H12" s="17" t="s">
        <v>140</v>
      </c>
    </row>
    <row r="13" spans="2:8" ht="27.75" thickTop="1" thickBot="1">
      <c r="E13" s="17" t="s">
        <v>125</v>
      </c>
      <c r="F13" s="17">
        <v>1152</v>
      </c>
      <c r="G13" s="17">
        <v>952</v>
      </c>
      <c r="H13" s="17" t="s">
        <v>141</v>
      </c>
    </row>
    <row r="14" spans="2:8" ht="27.75" thickTop="1" thickBot="1">
      <c r="E14" s="16" t="s">
        <v>133</v>
      </c>
      <c r="F14" s="17" t="s">
        <v>134</v>
      </c>
      <c r="G14" s="17" t="s">
        <v>135</v>
      </c>
      <c r="H14" s="17"/>
    </row>
    <row r="15" spans="2:8" ht="27.75" thickTop="1" thickBot="1">
      <c r="E15" s="17" t="s">
        <v>121</v>
      </c>
      <c r="F15" s="17">
        <v>359</v>
      </c>
      <c r="G15" s="17">
        <v>683</v>
      </c>
      <c r="H15" s="17" t="s">
        <v>146</v>
      </c>
    </row>
    <row r="16" spans="2:8" ht="27.75" thickTop="1" thickBot="1">
      <c r="E16" s="17" t="s">
        <v>122</v>
      </c>
      <c r="F16" s="17">
        <v>385</v>
      </c>
      <c r="G16" s="17">
        <v>759</v>
      </c>
      <c r="H16" s="17" t="s">
        <v>142</v>
      </c>
    </row>
    <row r="17" spans="5:8" ht="27.75" thickTop="1" thickBot="1">
      <c r="E17" s="17" t="s">
        <v>123</v>
      </c>
      <c r="F17" s="17">
        <v>659</v>
      </c>
      <c r="G17" s="17">
        <v>1063</v>
      </c>
      <c r="H17" s="17" t="s">
        <v>143</v>
      </c>
    </row>
    <row r="18" spans="5:8" ht="27.75" thickTop="1" thickBot="1">
      <c r="E18" s="17" t="s">
        <v>124</v>
      </c>
      <c r="F18" s="17">
        <v>403</v>
      </c>
      <c r="G18" s="17">
        <v>756</v>
      </c>
      <c r="H18" s="17" t="s">
        <v>142</v>
      </c>
    </row>
    <row r="19" spans="5:8" ht="27.75" thickTop="1" thickBot="1">
      <c r="E19" s="17" t="s">
        <v>125</v>
      </c>
      <c r="F19" s="17">
        <v>644</v>
      </c>
      <c r="G19" s="17">
        <v>1071</v>
      </c>
      <c r="H19" s="17" t="s">
        <v>143</v>
      </c>
    </row>
    <row r="20" spans="5:8" ht="15.75" thickTop="1"/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22"/>
  <sheetViews>
    <sheetView topLeftCell="A13" workbookViewId="0">
      <selection activeCell="J28" sqref="J28"/>
    </sheetView>
  </sheetViews>
  <sheetFormatPr defaultRowHeight="15"/>
  <sheetData>
    <row r="1" spans="1:11">
      <c r="A1" s="1" t="s">
        <v>1</v>
      </c>
    </row>
    <row r="2" spans="1:11">
      <c r="B2" s="1">
        <v>32</v>
      </c>
      <c r="C2" s="1">
        <v>64</v>
      </c>
      <c r="D2" s="1">
        <v>128</v>
      </c>
      <c r="E2" s="1">
        <v>256</v>
      </c>
      <c r="F2" s="1">
        <v>512</v>
      </c>
      <c r="G2" s="1">
        <v>1024</v>
      </c>
      <c r="H2" s="1">
        <v>2048</v>
      </c>
      <c r="I2" s="1">
        <v>4096</v>
      </c>
      <c r="J2" s="1">
        <v>8192</v>
      </c>
    </row>
    <row r="3" spans="1:11">
      <c r="A3" s="1">
        <v>32804944</v>
      </c>
      <c r="B3" s="1">
        <v>91234</v>
      </c>
      <c r="C3" s="1">
        <v>252309</v>
      </c>
      <c r="D3" s="1">
        <v>168371</v>
      </c>
      <c r="E3" s="1">
        <v>310829</v>
      </c>
      <c r="F3" s="1">
        <v>249012</v>
      </c>
      <c r="G3" s="1">
        <v>263916</v>
      </c>
      <c r="H3" s="1">
        <v>242932</v>
      </c>
      <c r="I3" s="1">
        <v>486468</v>
      </c>
      <c r="J3" s="1">
        <v>471005</v>
      </c>
    </row>
    <row r="4" spans="1:11">
      <c r="A4" s="1">
        <v>32804944</v>
      </c>
      <c r="B4" s="1">
        <v>91736</v>
      </c>
      <c r="C4" s="1">
        <v>247753</v>
      </c>
      <c r="D4" s="1">
        <v>166445</v>
      </c>
      <c r="E4" s="1">
        <v>449392</v>
      </c>
      <c r="F4" s="1">
        <v>498642</v>
      </c>
      <c r="G4" s="1">
        <v>262249</v>
      </c>
      <c r="H4" s="1">
        <v>246846</v>
      </c>
      <c r="I4" s="1">
        <v>465021</v>
      </c>
      <c r="J4" s="1">
        <v>245922</v>
      </c>
    </row>
    <row r="5" spans="1:11">
      <c r="A5" s="1">
        <v>32804944</v>
      </c>
      <c r="B5" s="1">
        <v>108795</v>
      </c>
      <c r="C5" s="1">
        <v>587477</v>
      </c>
      <c r="D5" s="1">
        <v>463181</v>
      </c>
      <c r="E5" s="1">
        <v>259116</v>
      </c>
      <c r="F5" s="1">
        <v>260226</v>
      </c>
      <c r="G5" s="1">
        <v>463856</v>
      </c>
      <c r="H5" s="1">
        <v>242228</v>
      </c>
      <c r="I5" s="1">
        <v>246943</v>
      </c>
      <c r="J5" s="1">
        <v>243845</v>
      </c>
    </row>
    <row r="6" spans="1:11">
      <c r="A6" s="1">
        <v>32804944</v>
      </c>
      <c r="B6" s="1">
        <v>107897</v>
      </c>
      <c r="C6" s="1">
        <v>138655</v>
      </c>
      <c r="D6" s="1">
        <v>177296</v>
      </c>
      <c r="E6" s="1">
        <v>251488</v>
      </c>
      <c r="F6" s="1">
        <v>251247</v>
      </c>
      <c r="G6" s="1">
        <v>258072</v>
      </c>
      <c r="H6" s="1">
        <v>252224</v>
      </c>
      <c r="I6" s="1">
        <v>248929</v>
      </c>
      <c r="J6" s="1">
        <v>254973</v>
      </c>
    </row>
    <row r="7" spans="1:11">
      <c r="A7" s="1">
        <v>32804944</v>
      </c>
      <c r="B7" s="1">
        <v>103045</v>
      </c>
      <c r="C7" s="1">
        <v>134943</v>
      </c>
      <c r="D7" s="1">
        <v>166230</v>
      </c>
      <c r="E7" s="1">
        <v>555933</v>
      </c>
      <c r="F7" s="1">
        <v>468124</v>
      </c>
      <c r="G7" s="1">
        <v>458779</v>
      </c>
      <c r="H7" s="1">
        <v>457372</v>
      </c>
      <c r="I7" s="1">
        <v>254172</v>
      </c>
      <c r="J7" s="1">
        <v>246307</v>
      </c>
    </row>
    <row r="8" spans="1:11">
      <c r="A8" s="1">
        <v>32804944</v>
      </c>
      <c r="B8" s="1">
        <v>98905</v>
      </c>
      <c r="C8" s="1">
        <v>137075</v>
      </c>
      <c r="D8" s="1">
        <v>178836</v>
      </c>
      <c r="E8" s="1">
        <v>249779</v>
      </c>
      <c r="F8" s="1">
        <v>250997</v>
      </c>
      <c r="G8" s="1">
        <v>525668</v>
      </c>
      <c r="H8" s="1">
        <v>499170</v>
      </c>
      <c r="I8" s="1">
        <v>473935</v>
      </c>
      <c r="J8" s="1">
        <v>249157</v>
      </c>
    </row>
    <row r="9" spans="1:11">
      <c r="A9" s="1">
        <v>32804944</v>
      </c>
      <c r="B9" s="1">
        <v>101883</v>
      </c>
      <c r="C9" s="1">
        <v>136531</v>
      </c>
      <c r="D9" s="1">
        <v>462109</v>
      </c>
      <c r="E9" s="1">
        <v>476423</v>
      </c>
      <c r="F9" s="1">
        <v>247994</v>
      </c>
      <c r="G9" s="1">
        <v>466032</v>
      </c>
      <c r="H9" s="1">
        <v>256235</v>
      </c>
      <c r="I9" s="1">
        <v>244795</v>
      </c>
      <c r="J9" s="1">
        <v>511522</v>
      </c>
    </row>
    <row r="10" spans="1:11">
      <c r="A10" s="1">
        <v>32804944</v>
      </c>
      <c r="B10" s="1">
        <v>657074</v>
      </c>
      <c r="C10" s="1">
        <v>469078</v>
      </c>
      <c r="D10" s="1">
        <v>462301</v>
      </c>
      <c r="E10" s="1">
        <v>548916</v>
      </c>
      <c r="F10" s="1">
        <v>256930</v>
      </c>
      <c r="G10" s="1">
        <v>478652</v>
      </c>
      <c r="H10" s="1">
        <v>251022</v>
      </c>
      <c r="I10" s="1">
        <v>253008</v>
      </c>
      <c r="J10" s="1">
        <v>254434</v>
      </c>
    </row>
    <row r="11" spans="1:11">
      <c r="A11" s="1"/>
      <c r="B11" s="1">
        <f>SUM(B3:B10)</f>
        <v>1360569</v>
      </c>
      <c r="C11" s="1">
        <f t="shared" ref="C11:J11" si="0">SUM(C3:C10)</f>
        <v>2103821</v>
      </c>
      <c r="D11" s="1">
        <f t="shared" si="0"/>
        <v>2244769</v>
      </c>
      <c r="E11" s="1">
        <f t="shared" si="0"/>
        <v>3101876</v>
      </c>
      <c r="F11" s="1">
        <f t="shared" si="0"/>
        <v>2483172</v>
      </c>
      <c r="G11" s="1">
        <f t="shared" si="0"/>
        <v>3177224</v>
      </c>
      <c r="H11" s="1">
        <f t="shared" si="0"/>
        <v>2448029</v>
      </c>
      <c r="I11" s="1">
        <f t="shared" si="0"/>
        <v>2673271</v>
      </c>
      <c r="J11" s="1">
        <f t="shared" si="0"/>
        <v>2477165</v>
      </c>
      <c r="K11" s="1">
        <f>AVERAGE(B11:J11)</f>
        <v>2452210.6666666665</v>
      </c>
    </row>
    <row r="12" spans="1:11">
      <c r="A12" s="1" t="s">
        <v>3</v>
      </c>
    </row>
    <row r="13" spans="1:11">
      <c r="B13" s="1">
        <v>32</v>
      </c>
      <c r="C13" s="1">
        <v>64</v>
      </c>
      <c r="D13" s="1">
        <v>128</v>
      </c>
      <c r="E13" s="1">
        <v>256</v>
      </c>
      <c r="F13" s="1">
        <v>512</v>
      </c>
      <c r="G13" s="1">
        <v>1024</v>
      </c>
      <c r="H13" s="1">
        <v>2048</v>
      </c>
      <c r="I13" s="1">
        <v>4096</v>
      </c>
      <c r="J13" s="1">
        <v>8192</v>
      </c>
    </row>
    <row r="14" spans="1:11">
      <c r="A14" s="1">
        <v>32804944</v>
      </c>
      <c r="B14" s="1">
        <v>90033</v>
      </c>
      <c r="C14" s="1">
        <v>81584</v>
      </c>
      <c r="D14" s="1">
        <v>75390</v>
      </c>
      <c r="E14" s="1">
        <v>65250</v>
      </c>
      <c r="F14" s="1">
        <v>54779</v>
      </c>
      <c r="G14" s="1">
        <v>62243</v>
      </c>
      <c r="H14" s="1">
        <v>67515</v>
      </c>
      <c r="I14" s="1">
        <v>66110</v>
      </c>
      <c r="J14" s="1">
        <v>124913</v>
      </c>
    </row>
    <row r="15" spans="1:11">
      <c r="A15" s="1">
        <v>32804944</v>
      </c>
      <c r="B15" s="1">
        <v>88329</v>
      </c>
      <c r="C15" s="1">
        <v>79545</v>
      </c>
      <c r="D15" s="1">
        <v>72084</v>
      </c>
      <c r="E15" s="1">
        <v>68495</v>
      </c>
      <c r="F15" s="1">
        <v>72590</v>
      </c>
      <c r="G15" s="1">
        <v>62720</v>
      </c>
      <c r="H15" s="1">
        <v>61531</v>
      </c>
      <c r="I15" s="1">
        <v>62181</v>
      </c>
      <c r="J15" s="1">
        <v>92155</v>
      </c>
    </row>
    <row r="16" spans="1:11">
      <c r="A16" s="1">
        <v>32804944</v>
      </c>
      <c r="B16" s="1">
        <v>82057</v>
      </c>
      <c r="C16" s="1">
        <v>62358</v>
      </c>
      <c r="D16" s="1">
        <v>66453</v>
      </c>
      <c r="E16" s="1">
        <v>62889</v>
      </c>
      <c r="F16" s="1">
        <v>66869</v>
      </c>
      <c r="G16" s="1">
        <v>69959</v>
      </c>
      <c r="H16" s="1">
        <v>65980</v>
      </c>
      <c r="I16" s="1">
        <v>59716</v>
      </c>
      <c r="J16" s="1">
        <v>65004</v>
      </c>
    </row>
    <row r="17" spans="1:11">
      <c r="A17" s="1">
        <v>32804944</v>
      </c>
      <c r="B17" s="1">
        <v>86169</v>
      </c>
      <c r="C17" s="1">
        <v>69696</v>
      </c>
      <c r="D17" s="1">
        <v>65916</v>
      </c>
      <c r="E17" s="1">
        <v>64434</v>
      </c>
      <c r="F17" s="1">
        <v>60101</v>
      </c>
      <c r="G17" s="1">
        <v>65108</v>
      </c>
      <c r="H17" s="1">
        <v>67436</v>
      </c>
      <c r="I17" s="1">
        <v>68285</v>
      </c>
      <c r="J17" s="1">
        <v>71033</v>
      </c>
    </row>
    <row r="18" spans="1:11">
      <c r="A18" s="1">
        <v>32804944</v>
      </c>
      <c r="B18" s="1">
        <v>82106</v>
      </c>
      <c r="C18" s="1">
        <v>66902</v>
      </c>
      <c r="D18" s="1">
        <v>81515</v>
      </c>
      <c r="E18" s="1">
        <v>71258</v>
      </c>
      <c r="F18" s="1">
        <v>60870</v>
      </c>
      <c r="G18" s="1">
        <v>66873</v>
      </c>
      <c r="H18" s="1">
        <v>70621</v>
      </c>
      <c r="I18" s="1">
        <v>65476</v>
      </c>
      <c r="J18" s="1">
        <v>81169</v>
      </c>
    </row>
    <row r="19" spans="1:11">
      <c r="A19" s="1">
        <v>32804944</v>
      </c>
      <c r="B19" s="1">
        <v>84803</v>
      </c>
      <c r="C19" s="1">
        <v>74582</v>
      </c>
      <c r="D19" s="1">
        <v>63644</v>
      </c>
      <c r="E19" s="1">
        <v>70784</v>
      </c>
      <c r="F19" s="1">
        <v>65767</v>
      </c>
      <c r="G19" s="1">
        <v>72418</v>
      </c>
      <c r="H19" s="1">
        <v>74493</v>
      </c>
      <c r="I19" s="1">
        <v>67462</v>
      </c>
      <c r="J19" s="1">
        <v>65769</v>
      </c>
    </row>
    <row r="20" spans="1:11">
      <c r="A20" s="1">
        <v>32804944</v>
      </c>
      <c r="B20" s="1">
        <v>85656</v>
      </c>
      <c r="C20" s="1">
        <v>77802</v>
      </c>
      <c r="D20" s="1">
        <v>64256</v>
      </c>
      <c r="E20" s="1">
        <v>58889</v>
      </c>
      <c r="F20" s="1">
        <v>61030</v>
      </c>
      <c r="G20" s="1">
        <v>68413</v>
      </c>
      <c r="H20" s="1">
        <v>72650</v>
      </c>
      <c r="I20" s="1">
        <v>68977</v>
      </c>
      <c r="J20" s="1">
        <v>67155</v>
      </c>
    </row>
    <row r="21" spans="1:11">
      <c r="A21" s="1">
        <v>32804944</v>
      </c>
      <c r="B21" s="1">
        <v>71844</v>
      </c>
      <c r="C21" s="1">
        <v>68574</v>
      </c>
      <c r="D21" s="1">
        <v>82784</v>
      </c>
      <c r="E21" s="1">
        <v>73512</v>
      </c>
      <c r="F21" s="1">
        <v>67765</v>
      </c>
      <c r="G21" s="1">
        <v>70251</v>
      </c>
      <c r="H21" s="1">
        <v>69350</v>
      </c>
      <c r="I21" s="1">
        <v>61554</v>
      </c>
      <c r="J21" s="1">
        <v>62725</v>
      </c>
    </row>
    <row r="22" spans="1:11">
      <c r="B22">
        <f>SUM(B14:B21)</f>
        <v>670997</v>
      </c>
      <c r="C22">
        <f t="shared" ref="C22:J22" si="1">SUM(C14:C21)</f>
        <v>581043</v>
      </c>
      <c r="D22">
        <f t="shared" si="1"/>
        <v>572042</v>
      </c>
      <c r="E22">
        <f t="shared" si="1"/>
        <v>535511</v>
      </c>
      <c r="F22">
        <f t="shared" si="1"/>
        <v>509771</v>
      </c>
      <c r="G22">
        <f t="shared" si="1"/>
        <v>537985</v>
      </c>
      <c r="H22">
        <f t="shared" si="1"/>
        <v>549576</v>
      </c>
      <c r="I22">
        <f t="shared" si="1"/>
        <v>519761</v>
      </c>
      <c r="J22">
        <f t="shared" si="1"/>
        <v>629923</v>
      </c>
      <c r="K22">
        <f>AVERAGE(B22:J22)</f>
        <v>567401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36"/>
  <sheetViews>
    <sheetView workbookViewId="0">
      <selection activeCell="A3" sqref="A3:M36"/>
    </sheetView>
  </sheetViews>
  <sheetFormatPr defaultRowHeight="15"/>
  <cols>
    <col min="2" max="3" width="8" customWidth="1"/>
    <col min="4" max="4" width="11.5703125" customWidth="1"/>
    <col min="5" max="5" width="10.28515625" customWidth="1"/>
    <col min="6" max="6" width="8.140625" customWidth="1"/>
    <col min="7" max="7" width="10.42578125" customWidth="1"/>
    <col min="8" max="8" width="9.85546875" customWidth="1"/>
    <col min="9" max="9" width="9.5703125" customWidth="1"/>
    <col min="10" max="10" width="10.5703125" customWidth="1"/>
    <col min="11" max="11" width="10.7109375" customWidth="1"/>
    <col min="12" max="12" width="9.42578125" customWidth="1"/>
    <col min="13" max="13" width="9.28515625" customWidth="1"/>
  </cols>
  <sheetData>
    <row r="1" spans="1:13">
      <c r="A1" t="s">
        <v>151</v>
      </c>
    </row>
    <row r="2" spans="1:13">
      <c r="A2" s="3" t="s">
        <v>162</v>
      </c>
      <c r="B2" s="3"/>
      <c r="C2" s="3"/>
    </row>
    <row r="3" spans="1:13">
      <c r="A3" t="s">
        <v>145</v>
      </c>
    </row>
    <row r="4" spans="1:13">
      <c r="B4">
        <v>1</v>
      </c>
      <c r="C4">
        <v>2</v>
      </c>
      <c r="D4">
        <v>3</v>
      </c>
      <c r="E4">
        <v>4</v>
      </c>
      <c r="F4">
        <v>5</v>
      </c>
      <c r="G4">
        <v>6</v>
      </c>
      <c r="H4">
        <v>7</v>
      </c>
      <c r="I4">
        <v>8</v>
      </c>
      <c r="J4">
        <v>9</v>
      </c>
      <c r="K4">
        <v>10</v>
      </c>
      <c r="L4">
        <v>11</v>
      </c>
      <c r="M4">
        <v>12</v>
      </c>
    </row>
    <row r="5" spans="1:13">
      <c r="A5" t="s">
        <v>150</v>
      </c>
      <c r="B5" s="1">
        <v>370895.34375</v>
      </c>
      <c r="C5" s="1">
        <v>351115.0625</v>
      </c>
      <c r="D5" s="1">
        <v>682975.890625</v>
      </c>
      <c r="E5" s="1">
        <v>641753.46875</v>
      </c>
      <c r="F5" s="1">
        <v>621042.8515625</v>
      </c>
      <c r="G5" s="1">
        <v>630492.3125</v>
      </c>
      <c r="H5" s="1">
        <v>610607.8359375</v>
      </c>
      <c r="I5" s="1">
        <v>595353.5859375</v>
      </c>
      <c r="J5" s="1">
        <v>593176.26171875</v>
      </c>
      <c r="K5" s="1">
        <v>599301.12109375</v>
      </c>
      <c r="L5" s="1">
        <v>599694.84765625</v>
      </c>
      <c r="M5" s="1">
        <v>581795.03515625</v>
      </c>
    </row>
    <row r="6" spans="1:13">
      <c r="A6" t="s">
        <v>152</v>
      </c>
      <c r="B6" s="1">
        <v>382038.03125</v>
      </c>
      <c r="C6" s="1">
        <v>695474.78125</v>
      </c>
      <c r="D6" s="1">
        <v>707848.328125</v>
      </c>
      <c r="E6" s="1">
        <v>657773.328125</v>
      </c>
      <c r="F6" s="1">
        <v>649282.59375</v>
      </c>
      <c r="G6" s="1">
        <v>623327.71875</v>
      </c>
      <c r="H6" s="1">
        <v>618569.2109375</v>
      </c>
      <c r="I6" s="1">
        <v>605141.984375</v>
      </c>
      <c r="J6" s="1">
        <v>603811.93359375</v>
      </c>
      <c r="K6" s="1">
        <v>588975.15234375</v>
      </c>
      <c r="L6" s="1">
        <v>587344.015625</v>
      </c>
      <c r="M6" s="1">
        <v>583280.78125</v>
      </c>
    </row>
    <row r="7" spans="1:13">
      <c r="A7" t="s">
        <v>153</v>
      </c>
      <c r="B7" s="1">
        <v>664865.375</v>
      </c>
      <c r="C7" s="1">
        <v>718737.75</v>
      </c>
      <c r="D7" s="1">
        <v>657415.75</v>
      </c>
      <c r="E7" s="1">
        <v>633898.4375</v>
      </c>
      <c r="F7" s="1">
        <v>606420.953125</v>
      </c>
      <c r="G7" s="1">
        <v>599431.25</v>
      </c>
      <c r="H7" s="1">
        <v>626709.125</v>
      </c>
      <c r="I7" s="1">
        <v>613024.66796875</v>
      </c>
      <c r="J7" s="1">
        <v>597445.72265625</v>
      </c>
      <c r="K7" s="1">
        <v>587813.33203125</v>
      </c>
      <c r="L7" s="1">
        <v>575822.33203125</v>
      </c>
      <c r="M7" s="1">
        <v>553013.888671875</v>
      </c>
    </row>
    <row r="8" spans="1:13">
      <c r="A8" t="s">
        <v>159</v>
      </c>
      <c r="B8" s="1">
        <v>366224.84375</v>
      </c>
      <c r="C8" s="1">
        <v>715138.96875</v>
      </c>
      <c r="D8" s="1">
        <v>688733.875</v>
      </c>
      <c r="E8" s="1">
        <v>653704.078125</v>
      </c>
      <c r="F8" s="1">
        <v>646777.6640625</v>
      </c>
      <c r="G8" s="1">
        <v>623932.3828125</v>
      </c>
      <c r="H8" s="1">
        <v>619243.84375</v>
      </c>
      <c r="I8" s="1">
        <v>604735.9921875</v>
      </c>
      <c r="J8" s="1">
        <v>603631.05859375</v>
      </c>
      <c r="K8" s="1">
        <v>592456.49609375</v>
      </c>
      <c r="L8" s="1">
        <v>588871.7578125</v>
      </c>
      <c r="M8" s="1">
        <v>584444.3515625</v>
      </c>
    </row>
    <row r="9" spans="1:13">
      <c r="A9" t="s">
        <v>154</v>
      </c>
      <c r="B9" s="1">
        <v>692045.375</v>
      </c>
      <c r="C9" s="1">
        <v>711560.25</v>
      </c>
      <c r="D9" s="1">
        <v>651464.234375</v>
      </c>
      <c r="E9" s="1">
        <v>636928.203125</v>
      </c>
      <c r="F9" s="1">
        <v>615346.96875</v>
      </c>
      <c r="G9" s="1">
        <v>604018.6640625</v>
      </c>
      <c r="H9" s="1">
        <v>594827.65625</v>
      </c>
      <c r="I9" s="1">
        <v>586018.640625</v>
      </c>
      <c r="J9" s="1">
        <v>572796.9375</v>
      </c>
      <c r="K9" s="1">
        <v>574490.76171875</v>
      </c>
      <c r="L9" s="1">
        <v>569011.55078125</v>
      </c>
      <c r="M9" s="1">
        <v>563506.7578125</v>
      </c>
    </row>
    <row r="10" spans="1:13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>
      <c r="A11" s="3" t="s">
        <v>163</v>
      </c>
      <c r="B11" s="3"/>
      <c r="C11" s="3"/>
    </row>
    <row r="12" spans="1:13">
      <c r="A12" t="s">
        <v>118</v>
      </c>
    </row>
    <row r="13" spans="1:13">
      <c r="B13">
        <v>1</v>
      </c>
      <c r="C13">
        <v>2</v>
      </c>
      <c r="D13">
        <v>3</v>
      </c>
      <c r="E13">
        <v>4</v>
      </c>
      <c r="F13">
        <v>5</v>
      </c>
      <c r="G13">
        <v>6</v>
      </c>
      <c r="H13">
        <v>7</v>
      </c>
      <c r="I13">
        <v>8</v>
      </c>
      <c r="J13">
        <v>9</v>
      </c>
      <c r="K13">
        <v>10</v>
      </c>
      <c r="L13">
        <v>11</v>
      </c>
      <c r="M13">
        <v>12</v>
      </c>
    </row>
    <row r="14" spans="1:13">
      <c r="A14" t="s">
        <v>150</v>
      </c>
      <c r="B14" s="1">
        <v>698352.9375</v>
      </c>
      <c r="C14" s="1">
        <v>815193.1875</v>
      </c>
      <c r="D14" s="1">
        <v>1530213.1875</v>
      </c>
      <c r="E14" s="1">
        <v>1665163.8125</v>
      </c>
      <c r="F14" s="1">
        <v>1650193.265625</v>
      </c>
      <c r="G14" s="1">
        <v>1533622.34375</v>
      </c>
      <c r="H14" s="1">
        <v>1396928.296875</v>
      </c>
      <c r="I14" s="1">
        <v>1462747.453125</v>
      </c>
      <c r="J14" s="1">
        <v>1362829.4375</v>
      </c>
      <c r="K14" s="1">
        <v>1569160.71875</v>
      </c>
      <c r="L14" s="1">
        <v>1324226.0078125</v>
      </c>
      <c r="M14" s="1">
        <v>1243108.59375</v>
      </c>
    </row>
    <row r="15" spans="1:13">
      <c r="A15" t="s">
        <v>152</v>
      </c>
      <c r="B15" s="1">
        <v>755493.5</v>
      </c>
      <c r="C15" s="1">
        <v>1552387.625</v>
      </c>
      <c r="D15" s="1">
        <v>1515158.6875</v>
      </c>
      <c r="E15" s="1">
        <v>1026040.78125</v>
      </c>
      <c r="F15" s="1">
        <v>965161.84375</v>
      </c>
      <c r="G15" s="1">
        <v>827322.875</v>
      </c>
      <c r="H15" s="1">
        <v>840925.7421875</v>
      </c>
      <c r="I15" s="1">
        <v>830491.3359375</v>
      </c>
      <c r="J15" s="1">
        <v>824544.2421875</v>
      </c>
      <c r="K15" s="1">
        <v>804456.3828125</v>
      </c>
      <c r="L15" s="1">
        <v>702091.68359375</v>
      </c>
      <c r="M15" s="1">
        <v>783195.734375</v>
      </c>
    </row>
    <row r="16" spans="1:13">
      <c r="A16" t="s">
        <v>153</v>
      </c>
      <c r="B16" s="1">
        <v>1212500.375</v>
      </c>
      <c r="C16" s="1">
        <v>1440593.5625</v>
      </c>
      <c r="D16" s="1">
        <v>1381059.03125</v>
      </c>
      <c r="E16" s="1">
        <v>879561.703125</v>
      </c>
      <c r="F16" s="1">
        <v>765481.90625</v>
      </c>
      <c r="G16" s="1">
        <v>672446.609375</v>
      </c>
      <c r="H16" s="1">
        <v>691210.203125</v>
      </c>
      <c r="I16" s="1">
        <v>904829.984375</v>
      </c>
      <c r="J16" s="1">
        <v>795891.625</v>
      </c>
      <c r="K16" s="1">
        <v>739237.3984375</v>
      </c>
      <c r="L16" s="1">
        <v>732386.0625</v>
      </c>
      <c r="M16" s="1">
        <v>498866.90234375</v>
      </c>
    </row>
    <row r="17" spans="1:13">
      <c r="A17" t="s">
        <v>159</v>
      </c>
      <c r="B17" s="1">
        <v>757487</v>
      </c>
      <c r="C17" s="1">
        <v>1558510</v>
      </c>
      <c r="D17" s="1">
        <v>1456531.15625</v>
      </c>
      <c r="E17" s="1">
        <v>936365.15625</v>
      </c>
      <c r="F17" s="1">
        <v>899806.265625</v>
      </c>
      <c r="G17" s="1">
        <v>851331.75</v>
      </c>
      <c r="H17" s="1">
        <v>935963.9765625</v>
      </c>
      <c r="I17" s="1">
        <v>887000.2109375</v>
      </c>
      <c r="J17" s="1">
        <v>879921.1171875</v>
      </c>
      <c r="K17" s="1">
        <v>838059.6953125</v>
      </c>
      <c r="L17" s="1">
        <v>710659.5625</v>
      </c>
      <c r="M17" s="1">
        <v>763669.69921875</v>
      </c>
    </row>
    <row r="18" spans="1:13">
      <c r="A18" t="s">
        <v>154</v>
      </c>
      <c r="B18" s="1">
        <v>1222573.5</v>
      </c>
      <c r="C18" s="1">
        <v>1389176.625</v>
      </c>
      <c r="D18" s="1">
        <v>579823.96875</v>
      </c>
      <c r="E18" s="1">
        <v>1547532.9375</v>
      </c>
      <c r="F18" s="1">
        <v>796952.84375</v>
      </c>
      <c r="G18" s="1">
        <v>766654.796875</v>
      </c>
      <c r="H18" s="1">
        <v>744383.7734375</v>
      </c>
      <c r="I18" s="1">
        <v>683984.0234375</v>
      </c>
      <c r="J18" s="1">
        <v>505739.890625</v>
      </c>
      <c r="K18" s="1">
        <v>692465.4296875</v>
      </c>
      <c r="L18" s="1">
        <v>694287.2734375</v>
      </c>
      <c r="M18" s="1">
        <v>598576.1171875</v>
      </c>
    </row>
    <row r="20" spans="1:13">
      <c r="A20" s="3" t="s">
        <v>160</v>
      </c>
      <c r="B20" s="3"/>
      <c r="C20" s="3"/>
    </row>
    <row r="21" spans="1:13">
      <c r="A21" t="s">
        <v>145</v>
      </c>
    </row>
    <row r="22" spans="1:13">
      <c r="B22">
        <v>1</v>
      </c>
      <c r="C22">
        <v>2</v>
      </c>
      <c r="D22">
        <v>3</v>
      </c>
      <c r="E22">
        <v>4</v>
      </c>
      <c r="F22">
        <v>5</v>
      </c>
      <c r="G22">
        <v>6</v>
      </c>
      <c r="H22">
        <v>7</v>
      </c>
      <c r="I22">
        <v>8</v>
      </c>
      <c r="J22">
        <v>9</v>
      </c>
      <c r="K22">
        <v>10</v>
      </c>
      <c r="L22">
        <v>11</v>
      </c>
      <c r="M22">
        <v>12</v>
      </c>
    </row>
    <row r="23" spans="1:13">
      <c r="A23" t="s">
        <v>150</v>
      </c>
      <c r="B23">
        <v>370895.34379999997</v>
      </c>
      <c r="C23">
        <v>175557.5313</v>
      </c>
      <c r="D23">
        <v>227658.63020000001</v>
      </c>
      <c r="E23">
        <v>160438.36720000001</v>
      </c>
      <c r="F23">
        <v>124208.57030000001</v>
      </c>
      <c r="G23">
        <v>105082.0521</v>
      </c>
      <c r="H23">
        <v>87229.690849999999</v>
      </c>
      <c r="I23">
        <v>74419.198239999998</v>
      </c>
      <c r="J23">
        <v>65908.47352</v>
      </c>
      <c r="K23">
        <v>59930.112110000002</v>
      </c>
      <c r="L23">
        <v>54517.71342</v>
      </c>
      <c r="M23">
        <v>48482.919600000001</v>
      </c>
    </row>
    <row r="24" spans="1:13">
      <c r="A24" t="s">
        <v>152</v>
      </c>
      <c r="B24">
        <v>382038.03129999997</v>
      </c>
      <c r="C24">
        <v>347737.39059999998</v>
      </c>
      <c r="D24">
        <v>235949.44270000001</v>
      </c>
      <c r="E24">
        <v>164443.33199999999</v>
      </c>
      <c r="F24">
        <v>129856.51880000001</v>
      </c>
      <c r="G24">
        <v>103887.9531</v>
      </c>
      <c r="H24">
        <v>88367.030129999999</v>
      </c>
      <c r="I24">
        <v>75642.748049999995</v>
      </c>
      <c r="J24">
        <v>67090.214840000001</v>
      </c>
      <c r="K24">
        <v>58897.515229999997</v>
      </c>
      <c r="L24">
        <v>53394.910510000002</v>
      </c>
      <c r="M24">
        <v>48606.731769999999</v>
      </c>
    </row>
    <row r="25" spans="1:13">
      <c r="A25" t="s">
        <v>153</v>
      </c>
      <c r="B25">
        <v>664865.375</v>
      </c>
      <c r="C25">
        <v>359368.875</v>
      </c>
      <c r="D25">
        <v>219138.5833</v>
      </c>
      <c r="E25">
        <v>158474.60939999999</v>
      </c>
      <c r="F25">
        <v>121284.1906</v>
      </c>
      <c r="G25">
        <v>99905.208329999994</v>
      </c>
      <c r="H25">
        <v>89529.875</v>
      </c>
      <c r="I25">
        <v>76628.083499999993</v>
      </c>
      <c r="J25">
        <v>66382.858070000002</v>
      </c>
      <c r="K25">
        <v>58781.333200000001</v>
      </c>
      <c r="L25">
        <v>52347.484729999996</v>
      </c>
      <c r="M25">
        <v>46084.490720000002</v>
      </c>
    </row>
    <row r="26" spans="1:13">
      <c r="A26" t="s">
        <v>159</v>
      </c>
      <c r="B26">
        <v>366224.84379999997</v>
      </c>
      <c r="C26">
        <v>357569.48440000002</v>
      </c>
      <c r="D26">
        <v>229577.9583</v>
      </c>
      <c r="E26">
        <v>163426.01949999999</v>
      </c>
      <c r="F26">
        <v>129355.5328</v>
      </c>
      <c r="G26">
        <v>103988.73050000001</v>
      </c>
      <c r="H26">
        <v>88463.40625</v>
      </c>
      <c r="I26">
        <v>75591.999020000003</v>
      </c>
      <c r="J26">
        <v>67070.117620000005</v>
      </c>
      <c r="K26">
        <v>59245.64961</v>
      </c>
      <c r="L26">
        <v>53533.796159999998</v>
      </c>
      <c r="M26">
        <v>48703.695959999997</v>
      </c>
    </row>
    <row r="27" spans="1:13">
      <c r="A27" t="s">
        <v>154</v>
      </c>
      <c r="B27">
        <v>692045.375</v>
      </c>
      <c r="C27">
        <v>355780.125</v>
      </c>
      <c r="D27">
        <v>217154.74479999999</v>
      </c>
      <c r="E27">
        <v>159232.0508</v>
      </c>
      <c r="F27">
        <v>123069.39380000001</v>
      </c>
      <c r="G27">
        <v>100669.7773</v>
      </c>
      <c r="H27">
        <v>84975.379459999996</v>
      </c>
      <c r="I27">
        <v>73252.33008</v>
      </c>
      <c r="J27">
        <v>63644.104169999999</v>
      </c>
      <c r="K27">
        <v>57449.07617</v>
      </c>
      <c r="L27">
        <v>51728.322800000002</v>
      </c>
      <c r="M27">
        <v>46958.896480000003</v>
      </c>
    </row>
    <row r="29" spans="1:13">
      <c r="A29" s="3" t="s">
        <v>161</v>
      </c>
      <c r="B29" s="3"/>
      <c r="C29" s="3"/>
    </row>
    <row r="30" spans="1:13">
      <c r="A30" t="s">
        <v>118</v>
      </c>
    </row>
    <row r="31" spans="1:13">
      <c r="B31">
        <v>1</v>
      </c>
      <c r="C31">
        <v>2</v>
      </c>
      <c r="D31">
        <v>3</v>
      </c>
      <c r="E31">
        <v>4</v>
      </c>
      <c r="F31">
        <v>5</v>
      </c>
      <c r="G31">
        <v>6</v>
      </c>
      <c r="H31">
        <v>7</v>
      </c>
      <c r="I31">
        <v>8</v>
      </c>
      <c r="J31">
        <v>9</v>
      </c>
      <c r="K31">
        <v>10</v>
      </c>
      <c r="L31">
        <v>11</v>
      </c>
      <c r="M31">
        <v>12</v>
      </c>
    </row>
    <row r="32" spans="1:13">
      <c r="A32" t="s">
        <v>150</v>
      </c>
      <c r="B32">
        <v>698352.9375</v>
      </c>
      <c r="C32">
        <v>407596.59379999997</v>
      </c>
      <c r="D32">
        <v>510071.0625</v>
      </c>
      <c r="E32">
        <v>416290.95309999998</v>
      </c>
      <c r="F32">
        <v>330038.6531</v>
      </c>
      <c r="G32">
        <v>255603.72399999999</v>
      </c>
      <c r="H32">
        <v>199561.18530000001</v>
      </c>
      <c r="I32">
        <v>182843.43160000001</v>
      </c>
      <c r="J32">
        <v>151425.49309999999</v>
      </c>
      <c r="K32">
        <v>156916.07190000001</v>
      </c>
      <c r="L32">
        <v>120384.1825</v>
      </c>
      <c r="M32">
        <v>103592.38280000001</v>
      </c>
    </row>
    <row r="33" spans="1:13">
      <c r="A33" t="s">
        <v>152</v>
      </c>
      <c r="B33">
        <v>755493.5</v>
      </c>
      <c r="C33">
        <v>776193.8125</v>
      </c>
      <c r="D33">
        <v>505052.8958</v>
      </c>
      <c r="E33">
        <v>256510.19529999999</v>
      </c>
      <c r="F33">
        <v>193032.3688</v>
      </c>
      <c r="G33">
        <v>137887.1458</v>
      </c>
      <c r="H33">
        <v>120132.24890000001</v>
      </c>
      <c r="I33">
        <v>103811.417</v>
      </c>
      <c r="J33">
        <v>91616.02691</v>
      </c>
      <c r="K33">
        <v>80445.638279999999</v>
      </c>
      <c r="L33">
        <v>63826.516689999997</v>
      </c>
      <c r="M33">
        <v>65266.311199999996</v>
      </c>
    </row>
    <row r="34" spans="1:13">
      <c r="A34" t="s">
        <v>153</v>
      </c>
      <c r="B34">
        <v>1212500.375</v>
      </c>
      <c r="C34">
        <v>720296.78130000003</v>
      </c>
      <c r="D34">
        <v>460353.01040000003</v>
      </c>
      <c r="E34">
        <v>219890.4258</v>
      </c>
      <c r="F34">
        <v>153096.38130000001</v>
      </c>
      <c r="G34">
        <v>112074.43489999999</v>
      </c>
      <c r="H34">
        <v>98744.314729999998</v>
      </c>
      <c r="I34">
        <v>113103.74800000001</v>
      </c>
      <c r="J34">
        <v>88432.402780000004</v>
      </c>
      <c r="K34">
        <v>73923.739839999995</v>
      </c>
      <c r="L34">
        <v>66580.551139999996</v>
      </c>
      <c r="M34">
        <v>41572.241860000002</v>
      </c>
    </row>
    <row r="35" spans="1:13">
      <c r="A35" t="s">
        <v>159</v>
      </c>
      <c r="B35">
        <v>757487</v>
      </c>
      <c r="C35">
        <v>779255</v>
      </c>
      <c r="D35">
        <v>485510.38540000003</v>
      </c>
      <c r="E35">
        <v>234091.28909999999</v>
      </c>
      <c r="F35">
        <v>179961.2531</v>
      </c>
      <c r="G35">
        <v>141888.625</v>
      </c>
      <c r="H35">
        <v>133709.13949999999</v>
      </c>
      <c r="I35">
        <v>110875.0264</v>
      </c>
      <c r="J35">
        <v>97769.013019999999</v>
      </c>
      <c r="K35">
        <v>83805.969530000002</v>
      </c>
      <c r="L35">
        <v>64605.414770000003</v>
      </c>
      <c r="M35">
        <v>63639.141600000003</v>
      </c>
    </row>
    <row r="36" spans="1:13">
      <c r="A36" t="s">
        <v>154</v>
      </c>
      <c r="B36">
        <v>1222573.5</v>
      </c>
      <c r="C36">
        <v>694588.3125</v>
      </c>
      <c r="D36">
        <v>193274.6563</v>
      </c>
      <c r="E36">
        <v>386883.23440000002</v>
      </c>
      <c r="F36">
        <v>159390.56880000001</v>
      </c>
      <c r="G36">
        <v>127775.79949999999</v>
      </c>
      <c r="H36">
        <v>106340.53909999999</v>
      </c>
      <c r="I36">
        <v>85498.002930000002</v>
      </c>
      <c r="J36">
        <v>56193.321179999999</v>
      </c>
      <c r="K36">
        <v>69246.542969999995</v>
      </c>
      <c r="L36">
        <v>63117.024859999998</v>
      </c>
      <c r="M36">
        <v>49881.343099999998</v>
      </c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18"/>
  <sheetViews>
    <sheetView topLeftCell="A7" workbookViewId="0">
      <selection activeCell="A15" sqref="A15:M18"/>
    </sheetView>
  </sheetViews>
  <sheetFormatPr defaultRowHeight="15"/>
  <sheetData>
    <row r="1" spans="1:13">
      <c r="A1" t="s">
        <v>18</v>
      </c>
    </row>
    <row r="2" spans="1:13">
      <c r="A2" t="s">
        <v>155</v>
      </c>
    </row>
    <row r="3" spans="1:13">
      <c r="B3">
        <v>1</v>
      </c>
      <c r="C3">
        <v>2</v>
      </c>
      <c r="D3">
        <v>3</v>
      </c>
      <c r="E3">
        <v>4</v>
      </c>
      <c r="F3">
        <v>5</v>
      </c>
      <c r="G3">
        <v>6</v>
      </c>
      <c r="H3">
        <v>7</v>
      </c>
      <c r="I3">
        <v>8</v>
      </c>
      <c r="J3">
        <v>9</v>
      </c>
      <c r="K3">
        <v>10</v>
      </c>
      <c r="L3">
        <v>11</v>
      </c>
      <c r="M3">
        <v>12</v>
      </c>
    </row>
    <row r="4" spans="1:13">
      <c r="A4" t="s">
        <v>156</v>
      </c>
      <c r="B4" s="1">
        <v>370895.34375</v>
      </c>
      <c r="C4" s="1">
        <v>351115.0625</v>
      </c>
      <c r="D4" s="1">
        <v>682975.890625</v>
      </c>
      <c r="E4" s="1">
        <v>641753.46875</v>
      </c>
      <c r="F4" s="1">
        <v>621042.8515625</v>
      </c>
      <c r="G4" s="1">
        <v>630492.3125</v>
      </c>
      <c r="H4" s="1">
        <v>610607.8359375</v>
      </c>
      <c r="I4" s="1">
        <v>595353.5859375</v>
      </c>
      <c r="J4" s="1">
        <v>593176.26171875</v>
      </c>
      <c r="K4" s="1">
        <v>599301.12109375</v>
      </c>
      <c r="L4" s="1">
        <v>599694.84765625</v>
      </c>
      <c r="M4" s="1">
        <v>581795.03515625</v>
      </c>
    </row>
    <row r="5" spans="1:13">
      <c r="A5" t="s">
        <v>157</v>
      </c>
      <c r="B5" s="1">
        <v>361166.15625</v>
      </c>
      <c r="C5" s="1">
        <v>353753.984375</v>
      </c>
      <c r="D5" s="1">
        <v>683520.3125</v>
      </c>
      <c r="E5" s="1">
        <v>638802.453125</v>
      </c>
      <c r="F5" s="1">
        <v>612618.54296875</v>
      </c>
      <c r="G5" s="1">
        <v>629051.75</v>
      </c>
      <c r="H5" s="1">
        <v>613960.6640625</v>
      </c>
      <c r="I5" s="1">
        <v>596288.765625</v>
      </c>
      <c r="J5" s="1">
        <v>594667.31640625</v>
      </c>
      <c r="K5" s="1">
        <v>596618.65625</v>
      </c>
      <c r="L5" s="1">
        <v>599270.59765625</v>
      </c>
      <c r="M5" s="1">
        <v>583366.6171875</v>
      </c>
    </row>
    <row r="6" spans="1:13">
      <c r="A6" t="s">
        <v>158</v>
      </c>
      <c r="B6" s="1">
        <v>70914.2890625</v>
      </c>
      <c r="C6" s="1">
        <v>205965.2109375</v>
      </c>
      <c r="D6" s="1">
        <v>190647.31640625</v>
      </c>
      <c r="E6" s="1">
        <v>352881.58203125</v>
      </c>
      <c r="F6" s="1">
        <v>427390.7734375</v>
      </c>
      <c r="G6" s="1">
        <v>360934.79296875</v>
      </c>
      <c r="H6" s="1">
        <v>451132.97265625</v>
      </c>
      <c r="I6" s="1">
        <v>375570.89453125</v>
      </c>
      <c r="J6" s="1">
        <v>359542.9453125</v>
      </c>
      <c r="K6" s="1">
        <v>375665.0703125</v>
      </c>
      <c r="L6" s="1">
        <v>132439.671875</v>
      </c>
      <c r="M6" s="1">
        <v>386423.59765625</v>
      </c>
    </row>
    <row r="14" spans="1:13">
      <c r="A14" t="s">
        <v>118</v>
      </c>
    </row>
    <row r="15" spans="1:13">
      <c r="B15">
        <v>1</v>
      </c>
      <c r="C15">
        <v>2</v>
      </c>
      <c r="D15">
        <v>3</v>
      </c>
      <c r="E15">
        <v>4</v>
      </c>
      <c r="F15">
        <v>5</v>
      </c>
      <c r="G15">
        <v>6</v>
      </c>
      <c r="H15">
        <v>7</v>
      </c>
      <c r="I15">
        <v>8</v>
      </c>
      <c r="J15">
        <v>9</v>
      </c>
      <c r="K15">
        <v>10</v>
      </c>
      <c r="L15">
        <v>11</v>
      </c>
      <c r="M15">
        <v>12</v>
      </c>
    </row>
    <row r="16" spans="1:13">
      <c r="A16" t="s">
        <v>156</v>
      </c>
      <c r="B16" s="1">
        <v>698352.9375</v>
      </c>
      <c r="C16" s="1">
        <v>815193.1875</v>
      </c>
      <c r="D16" s="1">
        <v>1530213.1875</v>
      </c>
      <c r="E16" s="1">
        <v>1665163.8125</v>
      </c>
      <c r="F16" s="1">
        <v>1650193.265625</v>
      </c>
      <c r="G16" s="1">
        <v>1533622.34375</v>
      </c>
      <c r="H16" s="1">
        <v>1396928.296875</v>
      </c>
      <c r="I16" s="1">
        <v>1462747.453125</v>
      </c>
      <c r="J16" s="1">
        <v>1362829.4375</v>
      </c>
      <c r="K16" s="1">
        <v>1569160.71875</v>
      </c>
      <c r="L16" s="1">
        <v>1324226.0078125</v>
      </c>
      <c r="M16" s="1">
        <v>1243108.59375</v>
      </c>
    </row>
    <row r="17" spans="1:13">
      <c r="A17" t="s">
        <v>157</v>
      </c>
      <c r="B17" s="1">
        <v>698427.9375</v>
      </c>
      <c r="C17" s="1">
        <v>815075.09375</v>
      </c>
      <c r="D17" s="1">
        <v>1515374</v>
      </c>
      <c r="E17" s="1">
        <v>1667245.5625</v>
      </c>
      <c r="F17" s="1">
        <v>1658079.203125</v>
      </c>
      <c r="G17" s="1">
        <v>1611437.4375</v>
      </c>
      <c r="H17" s="1">
        <v>1508669.84375</v>
      </c>
      <c r="I17" s="1">
        <v>1500973.5625</v>
      </c>
      <c r="J17" s="1">
        <v>1414824.5859375</v>
      </c>
      <c r="K17" s="1">
        <v>1601974.046875</v>
      </c>
      <c r="L17" s="1">
        <v>1430189.25</v>
      </c>
      <c r="M17" s="1">
        <v>1371653.1484375</v>
      </c>
    </row>
    <row r="18" spans="1:13">
      <c r="A18" t="s">
        <v>158</v>
      </c>
      <c r="B18" s="1">
        <v>70687.8671875</v>
      </c>
      <c r="C18" s="1">
        <v>76374.5078125</v>
      </c>
      <c r="D18" s="1">
        <v>131009.578125</v>
      </c>
      <c r="E18" s="1">
        <v>70611.1640625</v>
      </c>
      <c r="F18" s="1">
        <v>48697.09375</v>
      </c>
      <c r="G18" s="1">
        <v>47949.02734375</v>
      </c>
      <c r="H18" s="1">
        <v>71102.125</v>
      </c>
      <c r="I18" s="1">
        <v>70319.828125</v>
      </c>
      <c r="J18" s="1">
        <v>131724.796875</v>
      </c>
      <c r="K18" s="1">
        <v>132227.65625</v>
      </c>
      <c r="L18" s="1">
        <v>47823.02734375</v>
      </c>
      <c r="M18" s="1">
        <v>133195.40625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L3:X37"/>
  <sheetViews>
    <sheetView topLeftCell="L1" workbookViewId="0">
      <selection activeCell="M18" sqref="M18:X18"/>
    </sheetView>
  </sheetViews>
  <sheetFormatPr defaultRowHeight="15"/>
  <cols>
    <col min="13" max="25" width="6.7109375" customWidth="1"/>
    <col min="26" max="26" width="5.42578125" customWidth="1"/>
    <col min="27" max="27" width="7.42578125" customWidth="1"/>
  </cols>
  <sheetData>
    <row r="3" spans="12:24">
      <c r="L3" t="s">
        <v>162</v>
      </c>
    </row>
    <row r="4" spans="12:24">
      <c r="L4" t="s">
        <v>145</v>
      </c>
    </row>
    <row r="5" spans="12:24">
      <c r="M5">
        <v>1</v>
      </c>
      <c r="N5">
        <v>2</v>
      </c>
      <c r="O5">
        <v>3</v>
      </c>
      <c r="P5">
        <v>4</v>
      </c>
      <c r="Q5">
        <v>5</v>
      </c>
      <c r="R5">
        <v>6</v>
      </c>
      <c r="S5">
        <v>7</v>
      </c>
      <c r="T5">
        <v>8</v>
      </c>
      <c r="U5">
        <v>9</v>
      </c>
      <c r="V5">
        <v>10</v>
      </c>
      <c r="W5">
        <v>11</v>
      </c>
      <c r="X5">
        <v>12</v>
      </c>
    </row>
    <row r="6" spans="12:24">
      <c r="L6" t="s">
        <v>150</v>
      </c>
      <c r="M6">
        <v>370</v>
      </c>
      <c r="N6">
        <v>351</v>
      </c>
      <c r="O6">
        <v>682</v>
      </c>
      <c r="P6">
        <v>641</v>
      </c>
      <c r="Q6">
        <v>621</v>
      </c>
      <c r="R6">
        <v>630</v>
      </c>
      <c r="S6">
        <v>610</v>
      </c>
      <c r="T6">
        <v>595</v>
      </c>
      <c r="U6">
        <v>593</v>
      </c>
      <c r="V6">
        <v>599</v>
      </c>
      <c r="W6">
        <v>599</v>
      </c>
      <c r="X6">
        <v>581</v>
      </c>
    </row>
    <row r="7" spans="12:24">
      <c r="L7" t="s">
        <v>152</v>
      </c>
      <c r="M7">
        <v>382</v>
      </c>
      <c r="N7">
        <v>695</v>
      </c>
      <c r="O7">
        <v>707</v>
      </c>
      <c r="P7">
        <v>657</v>
      </c>
      <c r="Q7">
        <v>649</v>
      </c>
      <c r="R7">
        <v>623</v>
      </c>
      <c r="S7">
        <v>618</v>
      </c>
      <c r="T7">
        <v>605</v>
      </c>
      <c r="U7">
        <v>603</v>
      </c>
      <c r="V7">
        <v>588</v>
      </c>
      <c r="W7">
        <v>587</v>
      </c>
      <c r="X7">
        <v>583</v>
      </c>
    </row>
    <row r="8" spans="12:24">
      <c r="L8" t="s">
        <v>153</v>
      </c>
      <c r="M8">
        <v>664</v>
      </c>
      <c r="N8">
        <v>718</v>
      </c>
      <c r="O8">
        <v>657</v>
      </c>
      <c r="P8">
        <v>633</v>
      </c>
      <c r="Q8">
        <v>606</v>
      </c>
      <c r="R8">
        <v>599</v>
      </c>
      <c r="S8">
        <v>626</v>
      </c>
      <c r="T8">
        <v>613</v>
      </c>
      <c r="U8">
        <v>597</v>
      </c>
      <c r="V8">
        <v>587</v>
      </c>
      <c r="W8">
        <v>575</v>
      </c>
      <c r="X8">
        <v>553</v>
      </c>
    </row>
    <row r="9" spans="12:24">
      <c r="L9" t="s">
        <v>159</v>
      </c>
      <c r="M9">
        <v>366</v>
      </c>
      <c r="N9">
        <v>715</v>
      </c>
      <c r="O9">
        <v>688</v>
      </c>
      <c r="P9">
        <v>653</v>
      </c>
      <c r="Q9">
        <v>646</v>
      </c>
      <c r="R9">
        <v>623</v>
      </c>
      <c r="S9">
        <v>619</v>
      </c>
      <c r="T9">
        <v>604</v>
      </c>
      <c r="U9">
        <v>603</v>
      </c>
      <c r="V9">
        <v>592</v>
      </c>
      <c r="W9">
        <v>588</v>
      </c>
      <c r="X9">
        <v>584</v>
      </c>
    </row>
    <row r="10" spans="12:24">
      <c r="L10" t="s">
        <v>154</v>
      </c>
      <c r="M10">
        <v>692</v>
      </c>
      <c r="N10">
        <v>711</v>
      </c>
      <c r="O10">
        <v>651</v>
      </c>
      <c r="P10">
        <v>636</v>
      </c>
      <c r="Q10">
        <v>615</v>
      </c>
      <c r="R10">
        <v>604</v>
      </c>
      <c r="S10">
        <v>594</v>
      </c>
      <c r="T10">
        <v>586</v>
      </c>
      <c r="U10">
        <v>572</v>
      </c>
      <c r="V10">
        <v>574</v>
      </c>
      <c r="W10">
        <v>569</v>
      </c>
      <c r="X10">
        <v>563</v>
      </c>
    </row>
    <row r="12" spans="12:24">
      <c r="L12" t="s">
        <v>163</v>
      </c>
    </row>
    <row r="13" spans="12:24">
      <c r="L13" t="s">
        <v>118</v>
      </c>
    </row>
    <row r="14" spans="12:24">
      <c r="M14">
        <v>1</v>
      </c>
      <c r="N14">
        <v>2</v>
      </c>
      <c r="O14">
        <v>3</v>
      </c>
      <c r="P14">
        <v>4</v>
      </c>
      <c r="Q14">
        <v>5</v>
      </c>
      <c r="R14">
        <v>6</v>
      </c>
      <c r="S14">
        <v>7</v>
      </c>
      <c r="T14">
        <v>8</v>
      </c>
      <c r="U14">
        <v>9</v>
      </c>
      <c r="V14">
        <v>10</v>
      </c>
      <c r="W14">
        <v>11</v>
      </c>
      <c r="X14">
        <v>12</v>
      </c>
    </row>
    <row r="15" spans="12:24">
      <c r="L15" t="s">
        <v>150</v>
      </c>
      <c r="M15">
        <v>698</v>
      </c>
      <c r="N15">
        <v>815</v>
      </c>
      <c r="O15">
        <v>1530</v>
      </c>
      <c r="P15">
        <v>1665</v>
      </c>
      <c r="Q15">
        <v>1650</v>
      </c>
      <c r="R15">
        <v>1533</v>
      </c>
      <c r="S15">
        <v>1396</v>
      </c>
      <c r="T15">
        <v>1462</v>
      </c>
      <c r="U15">
        <v>1362</v>
      </c>
      <c r="V15">
        <v>1569</v>
      </c>
      <c r="W15">
        <v>1324</v>
      </c>
      <c r="X15">
        <v>1243</v>
      </c>
    </row>
    <row r="16" spans="12:24">
      <c r="L16" t="s">
        <v>152</v>
      </c>
      <c r="M16">
        <v>755</v>
      </c>
      <c r="N16">
        <v>1552</v>
      </c>
      <c r="O16">
        <v>1515</v>
      </c>
      <c r="P16">
        <v>1026</v>
      </c>
      <c r="Q16">
        <v>965</v>
      </c>
      <c r="R16">
        <v>827</v>
      </c>
      <c r="S16">
        <v>840</v>
      </c>
      <c r="T16">
        <v>830</v>
      </c>
      <c r="U16">
        <v>824</v>
      </c>
      <c r="V16">
        <v>804</v>
      </c>
      <c r="W16">
        <v>702</v>
      </c>
      <c r="X16">
        <v>783</v>
      </c>
    </row>
    <row r="17" spans="12:24">
      <c r="L17" t="s">
        <v>153</v>
      </c>
      <c r="M17">
        <v>1212</v>
      </c>
      <c r="N17">
        <v>1440</v>
      </c>
      <c r="O17">
        <v>1381</v>
      </c>
      <c r="P17">
        <v>879</v>
      </c>
      <c r="Q17">
        <v>765</v>
      </c>
      <c r="R17">
        <v>672</v>
      </c>
      <c r="S17">
        <v>691</v>
      </c>
      <c r="T17">
        <v>904</v>
      </c>
      <c r="U17">
        <v>795</v>
      </c>
      <c r="V17">
        <v>739</v>
      </c>
      <c r="W17">
        <v>732</v>
      </c>
      <c r="X17">
        <v>498</v>
      </c>
    </row>
    <row r="18" spans="12:24">
      <c r="L18" t="s">
        <v>159</v>
      </c>
      <c r="M18">
        <v>757</v>
      </c>
      <c r="N18">
        <v>1558</v>
      </c>
      <c r="O18">
        <v>1456</v>
      </c>
      <c r="P18">
        <v>936</v>
      </c>
      <c r="Q18">
        <v>899</v>
      </c>
      <c r="R18">
        <v>851</v>
      </c>
      <c r="S18">
        <v>935</v>
      </c>
      <c r="T18">
        <v>887</v>
      </c>
      <c r="U18">
        <v>879</v>
      </c>
      <c r="V18">
        <v>838</v>
      </c>
      <c r="W18">
        <v>710</v>
      </c>
      <c r="X18">
        <v>763</v>
      </c>
    </row>
    <row r="19" spans="12:24">
      <c r="L19" t="s">
        <v>154</v>
      </c>
      <c r="M19">
        <v>1222</v>
      </c>
      <c r="N19">
        <v>1389</v>
      </c>
      <c r="O19">
        <v>579</v>
      </c>
      <c r="P19">
        <v>1547</v>
      </c>
      <c r="Q19">
        <v>796</v>
      </c>
      <c r="R19">
        <v>766</v>
      </c>
      <c r="S19">
        <v>744</v>
      </c>
      <c r="T19">
        <v>683</v>
      </c>
      <c r="U19">
        <v>505</v>
      </c>
      <c r="V19">
        <v>692</v>
      </c>
      <c r="W19">
        <v>694</v>
      </c>
      <c r="X19">
        <v>598</v>
      </c>
    </row>
    <row r="21" spans="12:24">
      <c r="L21" t="s">
        <v>160</v>
      </c>
    </row>
    <row r="22" spans="12:24">
      <c r="L22" t="s">
        <v>145</v>
      </c>
    </row>
    <row r="23" spans="12:24">
      <c r="M23">
        <v>1</v>
      </c>
      <c r="N23">
        <v>2</v>
      </c>
      <c r="O23">
        <v>3</v>
      </c>
      <c r="P23">
        <v>4</v>
      </c>
      <c r="Q23">
        <v>5</v>
      </c>
      <c r="R23">
        <v>6</v>
      </c>
      <c r="S23">
        <v>7</v>
      </c>
      <c r="T23">
        <v>8</v>
      </c>
      <c r="U23">
        <v>9</v>
      </c>
      <c r="V23">
        <v>10</v>
      </c>
      <c r="W23">
        <v>11</v>
      </c>
      <c r="X23">
        <v>12</v>
      </c>
    </row>
    <row r="24" spans="12:24">
      <c r="L24" t="s">
        <v>150</v>
      </c>
      <c r="M24">
        <v>370</v>
      </c>
      <c r="N24">
        <v>175</v>
      </c>
      <c r="O24">
        <v>227</v>
      </c>
      <c r="P24">
        <v>160</v>
      </c>
      <c r="Q24">
        <v>124</v>
      </c>
      <c r="R24">
        <v>105</v>
      </c>
      <c r="S24">
        <v>87</v>
      </c>
      <c r="T24">
        <v>74</v>
      </c>
      <c r="U24">
        <v>65</v>
      </c>
      <c r="V24">
        <v>59</v>
      </c>
      <c r="W24">
        <v>54</v>
      </c>
      <c r="X24">
        <v>48</v>
      </c>
    </row>
    <row r="25" spans="12:24">
      <c r="L25" t="s">
        <v>152</v>
      </c>
      <c r="M25">
        <v>382</v>
      </c>
      <c r="N25">
        <v>347</v>
      </c>
      <c r="O25">
        <v>235</v>
      </c>
      <c r="P25">
        <v>164</v>
      </c>
      <c r="Q25">
        <v>129</v>
      </c>
      <c r="R25">
        <v>103</v>
      </c>
      <c r="S25">
        <v>88</v>
      </c>
      <c r="T25">
        <v>75</v>
      </c>
      <c r="U25">
        <v>67</v>
      </c>
      <c r="V25">
        <v>58</v>
      </c>
      <c r="W25">
        <v>53</v>
      </c>
      <c r="X25">
        <v>48</v>
      </c>
    </row>
    <row r="26" spans="12:24">
      <c r="L26" t="s">
        <v>153</v>
      </c>
      <c r="M26">
        <v>664</v>
      </c>
      <c r="N26">
        <v>359</v>
      </c>
      <c r="O26">
        <v>219</v>
      </c>
      <c r="P26">
        <v>158</v>
      </c>
      <c r="Q26">
        <v>121</v>
      </c>
      <c r="R26">
        <v>99</v>
      </c>
      <c r="S26">
        <v>89</v>
      </c>
      <c r="T26">
        <v>76</v>
      </c>
      <c r="U26">
        <v>66</v>
      </c>
      <c r="V26">
        <v>58</v>
      </c>
      <c r="W26">
        <v>52</v>
      </c>
      <c r="X26">
        <v>46</v>
      </c>
    </row>
    <row r="27" spans="12:24">
      <c r="L27" t="s">
        <v>159</v>
      </c>
      <c r="M27">
        <v>366</v>
      </c>
      <c r="N27">
        <v>357</v>
      </c>
      <c r="O27">
        <v>229</v>
      </c>
      <c r="P27">
        <v>163</v>
      </c>
      <c r="Q27">
        <v>129</v>
      </c>
      <c r="R27">
        <v>103</v>
      </c>
      <c r="S27">
        <v>88</v>
      </c>
      <c r="T27">
        <v>75</v>
      </c>
      <c r="U27">
        <v>67</v>
      </c>
      <c r="V27">
        <v>59</v>
      </c>
      <c r="W27">
        <v>53</v>
      </c>
      <c r="X27">
        <v>48</v>
      </c>
    </row>
    <row r="28" spans="12:24">
      <c r="L28" t="s">
        <v>154</v>
      </c>
      <c r="M28">
        <v>692</v>
      </c>
      <c r="N28">
        <v>355</v>
      </c>
      <c r="O28">
        <v>217</v>
      </c>
      <c r="P28">
        <v>159</v>
      </c>
      <c r="Q28">
        <v>123</v>
      </c>
      <c r="R28">
        <v>100</v>
      </c>
      <c r="S28">
        <v>84</v>
      </c>
      <c r="T28">
        <v>73</v>
      </c>
      <c r="U28">
        <v>63</v>
      </c>
      <c r="V28">
        <v>57</v>
      </c>
      <c r="W28">
        <v>51</v>
      </c>
      <c r="X28">
        <v>46</v>
      </c>
    </row>
    <row r="30" spans="12:24">
      <c r="L30" t="s">
        <v>161</v>
      </c>
    </row>
    <row r="31" spans="12:24">
      <c r="L31" t="s">
        <v>118</v>
      </c>
    </row>
    <row r="32" spans="12:24">
      <c r="M32">
        <v>1</v>
      </c>
      <c r="N32">
        <v>2</v>
      </c>
      <c r="O32">
        <v>3</v>
      </c>
      <c r="P32">
        <v>4</v>
      </c>
      <c r="Q32">
        <v>5</v>
      </c>
      <c r="R32">
        <v>6</v>
      </c>
      <c r="S32">
        <v>7</v>
      </c>
      <c r="T32">
        <v>8</v>
      </c>
      <c r="U32">
        <v>9</v>
      </c>
      <c r="V32">
        <v>10</v>
      </c>
      <c r="W32">
        <v>11</v>
      </c>
      <c r="X32">
        <v>12</v>
      </c>
    </row>
    <row r="33" spans="12:24">
      <c r="L33" t="s">
        <v>150</v>
      </c>
      <c r="M33">
        <v>698</v>
      </c>
      <c r="N33">
        <v>407</v>
      </c>
      <c r="O33">
        <v>510</v>
      </c>
      <c r="P33">
        <v>416</v>
      </c>
      <c r="Q33">
        <v>330</v>
      </c>
      <c r="R33">
        <v>255</v>
      </c>
      <c r="S33">
        <v>199</v>
      </c>
      <c r="T33">
        <v>182</v>
      </c>
      <c r="U33">
        <v>151</v>
      </c>
      <c r="V33">
        <v>156</v>
      </c>
      <c r="W33">
        <v>120</v>
      </c>
      <c r="X33">
        <v>103</v>
      </c>
    </row>
    <row r="34" spans="12:24">
      <c r="L34" t="s">
        <v>152</v>
      </c>
      <c r="M34">
        <v>755</v>
      </c>
      <c r="N34">
        <v>776</v>
      </c>
      <c r="O34">
        <v>505</v>
      </c>
      <c r="P34">
        <v>256</v>
      </c>
      <c r="Q34">
        <v>193</v>
      </c>
      <c r="R34">
        <v>137</v>
      </c>
      <c r="S34">
        <v>120</v>
      </c>
      <c r="T34">
        <v>103</v>
      </c>
      <c r="U34">
        <v>91</v>
      </c>
      <c r="V34">
        <v>80</v>
      </c>
      <c r="W34">
        <v>63</v>
      </c>
      <c r="X34">
        <v>65</v>
      </c>
    </row>
    <row r="35" spans="12:24">
      <c r="L35" t="s">
        <v>153</v>
      </c>
      <c r="M35">
        <v>1212</v>
      </c>
      <c r="N35">
        <v>720</v>
      </c>
      <c r="O35">
        <v>460</v>
      </c>
      <c r="P35">
        <v>219</v>
      </c>
      <c r="Q35">
        <v>153</v>
      </c>
      <c r="R35">
        <v>112</v>
      </c>
      <c r="S35">
        <v>98</v>
      </c>
      <c r="T35">
        <v>113</v>
      </c>
      <c r="U35">
        <v>88</v>
      </c>
      <c r="V35">
        <v>73</v>
      </c>
      <c r="W35">
        <v>66</v>
      </c>
      <c r="X35">
        <v>41</v>
      </c>
    </row>
    <row r="36" spans="12:24">
      <c r="L36" t="s">
        <v>159</v>
      </c>
      <c r="M36">
        <v>757</v>
      </c>
      <c r="N36">
        <v>779</v>
      </c>
      <c r="O36">
        <v>485</v>
      </c>
      <c r="P36">
        <v>234</v>
      </c>
      <c r="Q36">
        <v>179</v>
      </c>
      <c r="R36">
        <v>141</v>
      </c>
      <c r="S36">
        <v>133</v>
      </c>
      <c r="T36">
        <v>110</v>
      </c>
      <c r="U36">
        <v>97</v>
      </c>
      <c r="V36">
        <v>83</v>
      </c>
      <c r="W36">
        <v>64</v>
      </c>
      <c r="X36">
        <v>63</v>
      </c>
    </row>
    <row r="37" spans="12:24">
      <c r="L37" t="s">
        <v>154</v>
      </c>
      <c r="M37">
        <v>1222</v>
      </c>
      <c r="N37">
        <v>694</v>
      </c>
      <c r="O37">
        <v>193</v>
      </c>
      <c r="P37">
        <v>386</v>
      </c>
      <c r="Q37">
        <v>159</v>
      </c>
      <c r="R37">
        <v>127</v>
      </c>
      <c r="S37">
        <v>106</v>
      </c>
      <c r="T37">
        <v>85</v>
      </c>
      <c r="U37">
        <v>56</v>
      </c>
      <c r="V37">
        <v>69</v>
      </c>
      <c r="W37">
        <v>63</v>
      </c>
      <c r="X37">
        <v>49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27"/>
  <sheetViews>
    <sheetView tabSelected="1" workbookViewId="0">
      <selection activeCell="I33" sqref="I33"/>
    </sheetView>
  </sheetViews>
  <sheetFormatPr defaultRowHeight="15"/>
  <cols>
    <col min="1" max="1" width="20.85546875" customWidth="1"/>
    <col min="2" max="3" width="13.85546875" customWidth="1"/>
  </cols>
  <sheetData>
    <row r="1" spans="1:13">
      <c r="A1" s="3" t="s">
        <v>170</v>
      </c>
      <c r="B1" s="3" t="s">
        <v>171</v>
      </c>
      <c r="C1" s="3"/>
      <c r="D1" s="3"/>
    </row>
    <row r="2" spans="1:13">
      <c r="A2" t="s">
        <v>145</v>
      </c>
    </row>
    <row r="3" spans="1:13">
      <c r="B3">
        <v>1</v>
      </c>
      <c r="C3">
        <v>2</v>
      </c>
      <c r="D3">
        <v>3</v>
      </c>
      <c r="E3">
        <v>4</v>
      </c>
      <c r="F3">
        <v>5</v>
      </c>
      <c r="G3">
        <v>6</v>
      </c>
      <c r="H3">
        <v>7</v>
      </c>
      <c r="I3">
        <v>8</v>
      </c>
      <c r="J3">
        <v>9</v>
      </c>
      <c r="K3">
        <v>10</v>
      </c>
      <c r="L3">
        <v>11</v>
      </c>
      <c r="M3">
        <v>12</v>
      </c>
    </row>
    <row r="4" spans="1:13">
      <c r="A4" t="s">
        <v>164</v>
      </c>
      <c r="B4">
        <v>375</v>
      </c>
      <c r="C4">
        <v>715</v>
      </c>
      <c r="D4">
        <v>661</v>
      </c>
      <c r="E4">
        <v>655</v>
      </c>
      <c r="F4">
        <v>645</v>
      </c>
      <c r="G4">
        <v>621</v>
      </c>
      <c r="H4">
        <v>616</v>
      </c>
      <c r="I4">
        <v>603</v>
      </c>
      <c r="J4">
        <v>602</v>
      </c>
      <c r="K4">
        <v>591</v>
      </c>
      <c r="L4">
        <v>591</v>
      </c>
      <c r="M4">
        <v>588</v>
      </c>
    </row>
    <row r="5" spans="1:13">
      <c r="A5" t="s">
        <v>165</v>
      </c>
      <c r="B5">
        <v>370</v>
      </c>
      <c r="C5">
        <v>704</v>
      </c>
      <c r="D5">
        <v>698</v>
      </c>
      <c r="E5">
        <v>656</v>
      </c>
      <c r="F5">
        <v>643</v>
      </c>
      <c r="G5">
        <v>622</v>
      </c>
      <c r="H5">
        <v>616</v>
      </c>
      <c r="I5">
        <v>603</v>
      </c>
      <c r="J5">
        <v>601</v>
      </c>
      <c r="K5">
        <v>592</v>
      </c>
      <c r="L5">
        <v>591</v>
      </c>
      <c r="M5">
        <v>585</v>
      </c>
    </row>
    <row r="6" spans="1:13">
      <c r="A6" t="s">
        <v>166</v>
      </c>
      <c r="B6">
        <v>366</v>
      </c>
      <c r="C6">
        <v>715</v>
      </c>
      <c r="D6">
        <v>688</v>
      </c>
      <c r="E6">
        <v>653</v>
      </c>
      <c r="F6">
        <v>646</v>
      </c>
      <c r="G6">
        <v>623</v>
      </c>
      <c r="H6">
        <v>619</v>
      </c>
      <c r="I6">
        <v>604</v>
      </c>
      <c r="J6">
        <v>603</v>
      </c>
      <c r="K6">
        <v>592</v>
      </c>
      <c r="L6">
        <v>588</v>
      </c>
      <c r="M6">
        <v>584</v>
      </c>
    </row>
    <row r="8" spans="1:13">
      <c r="A8" t="s">
        <v>118</v>
      </c>
    </row>
    <row r="9" spans="1:13">
      <c r="B9">
        <v>1</v>
      </c>
      <c r="C9">
        <v>2</v>
      </c>
      <c r="D9">
        <v>3</v>
      </c>
      <c r="E9">
        <v>4</v>
      </c>
      <c r="F9">
        <v>5</v>
      </c>
      <c r="G9">
        <v>6</v>
      </c>
      <c r="H9">
        <v>7</v>
      </c>
      <c r="I9">
        <v>8</v>
      </c>
      <c r="J9">
        <v>9</v>
      </c>
      <c r="K9">
        <v>10</v>
      </c>
      <c r="L9">
        <v>11</v>
      </c>
      <c r="M9">
        <v>12</v>
      </c>
    </row>
    <row r="10" spans="1:13">
      <c r="A10" t="s">
        <v>164</v>
      </c>
      <c r="B10">
        <v>277</v>
      </c>
      <c r="C10">
        <v>549</v>
      </c>
      <c r="D10">
        <v>756</v>
      </c>
      <c r="E10">
        <v>964</v>
      </c>
      <c r="F10">
        <v>917</v>
      </c>
      <c r="G10">
        <v>870</v>
      </c>
      <c r="H10">
        <v>588</v>
      </c>
      <c r="I10">
        <v>314</v>
      </c>
      <c r="J10">
        <v>273</v>
      </c>
      <c r="K10">
        <v>193</v>
      </c>
      <c r="L10">
        <v>194</v>
      </c>
      <c r="M10">
        <v>230</v>
      </c>
    </row>
    <row r="11" spans="1:13">
      <c r="A11" t="s">
        <v>165</v>
      </c>
      <c r="B11">
        <v>757</v>
      </c>
      <c r="C11">
        <v>1552</v>
      </c>
      <c r="D11">
        <v>1185</v>
      </c>
      <c r="E11">
        <v>861</v>
      </c>
      <c r="F11">
        <v>800</v>
      </c>
      <c r="G11">
        <v>783</v>
      </c>
      <c r="H11">
        <v>702</v>
      </c>
      <c r="I11">
        <v>841</v>
      </c>
      <c r="J11">
        <v>847</v>
      </c>
      <c r="K11">
        <v>911</v>
      </c>
      <c r="L11">
        <v>845</v>
      </c>
      <c r="M11">
        <v>731</v>
      </c>
    </row>
    <row r="12" spans="1:13">
      <c r="A12" t="s">
        <v>166</v>
      </c>
      <c r="B12">
        <v>757</v>
      </c>
      <c r="C12">
        <v>1558</v>
      </c>
      <c r="D12">
        <v>1456</v>
      </c>
      <c r="E12">
        <v>936</v>
      </c>
      <c r="F12">
        <v>899</v>
      </c>
      <c r="G12">
        <v>851</v>
      </c>
      <c r="H12">
        <v>935</v>
      </c>
      <c r="I12">
        <v>887</v>
      </c>
      <c r="J12">
        <v>879</v>
      </c>
      <c r="K12">
        <v>838</v>
      </c>
      <c r="L12">
        <v>710</v>
      </c>
      <c r="M12">
        <v>763</v>
      </c>
    </row>
    <row r="14" spans="1:13">
      <c r="A14" s="3" t="s">
        <v>164</v>
      </c>
      <c r="B14" s="3" t="s">
        <v>167</v>
      </c>
      <c r="C14" s="3"/>
      <c r="D14" s="3"/>
      <c r="E14" s="3"/>
    </row>
    <row r="15" spans="1:13">
      <c r="A15" s="3" t="s">
        <v>165</v>
      </c>
      <c r="B15" s="3" t="s">
        <v>168</v>
      </c>
      <c r="C15" s="3"/>
      <c r="D15" s="3"/>
      <c r="E15" s="3"/>
    </row>
    <row r="16" spans="1:13">
      <c r="A16" s="3" t="s">
        <v>166</v>
      </c>
      <c r="B16" s="3" t="s">
        <v>169</v>
      </c>
      <c r="C16" s="3"/>
      <c r="D16" s="3"/>
      <c r="E16" s="3"/>
    </row>
    <row r="17" spans="1:13">
      <c r="A17" s="3"/>
      <c r="B17" s="3"/>
      <c r="C17" s="3"/>
      <c r="D17" s="3"/>
      <c r="E17" s="3"/>
    </row>
    <row r="23" spans="1:13">
      <c r="A23" s="3" t="s">
        <v>176</v>
      </c>
      <c r="B23">
        <v>1</v>
      </c>
      <c r="C23">
        <v>2</v>
      </c>
      <c r="D23">
        <v>3</v>
      </c>
      <c r="E23">
        <v>4</v>
      </c>
      <c r="F23">
        <v>5</v>
      </c>
      <c r="G23">
        <v>6</v>
      </c>
      <c r="H23">
        <v>7</v>
      </c>
      <c r="I23">
        <v>8</v>
      </c>
      <c r="J23">
        <v>9</v>
      </c>
      <c r="K23">
        <v>10</v>
      </c>
      <c r="L23">
        <v>11</v>
      </c>
      <c r="M23">
        <v>12</v>
      </c>
    </row>
    <row r="24" spans="1:13">
      <c r="A24" t="s">
        <v>172</v>
      </c>
      <c r="B24">
        <v>214</v>
      </c>
      <c r="C24">
        <v>186</v>
      </c>
      <c r="D24">
        <v>185</v>
      </c>
      <c r="E24">
        <v>178</v>
      </c>
      <c r="F24">
        <v>182</v>
      </c>
      <c r="G24">
        <v>177</v>
      </c>
      <c r="H24">
        <v>175</v>
      </c>
      <c r="I24">
        <v>178</v>
      </c>
      <c r="J24">
        <v>176</v>
      </c>
      <c r="K24">
        <v>176</v>
      </c>
      <c r="L24">
        <v>177</v>
      </c>
      <c r="M24">
        <v>175</v>
      </c>
    </row>
    <row r="25" spans="1:13">
      <c r="A25" t="s">
        <v>173</v>
      </c>
      <c r="B25">
        <v>202</v>
      </c>
      <c r="C25">
        <v>179</v>
      </c>
      <c r="D25">
        <v>180</v>
      </c>
      <c r="E25">
        <v>176</v>
      </c>
      <c r="F25">
        <v>177</v>
      </c>
      <c r="G25">
        <v>177</v>
      </c>
      <c r="H25">
        <v>175</v>
      </c>
      <c r="I25">
        <v>175</v>
      </c>
      <c r="J25">
        <v>174</v>
      </c>
      <c r="K25">
        <v>174</v>
      </c>
      <c r="L25">
        <v>174</v>
      </c>
      <c r="M25">
        <v>175</v>
      </c>
    </row>
    <row r="26" spans="1:13">
      <c r="A26" t="s">
        <v>174</v>
      </c>
      <c r="B26">
        <v>308</v>
      </c>
      <c r="C26">
        <v>282</v>
      </c>
      <c r="D26">
        <v>270</v>
      </c>
      <c r="E26">
        <v>251</v>
      </c>
      <c r="F26">
        <v>258</v>
      </c>
      <c r="G26">
        <v>253</v>
      </c>
      <c r="H26">
        <v>248</v>
      </c>
      <c r="I26">
        <v>244</v>
      </c>
      <c r="J26">
        <v>245</v>
      </c>
      <c r="K26">
        <v>243</v>
      </c>
      <c r="L26">
        <v>243</v>
      </c>
      <c r="M26">
        <v>241</v>
      </c>
    </row>
    <row r="27" spans="1:13">
      <c r="A27" t="s">
        <v>175</v>
      </c>
      <c r="B27">
        <v>331</v>
      </c>
      <c r="C27">
        <v>285</v>
      </c>
      <c r="D27">
        <v>272</v>
      </c>
      <c r="E27">
        <v>257</v>
      </c>
      <c r="F27">
        <v>257</v>
      </c>
      <c r="G27">
        <v>252</v>
      </c>
      <c r="H27">
        <v>249</v>
      </c>
      <c r="I27">
        <v>247</v>
      </c>
      <c r="J27">
        <v>245</v>
      </c>
      <c r="K27">
        <v>244</v>
      </c>
      <c r="L27">
        <v>245</v>
      </c>
      <c r="M27">
        <v>240</v>
      </c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2"/>
  <sheetViews>
    <sheetView workbookViewId="0">
      <selection activeCell="A5" sqref="A5"/>
    </sheetView>
  </sheetViews>
  <sheetFormatPr defaultRowHeight="15"/>
  <sheetData>
    <row r="1" spans="1:14">
      <c r="A1" s="3" t="s">
        <v>17</v>
      </c>
      <c r="B1" s="3" t="s">
        <v>18</v>
      </c>
      <c r="C1" s="3"/>
      <c r="D1" s="3"/>
      <c r="E1" s="3"/>
      <c r="F1" s="3"/>
      <c r="G1" s="3"/>
    </row>
    <row r="2" spans="1:14">
      <c r="A2" s="3" t="s">
        <v>15</v>
      </c>
      <c r="B2" s="3" t="s">
        <v>16</v>
      </c>
      <c r="C2" s="3"/>
      <c r="D2" s="3"/>
      <c r="E2" s="3"/>
      <c r="F2" s="3"/>
      <c r="G2" s="3"/>
    </row>
    <row r="3" spans="1:14">
      <c r="A3" s="3" t="s">
        <v>19</v>
      </c>
      <c r="B3" s="3" t="s">
        <v>20</v>
      </c>
      <c r="C3" s="3"/>
      <c r="D3" s="3"/>
      <c r="E3" s="3"/>
      <c r="F3" s="3"/>
      <c r="G3" s="3"/>
    </row>
    <row r="4" spans="1:14">
      <c r="A4" s="3" t="s">
        <v>27</v>
      </c>
      <c r="B4" s="3"/>
      <c r="C4" s="3"/>
      <c r="D4" s="3"/>
      <c r="E4" s="3"/>
      <c r="F4" s="3"/>
      <c r="G4" s="3"/>
    </row>
    <row r="5" spans="1:14">
      <c r="A5" s="4" t="s">
        <v>24</v>
      </c>
      <c r="B5" s="5"/>
      <c r="C5" s="5"/>
      <c r="D5" s="5"/>
      <c r="E5" s="5"/>
      <c r="F5" s="5"/>
      <c r="G5" s="5"/>
      <c r="H5" s="2"/>
      <c r="I5" s="2"/>
      <c r="J5" s="2"/>
    </row>
    <row r="6" spans="1:14">
      <c r="A6" s="4" t="s">
        <v>23</v>
      </c>
      <c r="B6" s="5"/>
      <c r="C6" s="5"/>
      <c r="D6" s="5"/>
      <c r="E6" s="5"/>
      <c r="F6" s="5"/>
      <c r="G6" s="5"/>
      <c r="H6" s="2"/>
      <c r="I6" s="2"/>
      <c r="J6" s="2"/>
    </row>
    <row r="7" spans="1:14">
      <c r="A7" s="4"/>
      <c r="B7" s="5"/>
      <c r="C7" s="5"/>
      <c r="D7" s="5"/>
      <c r="E7" s="5"/>
      <c r="F7" s="5"/>
      <c r="G7" s="5"/>
      <c r="H7" s="2"/>
      <c r="I7" s="2"/>
      <c r="J7" s="2"/>
    </row>
    <row r="8" spans="1:14">
      <c r="A8" s="4"/>
      <c r="B8" s="5"/>
      <c r="C8" s="5"/>
      <c r="D8" s="5"/>
      <c r="E8" s="5"/>
      <c r="F8" s="5"/>
      <c r="G8" s="5"/>
      <c r="H8" s="2"/>
      <c r="I8" s="2"/>
      <c r="J8" s="2"/>
      <c r="M8" t="s">
        <v>35</v>
      </c>
    </row>
    <row r="9" spans="1:14">
      <c r="A9" s="1" t="s">
        <v>1</v>
      </c>
      <c r="K9" s="1"/>
    </row>
    <row r="10" spans="1:14">
      <c r="B10" s="1">
        <v>32</v>
      </c>
      <c r="C10" s="1">
        <v>64</v>
      </c>
      <c r="D10" s="1">
        <v>128</v>
      </c>
      <c r="E10" s="1">
        <v>256</v>
      </c>
      <c r="F10" s="1">
        <v>512</v>
      </c>
      <c r="G10" s="1">
        <v>1024</v>
      </c>
      <c r="H10" s="1">
        <v>2048</v>
      </c>
      <c r="I10" s="1">
        <v>4096</v>
      </c>
      <c r="J10" s="1">
        <v>8192</v>
      </c>
      <c r="K10" s="1"/>
    </row>
    <row r="11" spans="1:14">
      <c r="A11" s="1">
        <v>8201236</v>
      </c>
      <c r="B11" s="1">
        <v>834734</v>
      </c>
      <c r="C11" s="1">
        <v>849283</v>
      </c>
      <c r="D11" s="1">
        <v>873434</v>
      </c>
      <c r="E11" s="1">
        <v>713635</v>
      </c>
      <c r="F11" s="1">
        <v>859837</v>
      </c>
      <c r="G11" s="1">
        <v>853563</v>
      </c>
      <c r="H11" s="1">
        <v>471905</v>
      </c>
      <c r="I11" s="1">
        <v>381268</v>
      </c>
      <c r="J11" s="1">
        <v>713473</v>
      </c>
      <c r="K11" s="1">
        <f>AVERAGE(B11:J11)</f>
        <v>727903.5555555555</v>
      </c>
      <c r="L11" s="6" t="s">
        <v>7</v>
      </c>
      <c r="M11" t="s">
        <v>11</v>
      </c>
      <c r="N11" t="s">
        <v>14</v>
      </c>
    </row>
    <row r="12" spans="1:14">
      <c r="A12" s="1">
        <v>8203336</v>
      </c>
      <c r="B12" s="1">
        <v>333168</v>
      </c>
      <c r="C12" s="1">
        <v>397661</v>
      </c>
      <c r="D12" s="1">
        <v>381134</v>
      </c>
      <c r="E12" s="1">
        <v>371301</v>
      </c>
      <c r="F12" s="1">
        <v>370295</v>
      </c>
      <c r="G12" s="1">
        <v>353690</v>
      </c>
      <c r="H12" s="1">
        <v>308197</v>
      </c>
      <c r="I12" s="1">
        <v>338598</v>
      </c>
      <c r="J12" s="1">
        <v>339213</v>
      </c>
      <c r="K12" s="1">
        <f t="shared" ref="K12:K52" si="0">AVERAGE(B12:J12)</f>
        <v>354806.33333333331</v>
      </c>
      <c r="L12" s="6" t="s">
        <v>8</v>
      </c>
    </row>
    <row r="13" spans="1:14">
      <c r="A13" s="1">
        <v>8201236</v>
      </c>
      <c r="B13" s="1">
        <v>634668</v>
      </c>
      <c r="C13" s="1">
        <v>701063</v>
      </c>
      <c r="D13" s="1">
        <v>620014</v>
      </c>
      <c r="E13" s="1">
        <v>670293</v>
      </c>
      <c r="F13" s="1">
        <v>664690</v>
      </c>
      <c r="G13" s="1">
        <v>794181</v>
      </c>
      <c r="H13" s="1">
        <v>726324</v>
      </c>
      <c r="I13" s="1">
        <v>724831</v>
      </c>
      <c r="J13" s="1">
        <v>715767</v>
      </c>
      <c r="K13" s="1">
        <f t="shared" si="0"/>
        <v>694647.88888888888</v>
      </c>
      <c r="L13" s="6" t="s">
        <v>10</v>
      </c>
    </row>
    <row r="14" spans="1:14">
      <c r="A14" s="1">
        <v>16402472</v>
      </c>
      <c r="B14" s="1">
        <v>483760</v>
      </c>
      <c r="C14" s="1">
        <v>495851</v>
      </c>
      <c r="D14" s="1">
        <v>524216</v>
      </c>
      <c r="E14" s="1">
        <v>519259</v>
      </c>
      <c r="F14" s="1">
        <v>525069</v>
      </c>
      <c r="G14" s="1">
        <v>512306</v>
      </c>
      <c r="H14" s="1">
        <v>395171</v>
      </c>
      <c r="I14" s="1">
        <v>453798</v>
      </c>
      <c r="J14" s="1">
        <v>467314</v>
      </c>
      <c r="K14" s="1">
        <f t="shared" si="0"/>
        <v>486304.88888888888</v>
      </c>
      <c r="L14" s="6" t="s">
        <v>7</v>
      </c>
    </row>
    <row r="15" spans="1:14">
      <c r="A15" s="1">
        <v>16406672</v>
      </c>
      <c r="B15" s="1">
        <v>115741</v>
      </c>
      <c r="C15" s="1">
        <v>108716</v>
      </c>
      <c r="D15" s="1">
        <v>125302</v>
      </c>
      <c r="E15" s="1">
        <v>111189</v>
      </c>
      <c r="F15" s="1">
        <v>111890</v>
      </c>
      <c r="G15" s="1">
        <v>113277</v>
      </c>
      <c r="H15" s="1">
        <v>115107</v>
      </c>
      <c r="I15" s="1">
        <v>113475</v>
      </c>
      <c r="J15" s="1">
        <v>118895</v>
      </c>
      <c r="K15" s="1">
        <f t="shared" si="0"/>
        <v>114843.55555555556</v>
      </c>
      <c r="L15" s="6" t="s">
        <v>8</v>
      </c>
    </row>
    <row r="16" spans="1:14">
      <c r="A16" s="1">
        <v>16402472</v>
      </c>
      <c r="B16" s="1">
        <v>521847</v>
      </c>
      <c r="C16" s="1">
        <v>523507</v>
      </c>
      <c r="D16" s="1">
        <v>526496</v>
      </c>
      <c r="E16" s="1">
        <v>415671</v>
      </c>
      <c r="F16" s="1">
        <v>448947</v>
      </c>
      <c r="G16" s="1">
        <v>430659</v>
      </c>
      <c r="H16" s="1">
        <v>454892</v>
      </c>
      <c r="I16" s="1">
        <v>454248</v>
      </c>
      <c r="J16" s="1">
        <v>472139</v>
      </c>
      <c r="K16" s="1">
        <f t="shared" si="0"/>
        <v>472045.11111111112</v>
      </c>
      <c r="L16" s="6" t="s">
        <v>10</v>
      </c>
    </row>
    <row r="17" spans="1:13">
      <c r="A17" s="1">
        <v>32804944</v>
      </c>
      <c r="B17" s="1">
        <v>404430</v>
      </c>
      <c r="C17" s="1">
        <v>375237</v>
      </c>
      <c r="D17" s="1">
        <v>360546</v>
      </c>
      <c r="E17" s="1">
        <v>382453</v>
      </c>
      <c r="F17" s="1">
        <v>402903</v>
      </c>
      <c r="G17" s="1">
        <v>383232</v>
      </c>
      <c r="H17" s="1">
        <v>400316</v>
      </c>
      <c r="I17" s="1">
        <v>399787</v>
      </c>
      <c r="J17" s="1">
        <v>374063</v>
      </c>
      <c r="K17" s="1">
        <f t="shared" si="0"/>
        <v>386996.33333333331</v>
      </c>
      <c r="L17" s="6" t="s">
        <v>7</v>
      </c>
    </row>
    <row r="18" spans="1:13">
      <c r="A18" s="1">
        <v>32813344</v>
      </c>
      <c r="B18" s="1">
        <v>74703</v>
      </c>
      <c r="C18" s="1">
        <v>81678</v>
      </c>
      <c r="D18" s="1">
        <v>78393</v>
      </c>
      <c r="E18" s="1">
        <v>81912</v>
      </c>
      <c r="F18" s="1">
        <v>82970</v>
      </c>
      <c r="G18" s="1">
        <v>72383</v>
      </c>
      <c r="H18" s="1">
        <v>72069</v>
      </c>
      <c r="I18" s="1">
        <v>72979</v>
      </c>
      <c r="J18" s="1">
        <v>80242</v>
      </c>
      <c r="K18" s="1">
        <f t="shared" si="0"/>
        <v>77481</v>
      </c>
      <c r="L18" s="6" t="s">
        <v>8</v>
      </c>
    </row>
    <row r="19" spans="1:13">
      <c r="A19" s="1">
        <v>32804944</v>
      </c>
      <c r="B19" s="1">
        <v>373865</v>
      </c>
      <c r="C19" s="1">
        <v>402008</v>
      </c>
      <c r="D19" s="1">
        <v>371038</v>
      </c>
      <c r="E19" s="1">
        <v>378987</v>
      </c>
      <c r="F19" s="1">
        <v>383978</v>
      </c>
      <c r="G19" s="1">
        <v>392783</v>
      </c>
      <c r="H19" s="1">
        <v>392662</v>
      </c>
      <c r="I19" s="1">
        <v>357344</v>
      </c>
      <c r="J19" s="1">
        <v>373355</v>
      </c>
      <c r="K19" s="1">
        <f t="shared" si="0"/>
        <v>380668.88888888888</v>
      </c>
      <c r="L19" s="6" t="s">
        <v>10</v>
      </c>
    </row>
    <row r="20" spans="1:13">
      <c r="A20" s="1" t="s">
        <v>2</v>
      </c>
      <c r="K20" s="1"/>
      <c r="L20" s="6"/>
    </row>
    <row r="21" spans="1:13">
      <c r="B21" s="1">
        <v>32</v>
      </c>
      <c r="C21" s="1">
        <v>64</v>
      </c>
      <c r="D21" s="1">
        <v>128</v>
      </c>
      <c r="E21" s="1">
        <v>256</v>
      </c>
      <c r="F21" s="1">
        <v>512</v>
      </c>
      <c r="G21" s="1">
        <v>1024</v>
      </c>
      <c r="H21" s="1">
        <v>2048</v>
      </c>
      <c r="I21" s="1">
        <v>4096</v>
      </c>
      <c r="J21" s="1">
        <v>8192</v>
      </c>
      <c r="K21" s="1"/>
      <c r="L21" s="6"/>
    </row>
    <row r="22" spans="1:13">
      <c r="A22" s="1">
        <v>8201236</v>
      </c>
      <c r="B22" s="1">
        <v>405864</v>
      </c>
      <c r="C22" s="1">
        <v>403561</v>
      </c>
      <c r="D22" s="1">
        <v>403997</v>
      </c>
      <c r="E22" s="1">
        <v>408286</v>
      </c>
      <c r="F22" s="1">
        <v>406366</v>
      </c>
      <c r="G22" s="1">
        <v>408003</v>
      </c>
      <c r="H22" s="1">
        <v>400354</v>
      </c>
      <c r="I22" s="1">
        <v>399953</v>
      </c>
      <c r="J22" s="1">
        <v>400481</v>
      </c>
      <c r="K22" s="1">
        <f t="shared" si="0"/>
        <v>404096.11111111112</v>
      </c>
      <c r="L22" s="6" t="s">
        <v>7</v>
      </c>
      <c r="M22" t="s">
        <v>11</v>
      </c>
    </row>
    <row r="23" spans="1:13">
      <c r="A23" s="1">
        <v>8203336</v>
      </c>
      <c r="B23" s="1">
        <v>337335</v>
      </c>
      <c r="C23" s="1">
        <v>368414</v>
      </c>
      <c r="D23" s="1">
        <v>399992</v>
      </c>
      <c r="E23" s="1">
        <v>378183</v>
      </c>
      <c r="F23" s="1">
        <v>393016</v>
      </c>
      <c r="G23" s="1">
        <v>335655</v>
      </c>
      <c r="H23" s="1">
        <v>396675</v>
      </c>
      <c r="I23" s="1">
        <v>374351</v>
      </c>
      <c r="J23" s="1">
        <v>348961</v>
      </c>
      <c r="K23" s="1">
        <f t="shared" si="0"/>
        <v>370286.88888888888</v>
      </c>
      <c r="L23" s="6" t="s">
        <v>8</v>
      </c>
    </row>
    <row r="24" spans="1:13">
      <c r="A24" s="1">
        <v>8201236</v>
      </c>
      <c r="B24" s="1">
        <v>407547</v>
      </c>
      <c r="C24" s="1">
        <v>405263</v>
      </c>
      <c r="D24" s="1">
        <v>407456</v>
      </c>
      <c r="E24" s="1">
        <v>405280</v>
      </c>
      <c r="F24" s="1">
        <v>404880</v>
      </c>
      <c r="G24" s="1">
        <v>403261</v>
      </c>
      <c r="H24" s="1">
        <v>398327</v>
      </c>
      <c r="I24" s="1">
        <v>398182</v>
      </c>
      <c r="J24" s="1">
        <v>498934</v>
      </c>
      <c r="K24" s="1">
        <f t="shared" si="0"/>
        <v>414347.77777777775</v>
      </c>
      <c r="L24" s="6" t="s">
        <v>10</v>
      </c>
    </row>
    <row r="25" spans="1:13">
      <c r="A25" s="1">
        <v>16402472</v>
      </c>
      <c r="B25" s="1">
        <v>366925</v>
      </c>
      <c r="C25" s="1">
        <v>367792</v>
      </c>
      <c r="D25" s="1">
        <v>326817</v>
      </c>
      <c r="E25" s="1">
        <v>365536</v>
      </c>
      <c r="F25" s="1">
        <v>358708</v>
      </c>
      <c r="G25" s="1">
        <v>367035</v>
      </c>
      <c r="H25" s="1">
        <v>347011</v>
      </c>
      <c r="I25" s="1">
        <v>363260</v>
      </c>
      <c r="J25" s="1">
        <v>422574</v>
      </c>
      <c r="K25" s="1">
        <f t="shared" si="0"/>
        <v>365073.11111111112</v>
      </c>
      <c r="L25" s="6" t="s">
        <v>7</v>
      </c>
    </row>
    <row r="26" spans="1:13">
      <c r="A26" s="1">
        <v>16406672</v>
      </c>
      <c r="B26" s="1">
        <v>107176</v>
      </c>
      <c r="C26" s="1">
        <v>107014</v>
      </c>
      <c r="D26" s="1">
        <v>106329</v>
      </c>
      <c r="E26" s="1">
        <v>133755</v>
      </c>
      <c r="F26" s="1">
        <v>105868</v>
      </c>
      <c r="G26" s="1">
        <v>102519</v>
      </c>
      <c r="H26" s="1">
        <v>101975</v>
      </c>
      <c r="I26" s="1">
        <v>100256</v>
      </c>
      <c r="J26" s="1">
        <v>101051</v>
      </c>
      <c r="K26" s="1">
        <f t="shared" si="0"/>
        <v>107327</v>
      </c>
      <c r="L26" s="6" t="s">
        <v>8</v>
      </c>
    </row>
    <row r="27" spans="1:13">
      <c r="A27" s="1">
        <v>16402472</v>
      </c>
      <c r="B27" s="1">
        <v>365824</v>
      </c>
      <c r="C27" s="1">
        <v>366269</v>
      </c>
      <c r="D27" s="1">
        <v>366146</v>
      </c>
      <c r="E27" s="1">
        <v>355894</v>
      </c>
      <c r="F27" s="1">
        <v>359815</v>
      </c>
      <c r="G27" s="1">
        <v>358157</v>
      </c>
      <c r="H27" s="1">
        <v>348285</v>
      </c>
      <c r="I27" s="1">
        <v>364194</v>
      </c>
      <c r="J27" s="1">
        <v>359497</v>
      </c>
      <c r="K27" s="1">
        <f t="shared" si="0"/>
        <v>360453.44444444444</v>
      </c>
      <c r="L27" s="6" t="s">
        <v>10</v>
      </c>
    </row>
    <row r="28" spans="1:13">
      <c r="A28" s="1">
        <v>32804944</v>
      </c>
      <c r="B28" s="1">
        <v>306998</v>
      </c>
      <c r="C28" s="1">
        <v>346805</v>
      </c>
      <c r="D28" s="1">
        <v>357109</v>
      </c>
      <c r="E28" s="1">
        <v>304085</v>
      </c>
      <c r="F28" s="1">
        <v>293364</v>
      </c>
      <c r="G28" s="1">
        <v>302209</v>
      </c>
      <c r="H28" s="1">
        <v>326160</v>
      </c>
      <c r="I28" s="1">
        <v>317626</v>
      </c>
      <c r="J28" s="1">
        <v>377346</v>
      </c>
      <c r="K28" s="1">
        <f t="shared" si="0"/>
        <v>325744.66666666669</v>
      </c>
      <c r="L28" s="6" t="s">
        <v>7</v>
      </c>
    </row>
    <row r="29" spans="1:13">
      <c r="A29" s="1">
        <v>32813344</v>
      </c>
      <c r="B29" s="1">
        <v>73684</v>
      </c>
      <c r="C29" s="1">
        <v>76922</v>
      </c>
      <c r="D29" s="1">
        <v>76447</v>
      </c>
      <c r="E29" s="1">
        <v>81794</v>
      </c>
      <c r="F29" s="1">
        <v>87139</v>
      </c>
      <c r="G29" s="1">
        <v>74154</v>
      </c>
      <c r="H29" s="1">
        <v>69072</v>
      </c>
      <c r="I29" s="1">
        <v>71917</v>
      </c>
      <c r="J29" s="1">
        <v>76196</v>
      </c>
      <c r="K29" s="1">
        <f t="shared" si="0"/>
        <v>76369.444444444438</v>
      </c>
      <c r="L29" s="6" t="s">
        <v>8</v>
      </c>
    </row>
    <row r="30" spans="1:13">
      <c r="A30" s="1">
        <v>32804944</v>
      </c>
      <c r="B30" s="1">
        <v>351173</v>
      </c>
      <c r="C30" s="1">
        <v>307352</v>
      </c>
      <c r="D30" s="1">
        <v>305732</v>
      </c>
      <c r="E30" s="1">
        <v>349281</v>
      </c>
      <c r="F30" s="1">
        <v>300084</v>
      </c>
      <c r="G30" s="1">
        <v>308047</v>
      </c>
      <c r="H30" s="1">
        <v>354940</v>
      </c>
      <c r="I30" s="1">
        <v>304850</v>
      </c>
      <c r="J30" s="1">
        <v>349829</v>
      </c>
      <c r="K30" s="1">
        <f t="shared" si="0"/>
        <v>325698.66666666669</v>
      </c>
      <c r="L30" s="6" t="s">
        <v>10</v>
      </c>
    </row>
    <row r="31" spans="1:13">
      <c r="A31" s="1" t="s">
        <v>3</v>
      </c>
      <c r="K31" s="1"/>
      <c r="L31" s="6"/>
    </row>
    <row r="32" spans="1:13">
      <c r="B32" s="1">
        <v>32</v>
      </c>
      <c r="C32" s="1">
        <v>64</v>
      </c>
      <c r="D32" s="1">
        <v>128</v>
      </c>
      <c r="E32" s="1">
        <v>256</v>
      </c>
      <c r="F32" s="1">
        <v>512</v>
      </c>
      <c r="G32" s="1">
        <v>1024</v>
      </c>
      <c r="H32" s="1">
        <v>2048</v>
      </c>
      <c r="I32" s="1">
        <v>4096</v>
      </c>
      <c r="J32" s="1">
        <v>8192</v>
      </c>
      <c r="K32" s="1"/>
      <c r="L32" s="6"/>
    </row>
    <row r="33" spans="1:14">
      <c r="A33" s="1">
        <v>8201236</v>
      </c>
      <c r="B33" s="1">
        <v>2541414</v>
      </c>
      <c r="C33" s="1">
        <v>2617441</v>
      </c>
      <c r="D33" s="1">
        <v>2662628</v>
      </c>
      <c r="E33" s="1">
        <v>2669199</v>
      </c>
      <c r="F33" s="1">
        <v>2687153</v>
      </c>
      <c r="G33" s="1">
        <v>2637337</v>
      </c>
      <c r="H33" s="1">
        <v>2041557</v>
      </c>
      <c r="I33" s="1">
        <v>1493760</v>
      </c>
      <c r="J33" s="1">
        <v>1318206</v>
      </c>
      <c r="K33" s="1">
        <f t="shared" si="0"/>
        <v>2296521.6666666665</v>
      </c>
      <c r="L33" s="6" t="s">
        <v>7</v>
      </c>
      <c r="M33" t="s">
        <v>12</v>
      </c>
      <c r="N33" t="s">
        <v>13</v>
      </c>
    </row>
    <row r="34" spans="1:14">
      <c r="A34" s="1">
        <v>8203336</v>
      </c>
      <c r="B34" s="1">
        <v>2540249</v>
      </c>
      <c r="C34" s="1">
        <v>2615431</v>
      </c>
      <c r="D34" s="1">
        <v>2644467</v>
      </c>
      <c r="E34" s="1">
        <v>2672756</v>
      </c>
      <c r="F34" s="1">
        <v>2685213</v>
      </c>
      <c r="G34" s="1">
        <v>2603456</v>
      </c>
      <c r="H34" s="1">
        <v>1993502</v>
      </c>
      <c r="I34" s="1">
        <v>1489832</v>
      </c>
      <c r="J34" s="1">
        <v>1315524</v>
      </c>
      <c r="K34" s="1">
        <f t="shared" si="0"/>
        <v>2284492.222222222</v>
      </c>
      <c r="L34" s="6" t="s">
        <v>8</v>
      </c>
      <c r="N34" t="s">
        <v>9</v>
      </c>
    </row>
    <row r="35" spans="1:14">
      <c r="A35" s="1">
        <v>8201236</v>
      </c>
      <c r="B35" s="1">
        <v>2543124</v>
      </c>
      <c r="C35" s="1">
        <v>2606724</v>
      </c>
      <c r="D35" s="1">
        <v>2654474</v>
      </c>
      <c r="E35" s="1">
        <v>2670056</v>
      </c>
      <c r="F35" s="1">
        <v>2684788</v>
      </c>
      <c r="G35" s="1">
        <v>2628588</v>
      </c>
      <c r="H35" s="1">
        <v>2049264</v>
      </c>
      <c r="I35" s="1">
        <v>1493132</v>
      </c>
      <c r="J35" s="1">
        <v>1315849</v>
      </c>
      <c r="K35" s="1">
        <f t="shared" si="0"/>
        <v>2293999.888888889</v>
      </c>
      <c r="L35" s="6" t="s">
        <v>10</v>
      </c>
    </row>
    <row r="36" spans="1:14">
      <c r="A36" s="1">
        <v>16402472</v>
      </c>
      <c r="B36" s="1">
        <v>285862</v>
      </c>
      <c r="C36" s="1">
        <v>1268224</v>
      </c>
      <c r="D36" s="1">
        <v>1331451</v>
      </c>
      <c r="E36" s="1">
        <v>1313747</v>
      </c>
      <c r="F36" s="1">
        <v>1283513</v>
      </c>
      <c r="G36" s="1">
        <v>1297477</v>
      </c>
      <c r="H36" s="1">
        <v>1296635</v>
      </c>
      <c r="I36" s="1">
        <v>949014</v>
      </c>
      <c r="J36" s="1">
        <v>1034417</v>
      </c>
      <c r="K36" s="1">
        <f t="shared" si="0"/>
        <v>1117815.5555555555</v>
      </c>
      <c r="L36" s="6" t="s">
        <v>7</v>
      </c>
    </row>
    <row r="37" spans="1:14">
      <c r="A37" s="1">
        <v>16406672</v>
      </c>
      <c r="B37" s="1">
        <v>1378496</v>
      </c>
      <c r="C37" s="1">
        <v>1408743</v>
      </c>
      <c r="D37" s="1">
        <v>1291121</v>
      </c>
      <c r="E37" s="1">
        <v>1444550</v>
      </c>
      <c r="F37" s="1">
        <v>1453515</v>
      </c>
      <c r="G37" s="1">
        <v>1423178</v>
      </c>
      <c r="H37" s="1">
        <v>1271805</v>
      </c>
      <c r="I37" s="1">
        <v>1105910</v>
      </c>
      <c r="J37" s="1">
        <v>1046661</v>
      </c>
      <c r="K37" s="1">
        <f t="shared" si="0"/>
        <v>1313775.4444444445</v>
      </c>
      <c r="L37" s="6" t="s">
        <v>8</v>
      </c>
    </row>
    <row r="38" spans="1:14">
      <c r="A38" s="1">
        <v>16402472</v>
      </c>
      <c r="B38" s="1">
        <v>1374478</v>
      </c>
      <c r="C38" s="1">
        <v>1262744</v>
      </c>
      <c r="D38" s="1">
        <v>1338809</v>
      </c>
      <c r="E38" s="1">
        <v>1288495</v>
      </c>
      <c r="F38" s="1">
        <v>1307800</v>
      </c>
      <c r="G38" s="1">
        <v>1386932</v>
      </c>
      <c r="H38" s="1">
        <v>1202125</v>
      </c>
      <c r="I38" s="1">
        <v>1025601</v>
      </c>
      <c r="J38" s="1">
        <v>981441</v>
      </c>
      <c r="K38" s="1">
        <f t="shared" si="0"/>
        <v>1240936.111111111</v>
      </c>
      <c r="L38" s="6" t="s">
        <v>10</v>
      </c>
    </row>
    <row r="39" spans="1:14">
      <c r="A39" s="1">
        <v>32804944</v>
      </c>
      <c r="B39" s="1">
        <v>754153</v>
      </c>
      <c r="C39" s="1">
        <v>760031</v>
      </c>
      <c r="D39" s="1">
        <v>759184</v>
      </c>
      <c r="E39" s="1">
        <v>767150</v>
      </c>
      <c r="F39" s="1">
        <v>767967</v>
      </c>
      <c r="G39" s="1">
        <v>764289</v>
      </c>
      <c r="H39" s="1">
        <v>755304</v>
      </c>
      <c r="I39" s="1">
        <v>752748</v>
      </c>
      <c r="J39" s="1">
        <v>752866</v>
      </c>
      <c r="K39" s="1">
        <f t="shared" si="0"/>
        <v>759299.11111111112</v>
      </c>
      <c r="L39" s="6" t="s">
        <v>7</v>
      </c>
    </row>
    <row r="40" spans="1:14">
      <c r="A40" s="1">
        <v>32813344</v>
      </c>
      <c r="B40" s="1">
        <v>757774</v>
      </c>
      <c r="C40" s="1">
        <v>765273</v>
      </c>
      <c r="D40" s="1">
        <v>764210</v>
      </c>
      <c r="E40" s="1">
        <v>766999</v>
      </c>
      <c r="F40" s="1">
        <v>771087</v>
      </c>
      <c r="G40" s="1">
        <v>763277</v>
      </c>
      <c r="H40" s="1">
        <v>766230</v>
      </c>
      <c r="I40" s="1">
        <v>753369</v>
      </c>
      <c r="J40" s="1">
        <v>759420</v>
      </c>
      <c r="K40" s="1">
        <f t="shared" si="0"/>
        <v>763071</v>
      </c>
      <c r="L40" s="6" t="s">
        <v>8</v>
      </c>
    </row>
    <row r="41" spans="1:14">
      <c r="A41" s="1">
        <v>32804944</v>
      </c>
      <c r="B41" s="1">
        <v>755080</v>
      </c>
      <c r="C41" s="1">
        <v>752627</v>
      </c>
      <c r="D41" s="1">
        <v>766629</v>
      </c>
      <c r="E41" s="1">
        <v>763102</v>
      </c>
      <c r="F41" s="1">
        <v>760428</v>
      </c>
      <c r="G41" s="1">
        <v>761391</v>
      </c>
      <c r="H41" s="1">
        <v>769615</v>
      </c>
      <c r="I41" s="1">
        <v>755689</v>
      </c>
      <c r="J41" s="1">
        <v>755576</v>
      </c>
      <c r="K41" s="1">
        <f t="shared" si="0"/>
        <v>760015.22222222225</v>
      </c>
      <c r="L41" s="6" t="s">
        <v>10</v>
      </c>
    </row>
    <row r="42" spans="1:14">
      <c r="A42" s="1" t="s">
        <v>4</v>
      </c>
      <c r="K42" s="1"/>
      <c r="L42" s="6"/>
    </row>
    <row r="43" spans="1:14">
      <c r="B43" s="1">
        <v>32</v>
      </c>
      <c r="C43" s="1">
        <v>64</v>
      </c>
      <c r="D43" s="1">
        <v>128</v>
      </c>
      <c r="E43" s="1">
        <v>256</v>
      </c>
      <c r="F43" s="1">
        <v>512</v>
      </c>
      <c r="G43" s="1">
        <v>1024</v>
      </c>
      <c r="H43" s="1">
        <v>2048</v>
      </c>
      <c r="I43" s="1">
        <v>4096</v>
      </c>
      <c r="J43" s="1">
        <v>8192</v>
      </c>
      <c r="K43" s="1"/>
      <c r="L43" s="6"/>
    </row>
    <row r="44" spans="1:14">
      <c r="A44" s="1">
        <v>8201236</v>
      </c>
      <c r="B44" s="1">
        <v>2581340</v>
      </c>
      <c r="C44" s="1">
        <v>2661420</v>
      </c>
      <c r="D44" s="1">
        <v>2708246</v>
      </c>
      <c r="E44" s="1">
        <v>2725638</v>
      </c>
      <c r="F44" s="1">
        <v>2735963</v>
      </c>
      <c r="G44" s="1">
        <v>2680793</v>
      </c>
      <c r="H44" s="1">
        <v>2062503</v>
      </c>
      <c r="I44" s="1">
        <v>1505350</v>
      </c>
      <c r="J44" s="1">
        <v>1329526</v>
      </c>
      <c r="K44" s="1">
        <f t="shared" si="0"/>
        <v>2332308.777777778</v>
      </c>
      <c r="L44" s="6" t="s">
        <v>7</v>
      </c>
      <c r="M44" t="s">
        <v>12</v>
      </c>
      <c r="N44" t="s">
        <v>13</v>
      </c>
    </row>
    <row r="45" spans="1:14">
      <c r="A45" s="1">
        <v>8203336</v>
      </c>
      <c r="B45" s="1">
        <v>2579529</v>
      </c>
      <c r="C45" s="1">
        <v>2634091</v>
      </c>
      <c r="D45" s="1">
        <v>2682125</v>
      </c>
      <c r="E45" s="1">
        <v>2717742</v>
      </c>
      <c r="F45" s="1">
        <v>2731484</v>
      </c>
      <c r="G45" s="1">
        <v>2645491</v>
      </c>
      <c r="H45" s="1">
        <v>2017501</v>
      </c>
      <c r="I45" s="1">
        <v>1503297</v>
      </c>
      <c r="J45" s="1">
        <v>1326298</v>
      </c>
      <c r="K45" s="1">
        <f t="shared" si="0"/>
        <v>2315284.222222222</v>
      </c>
      <c r="L45" s="6" t="s">
        <v>8</v>
      </c>
    </row>
    <row r="46" spans="1:14">
      <c r="A46" s="1">
        <v>8201236</v>
      </c>
      <c r="B46" s="1">
        <v>2580986</v>
      </c>
      <c r="C46" s="1">
        <v>2640506</v>
      </c>
      <c r="D46" s="1">
        <v>2700831</v>
      </c>
      <c r="E46" s="1">
        <v>2719519</v>
      </c>
      <c r="F46" s="1">
        <v>2730301</v>
      </c>
      <c r="G46" s="1">
        <v>2673875</v>
      </c>
      <c r="H46" s="1">
        <v>2074282</v>
      </c>
      <c r="I46" s="1">
        <v>1508167</v>
      </c>
      <c r="J46" s="1">
        <v>1326646</v>
      </c>
      <c r="K46" s="1">
        <f t="shared" si="0"/>
        <v>2328345.888888889</v>
      </c>
      <c r="L46" s="6" t="s">
        <v>10</v>
      </c>
    </row>
    <row r="47" spans="1:14">
      <c r="A47" s="1">
        <v>16402472</v>
      </c>
      <c r="B47" s="1">
        <v>1306593</v>
      </c>
      <c r="C47" s="1">
        <v>1706029</v>
      </c>
      <c r="D47" s="1">
        <v>1727498</v>
      </c>
      <c r="E47" s="1">
        <v>1736694</v>
      </c>
      <c r="F47" s="1">
        <v>1741481</v>
      </c>
      <c r="G47" s="1">
        <v>1668482</v>
      </c>
      <c r="H47" s="1">
        <v>1468899</v>
      </c>
      <c r="I47" s="1">
        <v>1210544</v>
      </c>
      <c r="J47" s="1">
        <v>1101088</v>
      </c>
      <c r="K47" s="1">
        <f t="shared" si="0"/>
        <v>1518589.7777777778</v>
      </c>
      <c r="L47" s="6" t="s">
        <v>7</v>
      </c>
    </row>
    <row r="48" spans="1:14">
      <c r="A48" s="1">
        <v>16406672</v>
      </c>
      <c r="B48" s="1">
        <v>1626338</v>
      </c>
      <c r="C48" s="1">
        <v>1655081</v>
      </c>
      <c r="D48" s="1">
        <v>1622036</v>
      </c>
      <c r="E48" s="1">
        <v>1694084</v>
      </c>
      <c r="F48" s="1">
        <v>1694259</v>
      </c>
      <c r="G48" s="1">
        <v>1640973</v>
      </c>
      <c r="H48" s="1">
        <v>1426770</v>
      </c>
      <c r="I48" s="1">
        <v>1191117</v>
      </c>
      <c r="J48" s="1">
        <v>1115542</v>
      </c>
      <c r="K48" s="1">
        <f t="shared" si="0"/>
        <v>1518466.6666666667</v>
      </c>
      <c r="L48" s="6" t="s">
        <v>8</v>
      </c>
    </row>
    <row r="49" spans="1:12">
      <c r="A49" s="1">
        <v>16402472</v>
      </c>
      <c r="B49" s="1">
        <v>1687097</v>
      </c>
      <c r="C49" s="1">
        <v>1695084</v>
      </c>
      <c r="D49" s="1">
        <v>1718063</v>
      </c>
      <c r="E49" s="1">
        <v>1734211</v>
      </c>
      <c r="F49" s="1">
        <v>1711103</v>
      </c>
      <c r="G49" s="1">
        <v>1717270</v>
      </c>
      <c r="H49" s="1">
        <v>1485918</v>
      </c>
      <c r="I49" s="1">
        <v>1213570</v>
      </c>
      <c r="J49" s="1">
        <v>1131845</v>
      </c>
      <c r="K49" s="1">
        <f t="shared" si="0"/>
        <v>1566017.888888889</v>
      </c>
      <c r="L49" s="6" t="s">
        <v>10</v>
      </c>
    </row>
    <row r="50" spans="1:12">
      <c r="A50" s="1">
        <v>32804944</v>
      </c>
      <c r="B50" s="1">
        <v>755434</v>
      </c>
      <c r="C50" s="1">
        <v>759425</v>
      </c>
      <c r="D50" s="1">
        <v>765466</v>
      </c>
      <c r="E50" s="1">
        <v>756373</v>
      </c>
      <c r="F50" s="1">
        <v>781961</v>
      </c>
      <c r="G50" s="1">
        <v>769566</v>
      </c>
      <c r="H50" s="1">
        <v>761101</v>
      </c>
      <c r="I50" s="1">
        <v>761232</v>
      </c>
      <c r="J50" s="1">
        <v>759158</v>
      </c>
      <c r="K50" s="1">
        <f t="shared" si="0"/>
        <v>763301.77777777775</v>
      </c>
      <c r="L50" s="6" t="s">
        <v>7</v>
      </c>
    </row>
    <row r="51" spans="1:12">
      <c r="A51" s="1">
        <v>32813344</v>
      </c>
      <c r="B51" s="1">
        <v>760281</v>
      </c>
      <c r="C51" s="1">
        <v>756353</v>
      </c>
      <c r="D51" s="1">
        <v>747241</v>
      </c>
      <c r="E51" s="1">
        <v>756899</v>
      </c>
      <c r="F51" s="1">
        <v>780097</v>
      </c>
      <c r="G51" s="1">
        <v>770853</v>
      </c>
      <c r="H51" s="1">
        <v>762089</v>
      </c>
      <c r="I51" s="1">
        <v>753678</v>
      </c>
      <c r="J51" s="1">
        <v>756939</v>
      </c>
      <c r="K51" s="1">
        <f t="shared" si="0"/>
        <v>760492.22222222225</v>
      </c>
      <c r="L51" s="6" t="s">
        <v>8</v>
      </c>
    </row>
    <row r="52" spans="1:12">
      <c r="A52" s="1">
        <v>32804944</v>
      </c>
      <c r="B52" s="1">
        <v>739266</v>
      </c>
      <c r="C52" s="1">
        <v>743391</v>
      </c>
      <c r="D52" s="1">
        <v>738404</v>
      </c>
      <c r="E52" s="1">
        <v>749016</v>
      </c>
      <c r="F52" s="1">
        <v>744522</v>
      </c>
      <c r="G52" s="1">
        <v>745214</v>
      </c>
      <c r="H52" s="1">
        <v>766924</v>
      </c>
      <c r="I52" s="1">
        <v>757966</v>
      </c>
      <c r="J52" s="1">
        <v>757850</v>
      </c>
      <c r="K52" s="1">
        <f t="shared" si="0"/>
        <v>749172.5555555555</v>
      </c>
      <c r="L52" s="6" t="s">
        <v>10</v>
      </c>
    </row>
  </sheetData>
  <sortState ref="A27:L32">
    <sortCondition ref="A27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61"/>
  <sheetViews>
    <sheetView topLeftCell="A16" workbookViewId="0">
      <selection activeCell="K42" sqref="K42"/>
    </sheetView>
  </sheetViews>
  <sheetFormatPr defaultRowHeight="15"/>
  <sheetData>
    <row r="1" spans="1:21">
      <c r="A1" s="3" t="s">
        <v>17</v>
      </c>
      <c r="B1" s="3" t="s">
        <v>34</v>
      </c>
      <c r="C1" s="3"/>
      <c r="D1" s="3"/>
      <c r="E1" s="3"/>
      <c r="F1" s="3"/>
      <c r="G1" s="3"/>
    </row>
    <row r="2" spans="1:21">
      <c r="A2" s="3" t="s">
        <v>15</v>
      </c>
      <c r="B2" s="3" t="s">
        <v>16</v>
      </c>
      <c r="C2" s="3"/>
      <c r="D2" s="3"/>
      <c r="E2" s="3"/>
      <c r="F2" s="3"/>
      <c r="G2" s="3"/>
      <c r="P2" s="3"/>
      <c r="Q2" s="3"/>
      <c r="R2" s="3"/>
      <c r="S2" s="3"/>
      <c r="T2" s="3"/>
      <c r="U2" s="3"/>
    </row>
    <row r="3" spans="1:21">
      <c r="A3" s="3" t="s">
        <v>19</v>
      </c>
      <c r="B3" s="3" t="s">
        <v>20</v>
      </c>
      <c r="C3" s="3"/>
      <c r="D3" s="3"/>
      <c r="E3" s="3"/>
      <c r="F3" s="3"/>
      <c r="G3" s="3"/>
      <c r="P3" s="3"/>
      <c r="Q3" s="3"/>
      <c r="R3" s="3"/>
      <c r="S3" s="3"/>
      <c r="T3" s="3"/>
      <c r="U3" s="3"/>
    </row>
    <row r="4" spans="1:21">
      <c r="A4" s="3" t="s">
        <v>27</v>
      </c>
      <c r="B4" s="3"/>
      <c r="P4" s="3"/>
      <c r="Q4" s="3"/>
      <c r="R4" s="3"/>
      <c r="S4" s="3"/>
      <c r="T4" s="3"/>
      <c r="U4" s="3"/>
    </row>
    <row r="5" spans="1:21">
      <c r="A5" s="3" t="s">
        <v>26</v>
      </c>
      <c r="B5" s="3"/>
      <c r="P5" s="3"/>
      <c r="Q5" s="3"/>
      <c r="R5" s="3"/>
      <c r="S5" s="3"/>
      <c r="T5" s="3"/>
      <c r="U5" s="3"/>
    </row>
    <row r="6" spans="1:21">
      <c r="A6" s="3" t="s">
        <v>29</v>
      </c>
      <c r="B6" s="3"/>
      <c r="C6" s="3"/>
      <c r="D6" s="3"/>
      <c r="E6" s="3"/>
      <c r="F6" s="3"/>
      <c r="G6" s="3"/>
      <c r="P6" s="3"/>
      <c r="Q6" s="3"/>
      <c r="R6" s="3"/>
      <c r="S6" s="3"/>
      <c r="T6" s="3"/>
      <c r="U6" s="3"/>
    </row>
    <row r="7" spans="1:21">
      <c r="A7" s="3" t="s">
        <v>30</v>
      </c>
      <c r="B7" s="3"/>
      <c r="C7" s="3"/>
      <c r="D7" s="3"/>
      <c r="E7" s="3"/>
      <c r="F7" s="3"/>
      <c r="G7" s="3"/>
      <c r="P7" s="3"/>
      <c r="Q7" s="3"/>
      <c r="R7" s="3"/>
      <c r="S7" s="3"/>
      <c r="T7" s="3"/>
      <c r="U7" s="3"/>
    </row>
    <row r="8" spans="1:21">
      <c r="A8" s="3"/>
      <c r="B8" s="3"/>
      <c r="C8" s="3"/>
      <c r="D8" s="3"/>
      <c r="E8" s="3"/>
      <c r="F8" s="3"/>
      <c r="G8" s="3"/>
      <c r="P8" s="3"/>
      <c r="Q8" s="3"/>
      <c r="R8" s="3"/>
      <c r="S8" s="3"/>
      <c r="T8" s="3"/>
      <c r="U8" s="3"/>
    </row>
    <row r="9" spans="1:21">
      <c r="A9" s="3" t="s">
        <v>31</v>
      </c>
      <c r="B9" s="3"/>
      <c r="C9" s="3"/>
      <c r="D9" s="3"/>
      <c r="E9" s="3"/>
      <c r="F9" s="3"/>
      <c r="G9" s="3"/>
      <c r="P9" s="3"/>
      <c r="Q9" s="3"/>
      <c r="R9" s="3"/>
      <c r="S9" s="3"/>
      <c r="T9" s="3"/>
      <c r="U9" s="3"/>
    </row>
    <row r="10" spans="1:21">
      <c r="A10" s="3" t="s">
        <v>32</v>
      </c>
      <c r="B10" s="3"/>
      <c r="C10" s="3"/>
      <c r="D10" s="3"/>
      <c r="E10" s="3"/>
      <c r="F10" s="3"/>
      <c r="G10" s="3"/>
      <c r="P10" s="3"/>
      <c r="Q10" s="3"/>
      <c r="R10" s="3"/>
      <c r="S10" s="3"/>
      <c r="T10" s="3"/>
      <c r="U10" s="3"/>
    </row>
    <row r="11" spans="1:21">
      <c r="A11" s="3" t="s">
        <v>33</v>
      </c>
      <c r="B11" s="3"/>
      <c r="C11" s="3"/>
      <c r="D11" s="3"/>
      <c r="E11" s="3"/>
      <c r="F11" s="3"/>
      <c r="G11" s="3"/>
      <c r="P11" s="3"/>
      <c r="Q11" s="3"/>
      <c r="R11" s="3"/>
      <c r="S11" s="3"/>
      <c r="T11" s="3"/>
      <c r="U11" s="3"/>
    </row>
    <row r="12" spans="1:21">
      <c r="A12" s="3"/>
      <c r="B12" s="3"/>
      <c r="C12" s="3"/>
      <c r="D12" s="3"/>
      <c r="E12" s="3"/>
      <c r="F12" s="3"/>
      <c r="G12" s="3"/>
      <c r="P12" s="3"/>
      <c r="Q12" s="3"/>
      <c r="R12" s="3"/>
      <c r="S12" s="3"/>
      <c r="T12" s="3"/>
      <c r="U12" s="3"/>
    </row>
    <row r="13" spans="1:21">
      <c r="A13" s="3" t="s">
        <v>21</v>
      </c>
      <c r="B13" s="3"/>
      <c r="C13" s="3"/>
      <c r="D13" s="3"/>
      <c r="E13" s="3" t="s">
        <v>36</v>
      </c>
      <c r="F13" s="3" t="s">
        <v>37</v>
      </c>
      <c r="G13" s="3"/>
      <c r="P13" s="3"/>
      <c r="Q13" s="3"/>
      <c r="R13" s="3"/>
      <c r="S13" s="3"/>
      <c r="T13" s="3"/>
      <c r="U13" s="3"/>
    </row>
    <row r="14" spans="1:21">
      <c r="A14" s="3" t="s">
        <v>38</v>
      </c>
      <c r="B14" s="3"/>
      <c r="C14" s="3"/>
      <c r="D14" s="3"/>
      <c r="E14" s="3" t="s">
        <v>36</v>
      </c>
      <c r="F14" s="3" t="s">
        <v>39</v>
      </c>
      <c r="G14" s="3"/>
      <c r="P14" s="3"/>
      <c r="Q14" s="3"/>
      <c r="R14" s="3"/>
      <c r="S14" s="3"/>
      <c r="T14" s="3"/>
      <c r="U14" s="3"/>
    </row>
    <row r="15" spans="1:21">
      <c r="A15" s="3" t="s">
        <v>40</v>
      </c>
      <c r="B15" s="3"/>
      <c r="C15" s="3"/>
      <c r="D15" s="3" t="s">
        <v>36</v>
      </c>
      <c r="E15" s="3" t="s">
        <v>41</v>
      </c>
      <c r="F15" s="3"/>
      <c r="G15" s="3"/>
      <c r="P15" s="3"/>
      <c r="Q15" s="3"/>
      <c r="R15" s="3"/>
      <c r="S15" s="3"/>
      <c r="T15" s="3"/>
      <c r="U15" s="3"/>
    </row>
    <row r="16" spans="1:21">
      <c r="A16" s="3" t="s">
        <v>42</v>
      </c>
      <c r="B16" s="3" t="s">
        <v>43</v>
      </c>
      <c r="C16" s="3"/>
      <c r="D16" s="3" t="s">
        <v>44</v>
      </c>
      <c r="E16" s="3"/>
      <c r="F16" s="3"/>
      <c r="G16" s="3"/>
      <c r="P16" s="3"/>
      <c r="Q16" s="3"/>
      <c r="R16" s="3"/>
      <c r="S16" s="3"/>
      <c r="T16" s="3"/>
      <c r="U16" s="3"/>
    </row>
    <row r="17" spans="1:21">
      <c r="A17" s="3" t="s">
        <v>45</v>
      </c>
      <c r="B17" s="3"/>
      <c r="C17" s="3" t="s">
        <v>46</v>
      </c>
      <c r="D17" s="3" t="s">
        <v>47</v>
      </c>
      <c r="E17" s="3"/>
      <c r="F17" s="3"/>
      <c r="G17" s="3"/>
      <c r="P17" s="3"/>
      <c r="Q17" s="3"/>
      <c r="R17" s="3"/>
      <c r="S17" s="3"/>
      <c r="T17" s="3"/>
      <c r="U17" s="3"/>
    </row>
    <row r="18" spans="1:21">
      <c r="A18" s="3" t="s">
        <v>48</v>
      </c>
      <c r="B18" s="3"/>
      <c r="C18" s="3" t="s">
        <v>36</v>
      </c>
      <c r="D18" s="3" t="s">
        <v>47</v>
      </c>
      <c r="E18" s="3"/>
      <c r="F18" s="3"/>
      <c r="G18" s="3"/>
      <c r="P18" s="3"/>
      <c r="Q18" s="3"/>
      <c r="R18" s="3"/>
      <c r="S18" s="3"/>
      <c r="T18" s="3"/>
      <c r="U18" s="3"/>
    </row>
    <row r="19" spans="1:21">
      <c r="A19" s="3" t="s">
        <v>49</v>
      </c>
      <c r="B19" s="3"/>
      <c r="C19" s="3" t="s">
        <v>36</v>
      </c>
      <c r="D19" s="3" t="s">
        <v>47</v>
      </c>
      <c r="E19" s="3"/>
      <c r="F19" s="3"/>
      <c r="G19" s="3"/>
      <c r="P19" s="3"/>
      <c r="Q19" s="3"/>
      <c r="R19" s="3"/>
      <c r="S19" s="3"/>
      <c r="T19" s="3"/>
      <c r="U19" s="3"/>
    </row>
    <row r="20" spans="1:21">
      <c r="A20" s="1"/>
      <c r="P20" s="3"/>
      <c r="Q20" s="3"/>
      <c r="R20" s="3"/>
      <c r="S20" s="3"/>
      <c r="T20" s="3"/>
      <c r="U20" s="3"/>
    </row>
    <row r="21" spans="1:21">
      <c r="B21" s="1">
        <v>32</v>
      </c>
      <c r="C21" s="1">
        <v>64</v>
      </c>
      <c r="D21" s="1">
        <v>128</v>
      </c>
      <c r="E21" s="1">
        <v>256</v>
      </c>
      <c r="F21" s="1">
        <v>512</v>
      </c>
      <c r="G21" s="1">
        <v>1024</v>
      </c>
      <c r="H21" s="1">
        <v>2048</v>
      </c>
      <c r="I21" s="1">
        <v>4096</v>
      </c>
      <c r="J21" s="1">
        <v>8192</v>
      </c>
      <c r="P21" s="3"/>
      <c r="Q21" s="3"/>
      <c r="R21" s="3"/>
      <c r="S21" s="3"/>
      <c r="T21" s="3"/>
      <c r="U21" s="3"/>
    </row>
    <row r="22" spans="1:21">
      <c r="A22" s="1">
        <v>8203336</v>
      </c>
      <c r="B22" s="1">
        <v>860371</v>
      </c>
      <c r="C22" s="1">
        <v>866169</v>
      </c>
      <c r="D22" s="1">
        <v>619133</v>
      </c>
      <c r="E22" s="1">
        <v>782262</v>
      </c>
      <c r="F22" s="1">
        <v>830724</v>
      </c>
      <c r="G22" s="1">
        <v>507236</v>
      </c>
      <c r="H22" s="1">
        <v>757396</v>
      </c>
      <c r="I22" s="1">
        <v>706813</v>
      </c>
      <c r="J22" s="1">
        <v>567198</v>
      </c>
      <c r="K22">
        <f>AVERAGE(B22:J22)</f>
        <v>721922.4444444445</v>
      </c>
      <c r="L22" s="6" t="s">
        <v>26</v>
      </c>
      <c r="P22" s="3"/>
      <c r="Q22" s="3"/>
      <c r="R22" s="3"/>
      <c r="S22" s="3"/>
      <c r="T22" s="3"/>
      <c r="U22" s="3"/>
    </row>
    <row r="23" spans="1:21">
      <c r="A23" s="1">
        <v>8203336</v>
      </c>
      <c r="B23" s="1">
        <v>860573</v>
      </c>
      <c r="C23" s="1">
        <v>857774</v>
      </c>
      <c r="D23" s="1">
        <v>799304</v>
      </c>
      <c r="E23" s="1">
        <v>868936</v>
      </c>
      <c r="F23" s="1">
        <v>551212</v>
      </c>
      <c r="G23" s="1">
        <v>849525</v>
      </c>
      <c r="H23" s="1">
        <v>555622</v>
      </c>
      <c r="I23" s="1">
        <v>704502</v>
      </c>
      <c r="J23" s="1">
        <v>679814</v>
      </c>
      <c r="K23">
        <f t="shared" ref="K23:K51" si="0">AVERAGE(B23:J23)</f>
        <v>747473.5555555555</v>
      </c>
      <c r="L23" s="6" t="s">
        <v>28</v>
      </c>
      <c r="P23" s="3"/>
      <c r="Q23" s="3"/>
      <c r="R23" s="3"/>
      <c r="S23" s="3"/>
      <c r="T23" s="3"/>
      <c r="U23" s="3"/>
    </row>
    <row r="24" spans="1:21">
      <c r="A24" s="1">
        <v>16406672</v>
      </c>
      <c r="B24" s="1">
        <v>406673</v>
      </c>
      <c r="C24" s="1">
        <v>427710</v>
      </c>
      <c r="D24" s="1">
        <v>428271</v>
      </c>
      <c r="E24" s="1">
        <v>505207</v>
      </c>
      <c r="F24" s="1">
        <v>424591</v>
      </c>
      <c r="G24" s="1">
        <v>398477</v>
      </c>
      <c r="H24" s="1">
        <v>397273</v>
      </c>
      <c r="I24" s="1">
        <v>433676</v>
      </c>
      <c r="J24" s="1">
        <v>450031</v>
      </c>
      <c r="K24">
        <f t="shared" si="0"/>
        <v>430212.11111111112</v>
      </c>
      <c r="L24" s="6" t="s">
        <v>26</v>
      </c>
      <c r="P24" s="3"/>
      <c r="Q24" s="3"/>
      <c r="R24" s="3"/>
      <c r="S24" s="3"/>
      <c r="T24" s="3"/>
      <c r="U24" s="3"/>
    </row>
    <row r="25" spans="1:21">
      <c r="A25" s="1">
        <v>16406672</v>
      </c>
      <c r="B25" s="1">
        <v>449866</v>
      </c>
      <c r="C25" s="1">
        <v>534989</v>
      </c>
      <c r="D25" s="1">
        <v>533871</v>
      </c>
      <c r="E25" s="1">
        <v>440817</v>
      </c>
      <c r="F25" s="1">
        <v>500530</v>
      </c>
      <c r="G25" s="1">
        <v>448378</v>
      </c>
      <c r="H25" s="1">
        <v>434361</v>
      </c>
      <c r="I25" s="1">
        <v>367194</v>
      </c>
      <c r="J25" s="1">
        <v>526598</v>
      </c>
      <c r="K25">
        <f t="shared" si="0"/>
        <v>470733.77777777775</v>
      </c>
      <c r="L25" s="6" t="s">
        <v>28</v>
      </c>
      <c r="P25" s="3"/>
      <c r="Q25" s="3"/>
      <c r="R25" s="3"/>
      <c r="S25" s="3"/>
      <c r="T25" s="3"/>
      <c r="U25" s="3"/>
    </row>
    <row r="26" spans="1:21">
      <c r="A26" s="1">
        <v>32813344</v>
      </c>
      <c r="B26" s="1">
        <v>360557</v>
      </c>
      <c r="C26" s="1">
        <v>364442</v>
      </c>
      <c r="D26" s="1">
        <v>381626</v>
      </c>
      <c r="E26" s="1">
        <v>349875</v>
      </c>
      <c r="F26" s="1">
        <v>354193</v>
      </c>
      <c r="G26" s="1">
        <v>361916</v>
      </c>
      <c r="H26" s="1">
        <v>350751</v>
      </c>
      <c r="I26" s="1">
        <v>340130</v>
      </c>
      <c r="J26" s="1">
        <v>369536</v>
      </c>
      <c r="K26">
        <f t="shared" si="0"/>
        <v>359225.11111111112</v>
      </c>
      <c r="L26" s="6" t="s">
        <v>26</v>
      </c>
      <c r="P26" s="3"/>
      <c r="Q26" s="3"/>
      <c r="R26" s="3"/>
      <c r="S26" s="3"/>
      <c r="T26" s="3"/>
      <c r="U26" s="3"/>
    </row>
    <row r="27" spans="1:21">
      <c r="A27" s="1">
        <v>32813344</v>
      </c>
      <c r="B27" s="1">
        <v>411314</v>
      </c>
      <c r="C27" s="1">
        <v>370301</v>
      </c>
      <c r="D27" s="1">
        <v>415211</v>
      </c>
      <c r="E27" s="1">
        <v>403411</v>
      </c>
      <c r="F27" s="1">
        <v>403743</v>
      </c>
      <c r="G27" s="1">
        <v>391222</v>
      </c>
      <c r="H27" s="1">
        <v>405007</v>
      </c>
      <c r="I27" s="1">
        <v>384538</v>
      </c>
      <c r="J27" s="1">
        <v>395289</v>
      </c>
      <c r="K27">
        <f t="shared" si="0"/>
        <v>397781.77777777775</v>
      </c>
      <c r="L27" s="6" t="s">
        <v>28</v>
      </c>
      <c r="P27" s="3"/>
      <c r="Q27" s="3"/>
      <c r="R27" s="3"/>
      <c r="S27" s="3"/>
      <c r="T27" s="3"/>
      <c r="U27" s="3"/>
    </row>
    <row r="28" spans="1:21">
      <c r="A28" s="1" t="s">
        <v>2</v>
      </c>
      <c r="L28" s="6"/>
      <c r="P28" s="3"/>
      <c r="Q28" s="3"/>
      <c r="R28" s="3"/>
      <c r="S28" s="3"/>
      <c r="T28" s="3"/>
      <c r="U28" s="3"/>
    </row>
    <row r="29" spans="1:21">
      <c r="B29" s="1">
        <v>32</v>
      </c>
      <c r="C29" s="1">
        <v>64</v>
      </c>
      <c r="D29" s="1">
        <v>128</v>
      </c>
      <c r="E29" s="1">
        <v>256</v>
      </c>
      <c r="F29" s="1">
        <v>512</v>
      </c>
      <c r="G29" s="1">
        <v>1024</v>
      </c>
      <c r="H29" s="1">
        <v>2048</v>
      </c>
      <c r="I29" s="1">
        <v>4096</v>
      </c>
      <c r="J29" s="1">
        <v>8192</v>
      </c>
      <c r="L29" s="6"/>
      <c r="P29" s="3"/>
      <c r="Q29" s="3"/>
      <c r="R29" s="3"/>
      <c r="S29" s="3"/>
      <c r="T29" s="3"/>
      <c r="U29" s="3"/>
    </row>
    <row r="30" spans="1:21">
      <c r="A30" s="1">
        <v>8203336</v>
      </c>
      <c r="B30" s="1">
        <v>378179</v>
      </c>
      <c r="C30" s="1">
        <v>372146</v>
      </c>
      <c r="D30" s="1">
        <v>379425</v>
      </c>
      <c r="E30" s="1">
        <v>372657</v>
      </c>
      <c r="F30" s="1">
        <v>373756</v>
      </c>
      <c r="G30" s="1">
        <v>365316</v>
      </c>
      <c r="H30" s="1">
        <v>378683</v>
      </c>
      <c r="I30" s="1">
        <v>374600</v>
      </c>
      <c r="J30" s="1">
        <v>397143</v>
      </c>
      <c r="K30">
        <f t="shared" si="0"/>
        <v>376878.33333333331</v>
      </c>
      <c r="L30" s="6" t="s">
        <v>26</v>
      </c>
      <c r="P30" s="3"/>
      <c r="Q30" s="3"/>
      <c r="R30" s="3"/>
      <c r="S30" s="3"/>
      <c r="T30" s="3"/>
      <c r="U30" s="3"/>
    </row>
    <row r="31" spans="1:21">
      <c r="A31" s="1">
        <v>8203336</v>
      </c>
      <c r="B31" s="1">
        <v>412252</v>
      </c>
      <c r="C31" s="1">
        <v>416216</v>
      </c>
      <c r="D31" s="1">
        <v>413283</v>
      </c>
      <c r="E31" s="1">
        <v>415668</v>
      </c>
      <c r="F31" s="1">
        <v>412269</v>
      </c>
      <c r="G31" s="1">
        <v>411490</v>
      </c>
      <c r="H31" s="1">
        <v>408589</v>
      </c>
      <c r="I31" s="1">
        <v>403910</v>
      </c>
      <c r="J31" s="1">
        <v>406925</v>
      </c>
      <c r="K31">
        <f t="shared" si="0"/>
        <v>411178</v>
      </c>
      <c r="L31" s="6" t="s">
        <v>28</v>
      </c>
      <c r="P31" s="3"/>
      <c r="Q31" s="3"/>
      <c r="R31" s="3"/>
      <c r="S31" s="3"/>
      <c r="T31" s="3"/>
      <c r="U31" s="3"/>
    </row>
    <row r="32" spans="1:21">
      <c r="A32" s="1">
        <v>16406672</v>
      </c>
      <c r="B32" s="1">
        <v>344244</v>
      </c>
      <c r="C32" s="1">
        <v>328723</v>
      </c>
      <c r="D32" s="1">
        <v>344292</v>
      </c>
      <c r="E32" s="1">
        <v>339124</v>
      </c>
      <c r="F32" s="1">
        <v>341156</v>
      </c>
      <c r="G32" s="1">
        <v>335770</v>
      </c>
      <c r="H32" s="1">
        <v>347553</v>
      </c>
      <c r="I32" s="1">
        <v>339404</v>
      </c>
      <c r="J32" s="1">
        <v>439606</v>
      </c>
      <c r="K32">
        <f t="shared" si="0"/>
        <v>351096.88888888888</v>
      </c>
      <c r="L32" s="6" t="s">
        <v>26</v>
      </c>
      <c r="P32" s="3"/>
      <c r="Q32" s="3"/>
      <c r="R32" s="3"/>
      <c r="S32" s="3"/>
      <c r="T32" s="3"/>
      <c r="U32" s="3"/>
    </row>
    <row r="33" spans="1:21">
      <c r="A33" s="1">
        <v>16406672</v>
      </c>
      <c r="B33" s="1">
        <v>368025</v>
      </c>
      <c r="C33" s="1">
        <v>353936</v>
      </c>
      <c r="D33" s="1">
        <v>367888</v>
      </c>
      <c r="E33" s="1">
        <v>373482</v>
      </c>
      <c r="F33" s="1">
        <v>368816</v>
      </c>
      <c r="G33" s="1">
        <v>374333</v>
      </c>
      <c r="H33" s="1">
        <v>372116</v>
      </c>
      <c r="I33" s="1">
        <v>371566</v>
      </c>
      <c r="J33" s="1">
        <v>368829</v>
      </c>
      <c r="K33">
        <f t="shared" si="0"/>
        <v>368776.77777777775</v>
      </c>
      <c r="L33" s="6" t="s">
        <v>28</v>
      </c>
      <c r="P33" s="3"/>
      <c r="Q33" s="3"/>
      <c r="R33" s="3"/>
      <c r="S33" s="3"/>
      <c r="T33" s="3"/>
      <c r="U33" s="3"/>
    </row>
    <row r="34" spans="1:21">
      <c r="A34" s="1">
        <v>32813344</v>
      </c>
      <c r="B34" s="1">
        <v>273312</v>
      </c>
      <c r="C34" s="1">
        <v>290579</v>
      </c>
      <c r="D34" s="1">
        <v>287514</v>
      </c>
      <c r="E34" s="1">
        <v>285827</v>
      </c>
      <c r="F34" s="1">
        <v>290832</v>
      </c>
      <c r="G34" s="1">
        <v>312505</v>
      </c>
      <c r="H34" s="1">
        <v>285285</v>
      </c>
      <c r="I34" s="1">
        <v>331018</v>
      </c>
      <c r="J34" s="1">
        <v>327131</v>
      </c>
      <c r="K34">
        <f t="shared" si="0"/>
        <v>298222.55555555556</v>
      </c>
      <c r="L34" s="6" t="s">
        <v>26</v>
      </c>
      <c r="P34" s="3"/>
      <c r="Q34" s="3"/>
      <c r="R34" s="3"/>
      <c r="S34" s="3"/>
      <c r="T34" s="3"/>
      <c r="U34" s="3"/>
    </row>
    <row r="35" spans="1:21">
      <c r="A35" s="1">
        <v>32813344</v>
      </c>
      <c r="B35" s="1">
        <v>334147</v>
      </c>
      <c r="C35" s="1">
        <v>321527</v>
      </c>
      <c r="D35" s="1">
        <v>326076</v>
      </c>
      <c r="E35" s="1">
        <v>307154</v>
      </c>
      <c r="F35" s="1">
        <v>338310</v>
      </c>
      <c r="G35" s="1">
        <v>310135</v>
      </c>
      <c r="H35" s="1">
        <v>342493</v>
      </c>
      <c r="I35" s="1">
        <v>319997</v>
      </c>
      <c r="J35" s="1">
        <v>361350</v>
      </c>
      <c r="K35">
        <f t="shared" si="0"/>
        <v>329021</v>
      </c>
      <c r="L35" s="6" t="s">
        <v>28</v>
      </c>
      <c r="P35" s="3"/>
      <c r="Q35" s="3"/>
      <c r="R35" s="3"/>
      <c r="S35" s="3"/>
      <c r="T35" s="3"/>
      <c r="U35" s="3"/>
    </row>
    <row r="36" spans="1:21">
      <c r="A36" s="1" t="s">
        <v>3</v>
      </c>
      <c r="L36" s="6"/>
      <c r="P36" s="3"/>
      <c r="Q36" s="3"/>
      <c r="R36" s="3"/>
      <c r="S36" s="3"/>
      <c r="T36" s="3"/>
      <c r="U36" s="3"/>
    </row>
    <row r="37" spans="1:21">
      <c r="B37" s="1">
        <v>32</v>
      </c>
      <c r="C37" s="1">
        <v>64</v>
      </c>
      <c r="D37" s="1">
        <v>128</v>
      </c>
      <c r="E37" s="1">
        <v>256</v>
      </c>
      <c r="F37" s="1">
        <v>512</v>
      </c>
      <c r="G37" s="1">
        <v>1024</v>
      </c>
      <c r="H37" s="1">
        <v>2048</v>
      </c>
      <c r="I37" s="1">
        <v>4096</v>
      </c>
      <c r="J37" s="1">
        <v>8192</v>
      </c>
      <c r="L37" s="6"/>
      <c r="P37" s="3"/>
      <c r="Q37" s="3"/>
      <c r="R37" s="3"/>
      <c r="S37" s="3"/>
      <c r="T37" s="3"/>
      <c r="U37" s="3"/>
    </row>
    <row r="38" spans="1:21">
      <c r="A38" s="1">
        <v>8203336</v>
      </c>
      <c r="B38" s="1">
        <v>2547848</v>
      </c>
      <c r="C38" s="1">
        <v>2619937</v>
      </c>
      <c r="D38" s="1">
        <v>2654168</v>
      </c>
      <c r="E38" s="1">
        <v>2669175</v>
      </c>
      <c r="F38" s="1">
        <v>2689863</v>
      </c>
      <c r="G38" s="1">
        <v>2641655</v>
      </c>
      <c r="H38" s="1">
        <v>2030581</v>
      </c>
      <c r="I38" s="1">
        <v>1496579</v>
      </c>
      <c r="J38" s="1">
        <v>1318891</v>
      </c>
      <c r="K38">
        <f t="shared" si="0"/>
        <v>2296521.888888889</v>
      </c>
      <c r="L38" s="6" t="s">
        <v>26</v>
      </c>
      <c r="P38" s="3"/>
      <c r="Q38" s="3"/>
      <c r="R38" s="3"/>
      <c r="S38" s="3"/>
      <c r="T38" s="3"/>
      <c r="U38" s="3"/>
    </row>
    <row r="39" spans="1:21">
      <c r="A39" s="1">
        <v>8203336</v>
      </c>
      <c r="B39" s="1">
        <v>2544444</v>
      </c>
      <c r="C39" s="1">
        <v>2606851</v>
      </c>
      <c r="D39" s="1">
        <v>2649580</v>
      </c>
      <c r="E39" s="1">
        <v>2677008</v>
      </c>
      <c r="F39" s="1">
        <v>2681164</v>
      </c>
      <c r="G39" s="1">
        <v>2623878</v>
      </c>
      <c r="H39" s="1">
        <v>2046146</v>
      </c>
      <c r="I39" s="1">
        <v>1493233</v>
      </c>
      <c r="J39" s="1">
        <v>1317037</v>
      </c>
      <c r="K39">
        <f t="shared" si="0"/>
        <v>2293260.111111111</v>
      </c>
      <c r="L39" s="6" t="s">
        <v>28</v>
      </c>
      <c r="P39" s="3"/>
      <c r="Q39" s="3"/>
      <c r="R39" s="3"/>
      <c r="S39" s="3"/>
      <c r="T39" s="3"/>
      <c r="U39" s="3"/>
    </row>
    <row r="40" spans="1:21">
      <c r="A40" s="1">
        <v>16406672</v>
      </c>
      <c r="B40" s="1">
        <v>1118085</v>
      </c>
      <c r="C40" s="1">
        <v>1247162</v>
      </c>
      <c r="D40" s="1">
        <v>1268106</v>
      </c>
      <c r="E40" s="1">
        <v>1204223</v>
      </c>
      <c r="F40" s="1">
        <v>1280247</v>
      </c>
      <c r="G40" s="1">
        <v>1274280</v>
      </c>
      <c r="H40" s="1">
        <v>1180148</v>
      </c>
      <c r="I40" s="1">
        <v>1026290</v>
      </c>
      <c r="J40" s="1">
        <v>987835</v>
      </c>
      <c r="K40">
        <f t="shared" si="0"/>
        <v>1176264</v>
      </c>
      <c r="L40" s="6" t="s">
        <v>26</v>
      </c>
      <c r="P40" s="3"/>
      <c r="Q40" s="3"/>
      <c r="R40" s="3"/>
      <c r="S40" s="3"/>
      <c r="T40" s="3"/>
      <c r="U40" s="3"/>
    </row>
    <row r="41" spans="1:21">
      <c r="A41" s="1">
        <v>16406672</v>
      </c>
      <c r="B41" s="1">
        <v>1357771</v>
      </c>
      <c r="C41" s="1">
        <v>1379467</v>
      </c>
      <c r="D41" s="1">
        <v>1389215</v>
      </c>
      <c r="E41" s="1">
        <v>1422393</v>
      </c>
      <c r="F41" s="1">
        <v>1336066</v>
      </c>
      <c r="G41" s="1">
        <v>1367584</v>
      </c>
      <c r="H41" s="1">
        <v>1251770</v>
      </c>
      <c r="I41" s="1">
        <v>1114978</v>
      </c>
      <c r="J41" s="1">
        <v>993080</v>
      </c>
      <c r="K41">
        <f t="shared" si="0"/>
        <v>1290258.2222222222</v>
      </c>
      <c r="L41" s="6" t="s">
        <v>28</v>
      </c>
      <c r="P41" s="3"/>
      <c r="Q41" s="3"/>
      <c r="R41" s="3"/>
      <c r="S41" s="3"/>
      <c r="T41" s="3"/>
      <c r="U41" s="3"/>
    </row>
    <row r="42" spans="1:21">
      <c r="A42" s="1">
        <v>32813344</v>
      </c>
      <c r="B42" s="1">
        <v>681520</v>
      </c>
      <c r="C42" s="1">
        <v>685994</v>
      </c>
      <c r="D42" s="1">
        <v>686134</v>
      </c>
      <c r="E42" s="1">
        <v>683516</v>
      </c>
      <c r="F42" s="1">
        <v>686844</v>
      </c>
      <c r="G42" s="1">
        <v>693519</v>
      </c>
      <c r="H42" s="1">
        <v>688723</v>
      </c>
      <c r="I42" s="1">
        <v>682934</v>
      </c>
      <c r="J42" s="1">
        <v>665689</v>
      </c>
      <c r="K42">
        <f t="shared" si="0"/>
        <v>683874.77777777775</v>
      </c>
      <c r="L42" s="6" t="s">
        <v>26</v>
      </c>
      <c r="P42" s="3"/>
      <c r="Q42" s="3"/>
      <c r="R42" s="3"/>
      <c r="S42" s="3"/>
      <c r="T42" s="3"/>
      <c r="U42" s="3"/>
    </row>
    <row r="43" spans="1:21">
      <c r="A43" s="1">
        <v>32813344</v>
      </c>
      <c r="B43" s="1">
        <v>762163</v>
      </c>
      <c r="C43" s="1">
        <v>759446</v>
      </c>
      <c r="D43" s="1">
        <v>772096</v>
      </c>
      <c r="E43" s="1">
        <v>764183</v>
      </c>
      <c r="F43" s="1">
        <v>772122</v>
      </c>
      <c r="G43" s="1">
        <v>765040</v>
      </c>
      <c r="H43" s="1">
        <v>766097</v>
      </c>
      <c r="I43" s="1">
        <v>754093</v>
      </c>
      <c r="J43" s="1">
        <v>758634</v>
      </c>
      <c r="K43">
        <f t="shared" si="0"/>
        <v>763763.77777777775</v>
      </c>
      <c r="L43" s="6" t="s">
        <v>28</v>
      </c>
      <c r="P43" s="3"/>
      <c r="Q43" s="3"/>
      <c r="R43" s="3"/>
      <c r="S43" s="3"/>
      <c r="T43" s="3"/>
      <c r="U43" s="3"/>
    </row>
    <row r="44" spans="1:21">
      <c r="A44" s="1" t="s">
        <v>4</v>
      </c>
      <c r="L44" s="6"/>
      <c r="P44" s="3"/>
      <c r="Q44" s="3"/>
      <c r="R44" s="3"/>
      <c r="S44" s="3"/>
      <c r="T44" s="3"/>
      <c r="U44" s="3"/>
    </row>
    <row r="45" spans="1:21">
      <c r="B45" s="1">
        <v>32</v>
      </c>
      <c r="C45" s="1">
        <v>64</v>
      </c>
      <c r="D45" s="1">
        <v>128</v>
      </c>
      <c r="E45" s="1">
        <v>256</v>
      </c>
      <c r="F45" s="1">
        <v>512</v>
      </c>
      <c r="G45" s="1">
        <v>1024</v>
      </c>
      <c r="H45" s="1">
        <v>2048</v>
      </c>
      <c r="I45" s="1">
        <v>4096</v>
      </c>
      <c r="J45" s="1">
        <v>8192</v>
      </c>
      <c r="L45" s="6"/>
      <c r="P45" s="3"/>
      <c r="Q45" s="3"/>
      <c r="R45" s="3"/>
      <c r="S45" s="3"/>
      <c r="T45" s="3"/>
      <c r="U45" s="3"/>
    </row>
    <row r="46" spans="1:21">
      <c r="A46" s="1">
        <v>8203336</v>
      </c>
      <c r="B46" s="1">
        <v>2588894</v>
      </c>
      <c r="C46" s="1">
        <v>2650952</v>
      </c>
      <c r="D46" s="1">
        <v>2696784</v>
      </c>
      <c r="E46" s="1">
        <v>2723571</v>
      </c>
      <c r="F46" s="1">
        <v>2736091</v>
      </c>
      <c r="G46" s="1">
        <v>2685316</v>
      </c>
      <c r="H46" s="1">
        <v>2055898</v>
      </c>
      <c r="I46" s="1">
        <v>1509040</v>
      </c>
      <c r="J46" s="1">
        <v>1329320</v>
      </c>
      <c r="K46">
        <f t="shared" si="0"/>
        <v>2330651.777777778</v>
      </c>
      <c r="L46" s="6" t="s">
        <v>26</v>
      </c>
      <c r="P46" s="3"/>
      <c r="Q46" s="3"/>
      <c r="R46" s="3"/>
      <c r="S46" s="3"/>
      <c r="T46" s="3"/>
      <c r="U46" s="3"/>
    </row>
    <row r="47" spans="1:21">
      <c r="A47" s="1">
        <v>8203336</v>
      </c>
      <c r="B47" s="1">
        <v>2581278</v>
      </c>
      <c r="C47" s="1">
        <v>2642501</v>
      </c>
      <c r="D47" s="1">
        <v>2694288</v>
      </c>
      <c r="E47" s="1">
        <v>2720098</v>
      </c>
      <c r="F47" s="1">
        <v>2728386</v>
      </c>
      <c r="G47" s="1">
        <v>2669676</v>
      </c>
      <c r="H47" s="1">
        <v>2074240</v>
      </c>
      <c r="I47" s="1">
        <v>1507039</v>
      </c>
      <c r="J47" s="1">
        <v>1328351</v>
      </c>
      <c r="K47">
        <f t="shared" si="0"/>
        <v>2327317.4444444445</v>
      </c>
      <c r="L47" s="6" t="s">
        <v>28</v>
      </c>
      <c r="P47" s="3"/>
      <c r="Q47" s="3"/>
      <c r="R47" s="3"/>
      <c r="S47" s="3"/>
      <c r="T47" s="3"/>
      <c r="U47" s="3"/>
    </row>
    <row r="48" spans="1:21">
      <c r="A48" s="1">
        <v>16406672</v>
      </c>
      <c r="B48" s="1">
        <v>1548980</v>
      </c>
      <c r="C48" s="1">
        <v>1587401</v>
      </c>
      <c r="D48" s="1">
        <v>1585579</v>
      </c>
      <c r="E48" s="1">
        <v>1621856</v>
      </c>
      <c r="F48" s="1">
        <v>1644968</v>
      </c>
      <c r="G48" s="1">
        <v>1610053</v>
      </c>
      <c r="H48" s="1">
        <v>1387291</v>
      </c>
      <c r="I48" s="1">
        <v>1160454</v>
      </c>
      <c r="J48" s="1">
        <v>1068661</v>
      </c>
      <c r="K48">
        <f t="shared" si="0"/>
        <v>1468360.3333333333</v>
      </c>
      <c r="L48" s="6" t="s">
        <v>26</v>
      </c>
      <c r="P48" s="3"/>
      <c r="Q48" s="3"/>
      <c r="R48" s="3"/>
      <c r="S48" s="3"/>
      <c r="T48" s="3"/>
      <c r="U48" s="3"/>
    </row>
    <row r="49" spans="1:21">
      <c r="A49" s="1">
        <v>16406672</v>
      </c>
      <c r="B49" s="1">
        <v>1642967</v>
      </c>
      <c r="C49" s="1">
        <v>1679271</v>
      </c>
      <c r="D49" s="1">
        <v>1707884</v>
      </c>
      <c r="E49" s="1">
        <v>1705807</v>
      </c>
      <c r="F49" s="1">
        <v>1714388</v>
      </c>
      <c r="G49" s="1">
        <v>1691633</v>
      </c>
      <c r="H49" s="1">
        <v>1476338</v>
      </c>
      <c r="I49" s="1">
        <v>1209665</v>
      </c>
      <c r="J49" s="1">
        <v>1120012</v>
      </c>
      <c r="K49">
        <f t="shared" si="0"/>
        <v>1549773.888888889</v>
      </c>
      <c r="L49" s="6" t="s">
        <v>28</v>
      </c>
      <c r="P49" s="3"/>
      <c r="Q49" s="3"/>
      <c r="R49" s="3"/>
      <c r="S49" s="3"/>
      <c r="T49" s="3"/>
      <c r="U49" s="3"/>
    </row>
    <row r="50" spans="1:21">
      <c r="A50" s="1">
        <v>32813344</v>
      </c>
      <c r="B50" s="1">
        <v>685250</v>
      </c>
      <c r="C50" s="1">
        <v>680133</v>
      </c>
      <c r="D50" s="1">
        <v>683549</v>
      </c>
      <c r="E50" s="1">
        <v>681279</v>
      </c>
      <c r="F50" s="1">
        <v>686065</v>
      </c>
      <c r="G50" s="1">
        <v>679307</v>
      </c>
      <c r="H50" s="1">
        <v>691586</v>
      </c>
      <c r="I50" s="1">
        <v>682299</v>
      </c>
      <c r="J50" s="1">
        <v>671179</v>
      </c>
      <c r="K50">
        <f t="shared" si="0"/>
        <v>682294.11111111112</v>
      </c>
      <c r="L50" s="6" t="s">
        <v>26</v>
      </c>
      <c r="P50" s="3"/>
      <c r="Q50" s="3"/>
      <c r="R50" s="3"/>
      <c r="S50" s="3"/>
      <c r="T50" s="3"/>
      <c r="U50" s="3"/>
    </row>
    <row r="51" spans="1:21">
      <c r="A51" s="1">
        <v>32813344</v>
      </c>
      <c r="B51" s="1">
        <v>750156</v>
      </c>
      <c r="C51" s="1">
        <v>750473</v>
      </c>
      <c r="D51" s="1">
        <v>745617</v>
      </c>
      <c r="E51" s="1">
        <v>751468</v>
      </c>
      <c r="F51" s="1">
        <v>772743</v>
      </c>
      <c r="G51" s="1">
        <v>766939</v>
      </c>
      <c r="H51" s="1">
        <v>758558</v>
      </c>
      <c r="I51" s="1">
        <v>742796</v>
      </c>
      <c r="J51" s="1">
        <v>759711</v>
      </c>
      <c r="K51">
        <f t="shared" si="0"/>
        <v>755384.5555555555</v>
      </c>
      <c r="L51" s="6" t="s">
        <v>28</v>
      </c>
      <c r="P51" s="3"/>
      <c r="Q51" s="3"/>
      <c r="R51" s="3"/>
      <c r="S51" s="3"/>
      <c r="T51" s="3"/>
      <c r="U51" s="3"/>
    </row>
    <row r="52" spans="1:21">
      <c r="P52" s="3"/>
      <c r="Q52" s="3"/>
      <c r="R52" s="3"/>
      <c r="S52" s="3"/>
      <c r="T52" s="3"/>
      <c r="U52" s="3"/>
    </row>
    <row r="53" spans="1:21">
      <c r="P53" s="3"/>
      <c r="Q53" s="3"/>
      <c r="R53" s="3"/>
      <c r="S53" s="3"/>
      <c r="T53" s="3"/>
      <c r="U53" s="3"/>
    </row>
    <row r="54" spans="1:21">
      <c r="P54" s="3"/>
      <c r="Q54" s="3"/>
      <c r="R54" s="3"/>
      <c r="S54" s="3"/>
      <c r="T54" s="3"/>
      <c r="U54" s="3"/>
    </row>
    <row r="55" spans="1:21">
      <c r="P55" s="3"/>
      <c r="Q55" s="3"/>
      <c r="R55" s="3"/>
      <c r="S55" s="3"/>
      <c r="T55" s="3"/>
      <c r="U55" s="3"/>
    </row>
    <row r="56" spans="1:21">
      <c r="P56" s="3"/>
      <c r="Q56" s="3"/>
      <c r="R56" s="3"/>
      <c r="S56" s="3"/>
      <c r="T56" s="3"/>
      <c r="U56" s="3"/>
    </row>
    <row r="57" spans="1:21">
      <c r="P57" s="3"/>
      <c r="Q57" s="3"/>
      <c r="R57" s="3"/>
      <c r="S57" s="3"/>
      <c r="T57" s="3"/>
      <c r="U57" s="3"/>
    </row>
    <row r="58" spans="1:21">
      <c r="P58" s="3"/>
      <c r="Q58" s="3"/>
      <c r="R58" s="3"/>
      <c r="S58" s="3"/>
      <c r="T58" s="3"/>
      <c r="U58" s="3"/>
    </row>
    <row r="59" spans="1:21">
      <c r="P59" s="3"/>
      <c r="Q59" s="3"/>
      <c r="R59" s="3"/>
      <c r="S59" s="3"/>
      <c r="T59" s="3"/>
      <c r="U59" s="3"/>
    </row>
    <row r="60" spans="1:21">
      <c r="P60" s="3"/>
      <c r="Q60" s="3"/>
      <c r="R60" s="3"/>
      <c r="S60" s="3"/>
      <c r="T60" s="3"/>
      <c r="U60" s="3"/>
    </row>
    <row r="61" spans="1:21">
      <c r="P61" s="3"/>
      <c r="Q61" s="3"/>
      <c r="R61" s="3"/>
      <c r="S61" s="3"/>
      <c r="T61" s="3"/>
      <c r="U61" s="3"/>
    </row>
  </sheetData>
  <sortState ref="A30:J35">
    <sortCondition ref="A30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59"/>
  <sheetViews>
    <sheetView topLeftCell="A10" workbookViewId="0">
      <selection activeCell="K46" sqref="K46"/>
    </sheetView>
  </sheetViews>
  <sheetFormatPr defaultRowHeight="15"/>
  <sheetData>
    <row r="1" spans="1:10">
      <c r="A1" s="5" t="s">
        <v>17</v>
      </c>
      <c r="B1" s="5" t="s">
        <v>18</v>
      </c>
      <c r="C1" s="5"/>
      <c r="D1" s="5"/>
      <c r="E1" s="5"/>
      <c r="F1" s="5"/>
      <c r="G1" s="5"/>
      <c r="H1" s="5"/>
      <c r="I1" s="5"/>
      <c r="J1" s="5"/>
    </row>
    <row r="2" spans="1:10">
      <c r="A2" s="5" t="s">
        <v>15</v>
      </c>
      <c r="B2" s="5" t="s">
        <v>16</v>
      </c>
      <c r="C2" s="5"/>
      <c r="D2" s="5"/>
      <c r="E2" s="5"/>
      <c r="F2" s="5"/>
      <c r="G2" s="5"/>
      <c r="H2" s="5"/>
      <c r="I2" s="5"/>
      <c r="J2" s="5"/>
    </row>
    <row r="3" spans="1:10">
      <c r="A3" s="5" t="s">
        <v>19</v>
      </c>
      <c r="B3" s="5" t="s">
        <v>20</v>
      </c>
      <c r="C3" s="5"/>
      <c r="D3" s="5"/>
      <c r="E3" s="5"/>
      <c r="F3" s="5"/>
      <c r="G3" s="5"/>
      <c r="H3" s="5"/>
      <c r="I3" s="5"/>
      <c r="J3" s="5"/>
    </row>
    <row r="4" spans="1:10">
      <c r="A4" s="5" t="s">
        <v>27</v>
      </c>
      <c r="B4" s="5"/>
      <c r="C4" s="5"/>
      <c r="D4" s="5"/>
      <c r="E4" s="5"/>
      <c r="F4" s="5"/>
      <c r="G4" s="5"/>
      <c r="H4" s="5"/>
      <c r="I4" s="5"/>
      <c r="J4" s="5"/>
    </row>
    <row r="5" spans="1:10">
      <c r="A5" s="4" t="s">
        <v>52</v>
      </c>
      <c r="B5" s="5"/>
      <c r="C5" s="5"/>
      <c r="D5" s="5"/>
      <c r="E5" s="5"/>
      <c r="F5" s="5"/>
      <c r="G5" s="5"/>
      <c r="H5" s="5"/>
      <c r="I5" s="5"/>
      <c r="J5" s="5"/>
    </row>
    <row r="6" spans="1:10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</row>
    <row r="7" spans="1:10">
      <c r="A7" s="4"/>
      <c r="B7" s="5"/>
      <c r="C7" s="5"/>
      <c r="D7" s="5"/>
      <c r="E7" s="5"/>
      <c r="F7" s="5"/>
      <c r="G7" s="5"/>
      <c r="H7" s="5"/>
      <c r="I7" s="5"/>
      <c r="J7" s="5"/>
    </row>
    <row r="8" spans="1:10">
      <c r="A8" s="3" t="s">
        <v>21</v>
      </c>
      <c r="B8" s="3"/>
      <c r="C8" s="3"/>
      <c r="D8" s="3"/>
      <c r="E8" s="3" t="s">
        <v>36</v>
      </c>
      <c r="F8" s="3" t="s">
        <v>37</v>
      </c>
      <c r="G8" s="5"/>
      <c r="H8" s="5"/>
      <c r="I8" s="5"/>
      <c r="J8" s="5"/>
    </row>
    <row r="9" spans="1:10">
      <c r="A9" s="3" t="s">
        <v>38</v>
      </c>
      <c r="B9" s="3"/>
      <c r="C9" s="3"/>
      <c r="D9" s="3"/>
      <c r="E9" s="3" t="s">
        <v>36</v>
      </c>
      <c r="F9" s="3" t="s">
        <v>39</v>
      </c>
      <c r="G9" s="5"/>
      <c r="H9" s="5"/>
      <c r="I9" s="5"/>
      <c r="J9" s="5"/>
    </row>
    <row r="10" spans="1:10">
      <c r="A10" s="3" t="s">
        <v>40</v>
      </c>
      <c r="B10" s="3"/>
      <c r="C10" s="3"/>
      <c r="D10" s="3" t="s">
        <v>36</v>
      </c>
      <c r="E10" s="3" t="s">
        <v>41</v>
      </c>
      <c r="F10" s="3"/>
      <c r="G10" s="5"/>
      <c r="H10" s="5"/>
      <c r="I10" s="5"/>
      <c r="J10" s="5"/>
    </row>
    <row r="11" spans="1:10">
      <c r="A11" s="3" t="s">
        <v>42</v>
      </c>
      <c r="B11" s="3" t="s">
        <v>43</v>
      </c>
      <c r="C11" s="3"/>
      <c r="D11" s="3" t="s">
        <v>44</v>
      </c>
      <c r="E11" s="3"/>
      <c r="F11" s="3"/>
      <c r="G11" s="5"/>
      <c r="H11" s="5"/>
      <c r="I11" s="5"/>
      <c r="J11" s="5"/>
    </row>
    <row r="12" spans="1:10">
      <c r="A12" s="3" t="s">
        <v>45</v>
      </c>
      <c r="B12" s="3"/>
      <c r="C12" s="3" t="s">
        <v>46</v>
      </c>
      <c r="D12" s="3" t="s">
        <v>47</v>
      </c>
      <c r="E12" s="3"/>
      <c r="F12" s="3"/>
      <c r="G12" s="5"/>
      <c r="H12" s="5"/>
      <c r="I12" s="5"/>
      <c r="J12" s="5"/>
    </row>
    <row r="13" spans="1:10">
      <c r="A13" s="3" t="s">
        <v>48</v>
      </c>
      <c r="B13" s="3"/>
      <c r="C13" s="3" t="s">
        <v>36</v>
      </c>
      <c r="D13" s="3" t="s">
        <v>47</v>
      </c>
      <c r="E13" s="3"/>
      <c r="F13" s="3"/>
      <c r="G13" s="5"/>
      <c r="H13" s="5"/>
      <c r="I13" s="5"/>
      <c r="J13" s="5"/>
    </row>
    <row r="14" spans="1:10">
      <c r="A14" s="3" t="s">
        <v>49</v>
      </c>
      <c r="B14" s="3"/>
      <c r="C14" s="3" t="s">
        <v>36</v>
      </c>
      <c r="D14" s="3" t="s">
        <v>47</v>
      </c>
      <c r="E14" s="3"/>
      <c r="F14" s="3"/>
    </row>
    <row r="16" spans="1:10">
      <c r="A16" s="1" t="s">
        <v>1</v>
      </c>
    </row>
    <row r="17" spans="1:12">
      <c r="B17" s="1">
        <v>32</v>
      </c>
      <c r="C17" s="1">
        <v>64</v>
      </c>
      <c r="D17" s="1">
        <v>128</v>
      </c>
      <c r="E17" s="1">
        <v>256</v>
      </c>
      <c r="F17" s="1">
        <v>512</v>
      </c>
      <c r="G17" s="1">
        <v>1024</v>
      </c>
      <c r="H17" s="1">
        <v>2048</v>
      </c>
      <c r="I17" s="1">
        <v>4096</v>
      </c>
      <c r="J17" s="1">
        <v>8192</v>
      </c>
    </row>
    <row r="18" spans="1:12">
      <c r="A18" s="1">
        <v>8201236</v>
      </c>
      <c r="B18" s="1">
        <v>851614</v>
      </c>
      <c r="C18" s="1">
        <v>696323</v>
      </c>
      <c r="D18" s="1">
        <v>794632</v>
      </c>
      <c r="E18" s="1">
        <v>681768</v>
      </c>
      <c r="F18" s="1">
        <v>478581</v>
      </c>
      <c r="G18" s="1">
        <v>787682</v>
      </c>
      <c r="H18" s="1">
        <v>748605</v>
      </c>
      <c r="I18" s="1">
        <v>449542</v>
      </c>
      <c r="J18" s="1">
        <v>594263</v>
      </c>
      <c r="K18">
        <f>AVERAGE(B18:J18)</f>
        <v>675890</v>
      </c>
      <c r="L18" t="s">
        <v>50</v>
      </c>
    </row>
    <row r="19" spans="1:12">
      <c r="A19" s="1">
        <v>8203336</v>
      </c>
      <c r="B19" s="1">
        <v>872814</v>
      </c>
      <c r="C19" s="1">
        <v>447965</v>
      </c>
      <c r="D19" s="1">
        <v>889011</v>
      </c>
      <c r="E19" s="1">
        <v>863030</v>
      </c>
      <c r="F19" s="1">
        <v>883515</v>
      </c>
      <c r="G19" s="1">
        <v>459005</v>
      </c>
      <c r="H19" s="1">
        <v>448293</v>
      </c>
      <c r="I19" s="1">
        <v>658494</v>
      </c>
      <c r="J19" s="1">
        <v>597269</v>
      </c>
      <c r="K19">
        <f t="shared" ref="K19:K26" si="0">AVERAGE(B19:J19)</f>
        <v>679932.88888888888</v>
      </c>
      <c r="L19" t="s">
        <v>51</v>
      </c>
    </row>
    <row r="20" spans="1:12">
      <c r="A20" s="1">
        <v>8201236</v>
      </c>
      <c r="B20" s="1">
        <v>845689</v>
      </c>
      <c r="C20" s="1">
        <v>552997</v>
      </c>
      <c r="D20" s="1">
        <v>862350</v>
      </c>
      <c r="E20" s="1">
        <v>850279</v>
      </c>
      <c r="F20" s="1">
        <v>802840</v>
      </c>
      <c r="G20" s="1">
        <v>719897</v>
      </c>
      <c r="H20" s="1">
        <v>648957</v>
      </c>
      <c r="I20" s="1">
        <v>566835</v>
      </c>
      <c r="J20" s="1">
        <v>549197</v>
      </c>
      <c r="K20">
        <f t="shared" si="0"/>
        <v>711004.5555555555</v>
      </c>
      <c r="L20" t="s">
        <v>60</v>
      </c>
    </row>
    <row r="21" spans="1:12">
      <c r="A21" s="1">
        <v>16402472</v>
      </c>
      <c r="B21" s="1">
        <v>443025</v>
      </c>
      <c r="C21" s="1">
        <v>536294</v>
      </c>
      <c r="D21" s="1">
        <v>525565</v>
      </c>
      <c r="E21" s="1">
        <v>437288</v>
      </c>
      <c r="F21" s="1">
        <v>477251</v>
      </c>
      <c r="G21" s="1">
        <v>491527</v>
      </c>
      <c r="H21" s="1">
        <v>477805</v>
      </c>
      <c r="I21" s="1">
        <v>510364</v>
      </c>
      <c r="J21" s="1">
        <v>485445</v>
      </c>
      <c r="K21">
        <f t="shared" si="0"/>
        <v>487173.77777777775</v>
      </c>
      <c r="L21" t="s">
        <v>50</v>
      </c>
    </row>
    <row r="22" spans="1:12">
      <c r="A22" s="1">
        <v>16406672</v>
      </c>
      <c r="B22" s="1">
        <v>475020</v>
      </c>
      <c r="C22" s="1">
        <v>489804</v>
      </c>
      <c r="D22" s="1">
        <v>515923</v>
      </c>
      <c r="E22" s="1">
        <v>528416</v>
      </c>
      <c r="F22" s="1">
        <v>525987</v>
      </c>
      <c r="G22" s="1">
        <v>458254</v>
      </c>
      <c r="H22" s="1">
        <v>520146</v>
      </c>
      <c r="I22" s="1">
        <v>440227</v>
      </c>
      <c r="J22" s="1">
        <v>478711</v>
      </c>
      <c r="K22">
        <f t="shared" si="0"/>
        <v>492498.66666666669</v>
      </c>
      <c r="L22" t="s">
        <v>51</v>
      </c>
    </row>
    <row r="23" spans="1:12">
      <c r="A23" s="1">
        <v>16402472</v>
      </c>
      <c r="B23" s="1">
        <v>615632</v>
      </c>
      <c r="C23" s="1">
        <v>595670</v>
      </c>
      <c r="D23" s="1">
        <v>602806</v>
      </c>
      <c r="E23" s="1">
        <v>560426</v>
      </c>
      <c r="F23" s="1">
        <v>617102</v>
      </c>
      <c r="G23" s="1">
        <v>492325</v>
      </c>
      <c r="H23" s="1">
        <v>488121</v>
      </c>
      <c r="I23" s="1">
        <v>418547</v>
      </c>
      <c r="J23" s="1">
        <v>563944</v>
      </c>
      <c r="K23">
        <f t="shared" si="0"/>
        <v>550508.11111111112</v>
      </c>
      <c r="L23" t="s">
        <v>60</v>
      </c>
    </row>
    <row r="24" spans="1:12">
      <c r="A24" s="1">
        <v>32804944</v>
      </c>
      <c r="B24" s="1">
        <v>411223</v>
      </c>
      <c r="C24" s="1">
        <v>406407</v>
      </c>
      <c r="D24" s="1">
        <v>414635</v>
      </c>
      <c r="E24" s="1">
        <v>401561</v>
      </c>
      <c r="F24" s="1">
        <v>390330</v>
      </c>
      <c r="G24" s="1">
        <v>401140</v>
      </c>
      <c r="H24" s="1">
        <v>405153</v>
      </c>
      <c r="I24" s="1">
        <v>400889</v>
      </c>
      <c r="J24" s="1">
        <v>398821</v>
      </c>
      <c r="K24">
        <f t="shared" si="0"/>
        <v>403351</v>
      </c>
      <c r="L24" t="s">
        <v>50</v>
      </c>
    </row>
    <row r="25" spans="1:12">
      <c r="A25" s="1">
        <v>32813344</v>
      </c>
      <c r="B25" s="1">
        <v>400435</v>
      </c>
      <c r="C25" s="1">
        <v>377416</v>
      </c>
      <c r="D25" s="1">
        <v>394347</v>
      </c>
      <c r="E25" s="1">
        <v>372179</v>
      </c>
      <c r="F25" s="1">
        <v>403945</v>
      </c>
      <c r="G25" s="1">
        <v>377648</v>
      </c>
      <c r="H25" s="1">
        <v>355457</v>
      </c>
      <c r="I25" s="1">
        <v>400468</v>
      </c>
      <c r="J25" s="1">
        <v>390953</v>
      </c>
      <c r="K25">
        <f t="shared" si="0"/>
        <v>385872</v>
      </c>
      <c r="L25" t="s">
        <v>51</v>
      </c>
    </row>
    <row r="26" spans="1:12">
      <c r="A26" s="1">
        <v>32804944</v>
      </c>
      <c r="B26" s="1">
        <v>454539</v>
      </c>
      <c r="C26" s="1">
        <v>470318</v>
      </c>
      <c r="D26" s="1">
        <v>472152</v>
      </c>
      <c r="E26" s="1">
        <v>471531</v>
      </c>
      <c r="F26" s="1">
        <v>465576</v>
      </c>
      <c r="G26" s="1">
        <v>451902</v>
      </c>
      <c r="H26" s="1">
        <v>427825</v>
      </c>
      <c r="I26" s="1">
        <v>406200</v>
      </c>
      <c r="J26" s="1">
        <v>458185</v>
      </c>
      <c r="K26">
        <f t="shared" si="0"/>
        <v>453136.44444444444</v>
      </c>
      <c r="L26" t="s">
        <v>60</v>
      </c>
    </row>
    <row r="27" spans="1:12">
      <c r="A27" s="1" t="s">
        <v>2</v>
      </c>
    </row>
    <row r="28" spans="1:12">
      <c r="B28" s="1">
        <v>32</v>
      </c>
      <c r="C28" s="1">
        <v>64</v>
      </c>
      <c r="D28" s="1">
        <v>128</v>
      </c>
      <c r="E28" s="1">
        <v>256</v>
      </c>
      <c r="F28" s="1">
        <v>512</v>
      </c>
      <c r="G28" s="1">
        <v>1024</v>
      </c>
      <c r="H28" s="1">
        <v>2048</v>
      </c>
      <c r="I28" s="1">
        <v>4096</v>
      </c>
      <c r="J28" s="1">
        <v>8192</v>
      </c>
    </row>
    <row r="29" spans="1:12">
      <c r="A29" s="1">
        <v>8201236</v>
      </c>
      <c r="B29" s="1">
        <v>415855</v>
      </c>
      <c r="C29" s="1">
        <v>411707</v>
      </c>
      <c r="D29" s="1">
        <v>414078</v>
      </c>
      <c r="E29" s="1">
        <v>413990</v>
      </c>
      <c r="F29" s="1">
        <v>411005</v>
      </c>
      <c r="G29" s="1">
        <v>414854</v>
      </c>
      <c r="H29" s="1">
        <v>407092</v>
      </c>
      <c r="I29" s="1">
        <v>408129</v>
      </c>
      <c r="J29" s="1">
        <v>418824</v>
      </c>
      <c r="K29">
        <f t="shared" ref="K29:K59" si="1">AVERAGE(B29:J29)</f>
        <v>412837.11111111112</v>
      </c>
      <c r="L29" t="s">
        <v>50</v>
      </c>
    </row>
    <row r="30" spans="1:12">
      <c r="A30" s="1">
        <v>8203336</v>
      </c>
      <c r="B30" s="1">
        <v>407363</v>
      </c>
      <c r="C30" s="1">
        <v>404942</v>
      </c>
      <c r="D30" s="1">
        <v>406457</v>
      </c>
      <c r="E30" s="1">
        <v>402698</v>
      </c>
      <c r="F30" s="1">
        <v>405543</v>
      </c>
      <c r="G30" s="1">
        <v>404779</v>
      </c>
      <c r="H30" s="1">
        <v>398070</v>
      </c>
      <c r="I30" s="1">
        <v>398170</v>
      </c>
      <c r="J30" s="1">
        <v>399070</v>
      </c>
      <c r="K30">
        <f t="shared" si="1"/>
        <v>403010.22222222225</v>
      </c>
      <c r="L30" t="s">
        <v>51</v>
      </c>
    </row>
    <row r="31" spans="1:12">
      <c r="A31" s="1">
        <v>8201236</v>
      </c>
      <c r="B31" s="1">
        <v>461506</v>
      </c>
      <c r="C31" s="1">
        <v>462613</v>
      </c>
      <c r="D31" s="1">
        <v>462686</v>
      </c>
      <c r="E31" s="1">
        <v>463360</v>
      </c>
      <c r="F31" s="1">
        <v>462514</v>
      </c>
      <c r="G31" s="1">
        <v>459826</v>
      </c>
      <c r="H31" s="1">
        <v>455159</v>
      </c>
      <c r="I31" s="1">
        <v>454403</v>
      </c>
      <c r="J31" s="1">
        <v>588949</v>
      </c>
      <c r="K31">
        <f t="shared" si="1"/>
        <v>474557.33333333331</v>
      </c>
      <c r="L31" t="s">
        <v>60</v>
      </c>
    </row>
    <row r="32" spans="1:12">
      <c r="A32" s="1">
        <v>16402472</v>
      </c>
      <c r="B32" s="1">
        <v>345810</v>
      </c>
      <c r="C32" s="1">
        <v>374772</v>
      </c>
      <c r="D32" s="1">
        <v>370653</v>
      </c>
      <c r="E32" s="1">
        <v>373448</v>
      </c>
      <c r="F32" s="1">
        <v>374655</v>
      </c>
      <c r="G32" s="1">
        <v>368532</v>
      </c>
      <c r="H32" s="1">
        <v>371658</v>
      </c>
      <c r="I32" s="1">
        <v>372970</v>
      </c>
      <c r="J32" s="1">
        <v>366187</v>
      </c>
      <c r="K32">
        <f t="shared" si="1"/>
        <v>368742.77777777775</v>
      </c>
      <c r="L32" t="s">
        <v>50</v>
      </c>
    </row>
    <row r="33" spans="1:12">
      <c r="A33" s="1">
        <v>16406672</v>
      </c>
      <c r="B33" s="1">
        <v>328008</v>
      </c>
      <c r="C33" s="1">
        <v>354744</v>
      </c>
      <c r="D33" s="1">
        <v>362580</v>
      </c>
      <c r="E33" s="1">
        <v>347352</v>
      </c>
      <c r="F33" s="1">
        <v>359032</v>
      </c>
      <c r="G33" s="1">
        <v>368558</v>
      </c>
      <c r="H33" s="1">
        <v>340042</v>
      </c>
      <c r="I33" s="1">
        <v>354139</v>
      </c>
      <c r="J33" s="1">
        <v>403165</v>
      </c>
      <c r="K33">
        <f t="shared" si="1"/>
        <v>357513.33333333331</v>
      </c>
      <c r="L33" t="s">
        <v>51</v>
      </c>
    </row>
    <row r="34" spans="1:12">
      <c r="A34" s="1">
        <v>16402472</v>
      </c>
      <c r="B34" s="1">
        <v>414116</v>
      </c>
      <c r="C34" s="1">
        <v>414420</v>
      </c>
      <c r="D34" s="1">
        <v>414619</v>
      </c>
      <c r="E34" s="1">
        <v>407404</v>
      </c>
      <c r="F34" s="1">
        <v>417443</v>
      </c>
      <c r="G34" s="1">
        <v>415964</v>
      </c>
      <c r="H34" s="1">
        <v>412813</v>
      </c>
      <c r="I34" s="1">
        <v>412858</v>
      </c>
      <c r="J34" s="1">
        <v>425992</v>
      </c>
      <c r="K34">
        <f t="shared" si="1"/>
        <v>415069.88888888888</v>
      </c>
      <c r="L34" t="s">
        <v>60</v>
      </c>
    </row>
    <row r="35" spans="1:12">
      <c r="A35" s="1">
        <v>32804944</v>
      </c>
      <c r="B35" s="1">
        <v>368375</v>
      </c>
      <c r="C35" s="1">
        <v>336392</v>
      </c>
      <c r="D35" s="1">
        <v>368377</v>
      </c>
      <c r="E35" s="1">
        <v>293060</v>
      </c>
      <c r="F35" s="1">
        <v>365972</v>
      </c>
      <c r="G35" s="1">
        <v>298421</v>
      </c>
      <c r="H35" s="1">
        <v>307334</v>
      </c>
      <c r="I35" s="1">
        <v>366383</v>
      </c>
      <c r="J35" s="1">
        <v>362741</v>
      </c>
      <c r="K35">
        <f t="shared" si="1"/>
        <v>340783.88888888888</v>
      </c>
      <c r="L35" t="s">
        <v>50</v>
      </c>
    </row>
    <row r="36" spans="1:12">
      <c r="A36" s="1">
        <v>32813344</v>
      </c>
      <c r="B36" s="1">
        <v>304563</v>
      </c>
      <c r="C36" s="1">
        <v>307783</v>
      </c>
      <c r="D36" s="1">
        <v>298269</v>
      </c>
      <c r="E36" s="1">
        <v>300724</v>
      </c>
      <c r="F36" s="1">
        <v>338478</v>
      </c>
      <c r="G36" s="1">
        <v>287705</v>
      </c>
      <c r="H36" s="1">
        <v>322418</v>
      </c>
      <c r="I36" s="1">
        <v>354746</v>
      </c>
      <c r="J36" s="1">
        <v>378526</v>
      </c>
      <c r="K36">
        <f t="shared" si="1"/>
        <v>321468</v>
      </c>
      <c r="L36" t="s">
        <v>51</v>
      </c>
    </row>
    <row r="37" spans="1:12">
      <c r="A37" s="1">
        <v>32804944</v>
      </c>
      <c r="B37" s="1">
        <v>392587</v>
      </c>
      <c r="C37" s="1">
        <v>392103</v>
      </c>
      <c r="D37" s="1">
        <v>393281</v>
      </c>
      <c r="E37" s="1">
        <v>379467</v>
      </c>
      <c r="F37" s="1">
        <v>391352</v>
      </c>
      <c r="G37" s="1">
        <v>391361</v>
      </c>
      <c r="H37" s="1">
        <v>391331</v>
      </c>
      <c r="I37" s="1">
        <v>392335</v>
      </c>
      <c r="J37" s="1">
        <v>396709</v>
      </c>
      <c r="K37">
        <f t="shared" si="1"/>
        <v>391169.55555555556</v>
      </c>
      <c r="L37" t="s">
        <v>60</v>
      </c>
    </row>
    <row r="38" spans="1:12">
      <c r="A38" s="1" t="s">
        <v>3</v>
      </c>
    </row>
    <row r="39" spans="1:12">
      <c r="B39" s="1">
        <v>32</v>
      </c>
      <c r="C39" s="1">
        <v>64</v>
      </c>
      <c r="D39" s="1">
        <v>128</v>
      </c>
      <c r="E39" s="1">
        <v>256</v>
      </c>
      <c r="F39" s="1">
        <v>512</v>
      </c>
      <c r="G39" s="1">
        <v>1024</v>
      </c>
      <c r="H39" s="1">
        <v>2048</v>
      </c>
      <c r="I39" s="1">
        <v>4096</v>
      </c>
      <c r="J39" s="1">
        <v>8192</v>
      </c>
    </row>
    <row r="40" spans="1:12">
      <c r="A40" s="1">
        <v>8201236</v>
      </c>
      <c r="B40" s="1">
        <v>2549245</v>
      </c>
      <c r="C40" s="1">
        <v>2621705</v>
      </c>
      <c r="D40" s="1">
        <v>2660571</v>
      </c>
      <c r="E40" s="1">
        <v>2678485</v>
      </c>
      <c r="F40" s="1">
        <v>2689926</v>
      </c>
      <c r="G40" s="1">
        <v>2630595</v>
      </c>
      <c r="H40" s="1">
        <v>2012859</v>
      </c>
      <c r="I40" s="1">
        <v>1494908</v>
      </c>
      <c r="J40" s="1">
        <v>1318362</v>
      </c>
      <c r="K40">
        <f t="shared" si="1"/>
        <v>2295184</v>
      </c>
      <c r="L40" t="s">
        <v>50</v>
      </c>
    </row>
    <row r="41" spans="1:12">
      <c r="A41" s="1">
        <v>8203336</v>
      </c>
      <c r="B41" s="1">
        <v>2540424</v>
      </c>
      <c r="C41" s="1">
        <v>2613879</v>
      </c>
      <c r="D41" s="1">
        <v>2655800</v>
      </c>
      <c r="E41" s="1">
        <v>2677377</v>
      </c>
      <c r="F41" s="1">
        <v>2680549</v>
      </c>
      <c r="G41" s="1">
        <v>2642670</v>
      </c>
      <c r="H41" s="1">
        <v>2039890</v>
      </c>
      <c r="I41" s="1">
        <v>1491266</v>
      </c>
      <c r="J41" s="1">
        <v>1316748</v>
      </c>
      <c r="K41">
        <f t="shared" si="1"/>
        <v>2295400.3333333335</v>
      </c>
      <c r="L41" t="s">
        <v>51</v>
      </c>
    </row>
    <row r="42" spans="1:12">
      <c r="A42" s="1">
        <v>8201236</v>
      </c>
      <c r="B42" s="1">
        <v>2508662</v>
      </c>
      <c r="C42" s="1">
        <v>2591856</v>
      </c>
      <c r="D42" s="1">
        <v>2610462</v>
      </c>
      <c r="E42" s="1">
        <v>2626427</v>
      </c>
      <c r="F42" s="1">
        <v>2634436</v>
      </c>
      <c r="G42" s="1">
        <v>2569559</v>
      </c>
      <c r="H42" s="1">
        <v>1978460</v>
      </c>
      <c r="I42" s="1">
        <v>1471307</v>
      </c>
      <c r="J42" s="1">
        <v>1293980</v>
      </c>
      <c r="K42">
        <f t="shared" si="1"/>
        <v>2253905.4444444445</v>
      </c>
      <c r="L42" t="s">
        <v>60</v>
      </c>
    </row>
    <row r="43" spans="1:12">
      <c r="A43" s="1">
        <v>16402472</v>
      </c>
      <c r="B43" s="1">
        <v>1179558</v>
      </c>
      <c r="C43" s="1">
        <v>1284325</v>
      </c>
      <c r="D43" s="1">
        <v>1371239</v>
      </c>
      <c r="E43" s="1">
        <v>1363159</v>
      </c>
      <c r="F43" s="1">
        <v>1369711</v>
      </c>
      <c r="G43" s="1">
        <v>1422418</v>
      </c>
      <c r="H43" s="1">
        <v>1180483</v>
      </c>
      <c r="I43" s="1">
        <v>1028612</v>
      </c>
      <c r="J43" s="1">
        <v>1006815</v>
      </c>
      <c r="K43">
        <f t="shared" si="1"/>
        <v>1245146.6666666667</v>
      </c>
      <c r="L43" t="s">
        <v>50</v>
      </c>
    </row>
    <row r="44" spans="1:12">
      <c r="A44" s="1">
        <v>16406672</v>
      </c>
      <c r="B44" s="1">
        <v>1201276</v>
      </c>
      <c r="C44" s="1">
        <v>1311877</v>
      </c>
      <c r="D44" s="1">
        <v>1315101</v>
      </c>
      <c r="E44" s="1">
        <v>1361097</v>
      </c>
      <c r="F44" s="1">
        <v>1301276</v>
      </c>
      <c r="G44" s="1">
        <v>1350651</v>
      </c>
      <c r="H44" s="1">
        <v>1273138</v>
      </c>
      <c r="I44" s="1">
        <v>1057086</v>
      </c>
      <c r="J44" s="1">
        <v>1013579</v>
      </c>
      <c r="K44">
        <f t="shared" si="1"/>
        <v>1242786.7777777778</v>
      </c>
      <c r="L44" t="s">
        <v>51</v>
      </c>
    </row>
    <row r="45" spans="1:12">
      <c r="A45" s="1">
        <v>16402472</v>
      </c>
      <c r="B45" s="1">
        <v>945747</v>
      </c>
      <c r="C45" s="1">
        <v>971356</v>
      </c>
      <c r="D45" s="1">
        <v>959826</v>
      </c>
      <c r="E45" s="1">
        <v>987271</v>
      </c>
      <c r="F45" s="1">
        <v>962410</v>
      </c>
      <c r="G45" s="1">
        <v>1011795</v>
      </c>
      <c r="H45" s="1">
        <v>1035715</v>
      </c>
      <c r="I45" s="1">
        <v>898539</v>
      </c>
      <c r="J45" s="1">
        <v>812466</v>
      </c>
      <c r="K45">
        <f t="shared" si="1"/>
        <v>953902.77777777775</v>
      </c>
      <c r="L45" t="s">
        <v>60</v>
      </c>
    </row>
    <row r="46" spans="1:12">
      <c r="A46" s="1">
        <v>32804944</v>
      </c>
      <c r="B46" s="1">
        <v>754958</v>
      </c>
      <c r="C46" s="1">
        <v>761547</v>
      </c>
      <c r="D46" s="1">
        <v>763267</v>
      </c>
      <c r="E46" s="1">
        <v>760086</v>
      </c>
      <c r="F46" s="1">
        <v>749878</v>
      </c>
      <c r="G46" s="1">
        <v>761008</v>
      </c>
      <c r="H46" s="1">
        <v>755818</v>
      </c>
      <c r="I46" s="1">
        <v>749407</v>
      </c>
      <c r="J46" s="1">
        <v>755248</v>
      </c>
      <c r="K46">
        <f t="shared" si="1"/>
        <v>756801.88888888888</v>
      </c>
      <c r="L46" t="s">
        <v>50</v>
      </c>
    </row>
    <row r="47" spans="1:12">
      <c r="A47" s="1">
        <v>32813344</v>
      </c>
      <c r="B47" s="1">
        <v>768098</v>
      </c>
      <c r="C47" s="1">
        <v>757994</v>
      </c>
      <c r="D47" s="1">
        <v>758699</v>
      </c>
      <c r="E47" s="1">
        <v>757514</v>
      </c>
      <c r="F47" s="1">
        <v>763534</v>
      </c>
      <c r="G47" s="1">
        <v>764624</v>
      </c>
      <c r="H47" s="1">
        <v>756718</v>
      </c>
      <c r="I47" s="1">
        <v>750167</v>
      </c>
      <c r="J47" s="1">
        <v>756903</v>
      </c>
      <c r="K47">
        <f t="shared" si="1"/>
        <v>759361.22222222225</v>
      </c>
      <c r="L47" t="s">
        <v>51</v>
      </c>
    </row>
    <row r="48" spans="1:12">
      <c r="A48" s="1">
        <v>32804944</v>
      </c>
      <c r="B48" s="1">
        <v>762666</v>
      </c>
      <c r="C48" s="1">
        <v>767383</v>
      </c>
      <c r="D48" s="1">
        <v>748081</v>
      </c>
      <c r="E48" s="1">
        <v>772728</v>
      </c>
      <c r="F48" s="1">
        <v>767973</v>
      </c>
      <c r="G48" s="1">
        <v>772614</v>
      </c>
      <c r="H48" s="1">
        <v>765084</v>
      </c>
      <c r="I48" s="1">
        <v>746255</v>
      </c>
      <c r="J48" s="1">
        <v>751051</v>
      </c>
      <c r="K48">
        <f t="shared" si="1"/>
        <v>761537.22222222225</v>
      </c>
      <c r="L48" t="s">
        <v>60</v>
      </c>
    </row>
    <row r="49" spans="1:12">
      <c r="A49" s="1" t="s">
        <v>4</v>
      </c>
    </row>
    <row r="50" spans="1:12">
      <c r="B50" s="1">
        <v>32</v>
      </c>
      <c r="C50" s="1">
        <v>64</v>
      </c>
      <c r="D50" s="1">
        <v>128</v>
      </c>
      <c r="E50" s="1">
        <v>256</v>
      </c>
      <c r="F50" s="1">
        <v>512</v>
      </c>
      <c r="G50" s="1">
        <v>1024</v>
      </c>
      <c r="H50" s="1">
        <v>2048</v>
      </c>
      <c r="I50" s="1">
        <v>4096</v>
      </c>
      <c r="J50" s="1">
        <v>8192</v>
      </c>
    </row>
    <row r="51" spans="1:12">
      <c r="A51" s="1">
        <v>8201236</v>
      </c>
      <c r="B51" s="1">
        <v>2578183</v>
      </c>
      <c r="C51" s="1">
        <v>2659724</v>
      </c>
      <c r="D51" s="1">
        <v>2705496</v>
      </c>
      <c r="E51" s="1">
        <v>2724481</v>
      </c>
      <c r="F51" s="1">
        <v>2735641</v>
      </c>
      <c r="G51" s="1">
        <v>2673464</v>
      </c>
      <c r="H51" s="1">
        <v>2035472</v>
      </c>
      <c r="I51" s="1">
        <v>1508576</v>
      </c>
      <c r="J51" s="1">
        <v>1328732</v>
      </c>
      <c r="K51">
        <f t="shared" si="1"/>
        <v>2327752.111111111</v>
      </c>
      <c r="L51" t="s">
        <v>50</v>
      </c>
    </row>
    <row r="52" spans="1:12">
      <c r="A52" s="1">
        <v>8203336</v>
      </c>
      <c r="B52" s="1">
        <v>2574975</v>
      </c>
      <c r="C52" s="1">
        <v>2649999</v>
      </c>
      <c r="D52" s="1">
        <v>2700879</v>
      </c>
      <c r="E52" s="1">
        <v>2723538</v>
      </c>
      <c r="F52" s="1">
        <v>2731013</v>
      </c>
      <c r="G52" s="1">
        <v>2685706</v>
      </c>
      <c r="H52" s="1">
        <v>2066057</v>
      </c>
      <c r="I52" s="1">
        <v>1506605</v>
      </c>
      <c r="J52" s="1">
        <v>1327380</v>
      </c>
      <c r="K52">
        <f t="shared" si="1"/>
        <v>2329572.4444444445</v>
      </c>
      <c r="L52" t="s">
        <v>51</v>
      </c>
    </row>
    <row r="53" spans="1:12">
      <c r="A53" s="1">
        <v>8201236</v>
      </c>
      <c r="B53" s="1">
        <v>2551313</v>
      </c>
      <c r="C53" s="1">
        <v>2630685</v>
      </c>
      <c r="D53" s="1">
        <v>2662323</v>
      </c>
      <c r="E53" s="1">
        <v>2650479</v>
      </c>
      <c r="F53" s="1">
        <v>2704247</v>
      </c>
      <c r="G53" s="1">
        <v>2601006</v>
      </c>
      <c r="H53" s="1">
        <v>2029285</v>
      </c>
      <c r="I53" s="1">
        <v>1489422</v>
      </c>
      <c r="J53" s="1">
        <v>1316930</v>
      </c>
      <c r="K53">
        <f t="shared" si="1"/>
        <v>2292854.4444444445</v>
      </c>
      <c r="L53" t="s">
        <v>60</v>
      </c>
    </row>
    <row r="54" spans="1:12">
      <c r="A54" s="1">
        <v>16402472</v>
      </c>
      <c r="B54" s="1">
        <v>1692776</v>
      </c>
      <c r="C54" s="1">
        <v>1700916</v>
      </c>
      <c r="D54" s="1">
        <v>1730938</v>
      </c>
      <c r="E54" s="1">
        <v>1753099</v>
      </c>
      <c r="F54" s="1">
        <v>1742086</v>
      </c>
      <c r="G54" s="1">
        <v>1718906</v>
      </c>
      <c r="H54" s="1">
        <v>1480275</v>
      </c>
      <c r="I54" s="1">
        <v>1221480</v>
      </c>
      <c r="J54" s="1">
        <v>1133276</v>
      </c>
      <c r="K54">
        <f t="shared" si="1"/>
        <v>1574861.3333333333</v>
      </c>
      <c r="L54" t="s">
        <v>50</v>
      </c>
    </row>
    <row r="55" spans="1:12">
      <c r="A55" s="1">
        <v>16406672</v>
      </c>
      <c r="B55" s="1">
        <v>1686886</v>
      </c>
      <c r="C55" s="1">
        <v>1709696</v>
      </c>
      <c r="D55" s="1">
        <v>1739026</v>
      </c>
      <c r="E55" s="1">
        <v>1740960</v>
      </c>
      <c r="F55" s="1">
        <v>1718842</v>
      </c>
      <c r="G55" s="1">
        <v>1714172</v>
      </c>
      <c r="H55" s="1">
        <v>1491347</v>
      </c>
      <c r="I55" s="1">
        <v>1218756</v>
      </c>
      <c r="J55" s="1">
        <v>1124191</v>
      </c>
      <c r="K55">
        <f t="shared" si="1"/>
        <v>1571541.7777777778</v>
      </c>
      <c r="L55" t="s">
        <v>51</v>
      </c>
    </row>
    <row r="56" spans="1:12">
      <c r="A56" s="1">
        <v>16402472</v>
      </c>
      <c r="B56" s="1">
        <v>1216868</v>
      </c>
      <c r="C56" s="1">
        <v>1235879</v>
      </c>
      <c r="D56" s="1">
        <v>1234482</v>
      </c>
      <c r="E56" s="1">
        <v>1240316</v>
      </c>
      <c r="F56" s="1">
        <v>1237771</v>
      </c>
      <c r="G56" s="1">
        <v>1246667</v>
      </c>
      <c r="H56" s="1">
        <v>1154275</v>
      </c>
      <c r="I56" s="1">
        <v>1031308</v>
      </c>
      <c r="J56" s="1">
        <v>977915</v>
      </c>
      <c r="K56">
        <f t="shared" si="1"/>
        <v>1175053.4444444445</v>
      </c>
      <c r="L56" t="s">
        <v>60</v>
      </c>
    </row>
    <row r="57" spans="1:12">
      <c r="A57" s="1">
        <v>32804944</v>
      </c>
      <c r="B57" s="1">
        <v>753296</v>
      </c>
      <c r="C57" s="1">
        <v>767396</v>
      </c>
      <c r="D57" s="1">
        <v>757195</v>
      </c>
      <c r="E57" s="1">
        <v>754563</v>
      </c>
      <c r="F57" s="1">
        <v>770322</v>
      </c>
      <c r="G57" s="1">
        <v>769944</v>
      </c>
      <c r="H57" s="1">
        <v>769149</v>
      </c>
      <c r="I57" s="1">
        <v>756730</v>
      </c>
      <c r="J57" s="1">
        <v>753452</v>
      </c>
      <c r="K57">
        <f t="shared" si="1"/>
        <v>761338.5555555555</v>
      </c>
      <c r="L57" t="s">
        <v>50</v>
      </c>
    </row>
    <row r="58" spans="1:12">
      <c r="A58" s="1">
        <v>32813344</v>
      </c>
      <c r="B58" s="1">
        <v>750599</v>
      </c>
      <c r="C58" s="1">
        <v>744518</v>
      </c>
      <c r="D58" s="1">
        <v>743771</v>
      </c>
      <c r="E58" s="1">
        <v>742312</v>
      </c>
      <c r="F58" s="1">
        <v>750356</v>
      </c>
      <c r="G58" s="1">
        <v>747671</v>
      </c>
      <c r="H58" s="1">
        <v>759981</v>
      </c>
      <c r="I58" s="1">
        <v>737534</v>
      </c>
      <c r="J58" s="1">
        <v>740506</v>
      </c>
      <c r="K58">
        <f t="shared" si="1"/>
        <v>746360.88888888888</v>
      </c>
      <c r="L58" t="s">
        <v>51</v>
      </c>
    </row>
    <row r="59" spans="1:12">
      <c r="A59" s="1">
        <v>32804944</v>
      </c>
      <c r="B59" s="1">
        <v>765531</v>
      </c>
      <c r="C59" s="1">
        <v>768068</v>
      </c>
      <c r="D59" s="1">
        <v>775151</v>
      </c>
      <c r="E59" s="1">
        <v>751335</v>
      </c>
      <c r="F59" s="1">
        <v>770412</v>
      </c>
      <c r="G59" s="1">
        <v>769986</v>
      </c>
      <c r="H59" s="1">
        <v>766041</v>
      </c>
      <c r="I59" s="1">
        <v>752026</v>
      </c>
      <c r="J59" s="1">
        <v>751401</v>
      </c>
      <c r="K59">
        <f t="shared" si="1"/>
        <v>763327.88888888888</v>
      </c>
      <c r="L59" t="s">
        <v>60</v>
      </c>
    </row>
  </sheetData>
  <sortState ref="A34:L39">
    <sortCondition ref="A34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53"/>
  <sheetViews>
    <sheetView topLeftCell="A22" workbookViewId="0">
      <selection activeCell="A44" sqref="A44:XFD44"/>
    </sheetView>
  </sheetViews>
  <sheetFormatPr defaultRowHeight="15"/>
  <sheetData>
    <row r="1" spans="1:10">
      <c r="A1" s="5" t="s">
        <v>17</v>
      </c>
      <c r="B1" s="5" t="s">
        <v>18</v>
      </c>
      <c r="C1" s="5"/>
      <c r="D1" s="5"/>
      <c r="E1" s="5"/>
      <c r="F1" s="5"/>
      <c r="G1" s="5"/>
      <c r="H1" s="5"/>
      <c r="I1" s="5"/>
      <c r="J1" s="5"/>
    </row>
    <row r="2" spans="1:10">
      <c r="A2" s="5" t="s">
        <v>15</v>
      </c>
      <c r="B2" s="5" t="s">
        <v>16</v>
      </c>
      <c r="C2" s="5"/>
      <c r="D2" s="5"/>
      <c r="E2" s="5"/>
      <c r="F2" s="5"/>
      <c r="G2" s="5"/>
      <c r="H2" s="5"/>
      <c r="I2" s="5"/>
      <c r="J2" s="5"/>
    </row>
    <row r="3" spans="1:10">
      <c r="A3" s="5" t="s">
        <v>19</v>
      </c>
      <c r="B3" s="5" t="s">
        <v>20</v>
      </c>
      <c r="C3" s="5"/>
      <c r="D3" s="5"/>
      <c r="E3" s="5"/>
      <c r="F3" s="5"/>
      <c r="G3" s="5"/>
      <c r="H3" s="5"/>
      <c r="I3" s="5"/>
      <c r="J3" s="5"/>
    </row>
    <row r="4" spans="1:10">
      <c r="A4" s="5" t="s">
        <v>27</v>
      </c>
      <c r="B4" s="5"/>
      <c r="C4" s="5"/>
      <c r="D4" s="5"/>
      <c r="E4" s="5"/>
      <c r="F4" s="5"/>
      <c r="G4" s="5"/>
      <c r="H4" s="5"/>
      <c r="I4" s="5"/>
      <c r="J4" s="5"/>
    </row>
    <row r="5" spans="1:10">
      <c r="A5" s="4" t="s">
        <v>54</v>
      </c>
      <c r="B5" s="5"/>
      <c r="C5" s="5"/>
      <c r="D5" s="5"/>
      <c r="E5" s="5"/>
      <c r="F5" s="5"/>
      <c r="G5" s="5"/>
      <c r="H5" s="5"/>
      <c r="I5" s="5"/>
      <c r="J5" s="5"/>
    </row>
    <row r="6" spans="1:10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</row>
    <row r="7" spans="1:10">
      <c r="A7" s="4"/>
      <c r="B7" s="5"/>
      <c r="C7" s="5"/>
      <c r="D7" s="5"/>
      <c r="E7" s="5"/>
      <c r="F7" s="5"/>
      <c r="G7" s="5"/>
      <c r="H7" s="5"/>
      <c r="I7" s="5"/>
      <c r="J7" s="5"/>
    </row>
    <row r="8" spans="1:10">
      <c r="A8" s="3" t="s">
        <v>21</v>
      </c>
      <c r="B8" s="3"/>
      <c r="C8" s="3"/>
      <c r="D8" s="3"/>
      <c r="E8" s="3" t="s">
        <v>36</v>
      </c>
      <c r="F8" s="3" t="s">
        <v>37</v>
      </c>
      <c r="G8" s="5"/>
      <c r="H8" s="5"/>
      <c r="I8" s="5"/>
      <c r="J8" s="5"/>
    </row>
    <row r="9" spans="1:10">
      <c r="A9" s="3" t="s">
        <v>38</v>
      </c>
      <c r="B9" s="3"/>
      <c r="C9" s="3"/>
      <c r="D9" s="3"/>
      <c r="E9" s="3" t="s">
        <v>36</v>
      </c>
      <c r="F9" s="3" t="s">
        <v>39</v>
      </c>
      <c r="G9" s="5"/>
      <c r="H9" s="5"/>
      <c r="I9" s="5"/>
      <c r="J9" s="5"/>
    </row>
    <row r="10" spans="1:10">
      <c r="A10" s="3" t="s">
        <v>40</v>
      </c>
      <c r="B10" s="3"/>
      <c r="C10" s="3"/>
      <c r="D10" s="3" t="s">
        <v>36</v>
      </c>
      <c r="E10" s="3" t="s">
        <v>41</v>
      </c>
      <c r="F10" s="3"/>
      <c r="G10" s="5"/>
      <c r="H10" s="5"/>
      <c r="I10" s="5"/>
      <c r="J10" s="5"/>
    </row>
    <row r="11" spans="1:10">
      <c r="A11" s="3" t="s">
        <v>42</v>
      </c>
      <c r="B11" s="3" t="s">
        <v>43</v>
      </c>
      <c r="C11" s="3"/>
      <c r="D11" s="3" t="s">
        <v>44</v>
      </c>
      <c r="E11" s="3"/>
      <c r="F11" s="3"/>
      <c r="G11" s="5"/>
      <c r="H11" s="5"/>
      <c r="I11" s="5"/>
      <c r="J11" s="5"/>
    </row>
    <row r="12" spans="1:10">
      <c r="A12" s="3" t="s">
        <v>45</v>
      </c>
      <c r="B12" s="3"/>
      <c r="C12" s="3" t="s">
        <v>46</v>
      </c>
      <c r="D12" s="3" t="s">
        <v>47</v>
      </c>
      <c r="E12" s="3"/>
      <c r="F12" s="3"/>
      <c r="G12" s="5"/>
      <c r="H12" s="5"/>
      <c r="I12" s="5"/>
      <c r="J12" s="5"/>
    </row>
    <row r="13" spans="1:10">
      <c r="A13" s="3" t="s">
        <v>48</v>
      </c>
      <c r="B13" s="3"/>
      <c r="C13" s="3" t="s">
        <v>36</v>
      </c>
      <c r="D13" s="3" t="s">
        <v>47</v>
      </c>
      <c r="E13" s="3"/>
      <c r="F13" s="3"/>
      <c r="G13" s="5"/>
      <c r="H13" s="5"/>
      <c r="I13" s="5"/>
      <c r="J13" s="5"/>
    </row>
    <row r="14" spans="1:10">
      <c r="A14" s="3" t="s">
        <v>49</v>
      </c>
      <c r="B14" s="3"/>
      <c r="C14" s="3" t="s">
        <v>36</v>
      </c>
      <c r="D14" s="3" t="s">
        <v>47</v>
      </c>
      <c r="E14" s="3"/>
      <c r="F14" s="3"/>
    </row>
    <row r="22" spans="1:12">
      <c r="A22" s="1" t="s">
        <v>1</v>
      </c>
    </row>
    <row r="23" spans="1:12">
      <c r="B23" s="1">
        <v>32</v>
      </c>
      <c r="C23" s="1">
        <v>64</v>
      </c>
      <c r="D23" s="1">
        <v>128</v>
      </c>
      <c r="E23" s="1">
        <v>256</v>
      </c>
      <c r="F23" s="1">
        <v>512</v>
      </c>
      <c r="G23" s="1">
        <v>1024</v>
      </c>
      <c r="H23" s="1">
        <v>2048</v>
      </c>
      <c r="I23" s="1">
        <v>4096</v>
      </c>
      <c r="J23" s="1">
        <v>8192</v>
      </c>
      <c r="K23" s="1"/>
    </row>
    <row r="24" spans="1:12">
      <c r="A24" s="1">
        <v>8201236</v>
      </c>
      <c r="B24" s="1">
        <v>628379</v>
      </c>
      <c r="C24" s="1">
        <v>846219</v>
      </c>
      <c r="D24" s="1">
        <v>885563</v>
      </c>
      <c r="E24" s="1">
        <v>418866</v>
      </c>
      <c r="F24" s="1">
        <v>864798</v>
      </c>
      <c r="G24" s="1">
        <v>842591</v>
      </c>
      <c r="H24" s="1">
        <v>403099</v>
      </c>
      <c r="I24" s="1">
        <v>740525</v>
      </c>
      <c r="J24" s="1">
        <v>644885</v>
      </c>
      <c r="K24" s="1">
        <f>AVERAGE(B24:J24)</f>
        <v>697213.88888888888</v>
      </c>
      <c r="L24" s="1">
        <v>64</v>
      </c>
    </row>
    <row r="25" spans="1:12">
      <c r="A25" s="1">
        <v>8203336</v>
      </c>
      <c r="B25" s="1">
        <v>585849</v>
      </c>
      <c r="C25" s="1">
        <v>440674</v>
      </c>
      <c r="D25" s="1">
        <v>867841</v>
      </c>
      <c r="E25" s="1">
        <v>450127</v>
      </c>
      <c r="F25" s="1">
        <v>882092</v>
      </c>
      <c r="G25" s="1">
        <v>849325</v>
      </c>
      <c r="H25" s="1">
        <v>482775</v>
      </c>
      <c r="I25" s="1">
        <v>450763</v>
      </c>
      <c r="J25" s="1">
        <v>646102</v>
      </c>
      <c r="K25" s="1">
        <f t="shared" ref="K25:K53" si="0">AVERAGE(B25:J25)</f>
        <v>628394.22222222225</v>
      </c>
      <c r="L25" s="1">
        <v>128</v>
      </c>
    </row>
    <row r="26" spans="1:12">
      <c r="A26" s="1">
        <v>16402472</v>
      </c>
      <c r="B26" s="1">
        <v>435558</v>
      </c>
      <c r="C26" s="1">
        <v>470203</v>
      </c>
      <c r="D26" s="1">
        <v>521884</v>
      </c>
      <c r="E26" s="1">
        <v>469933</v>
      </c>
      <c r="F26" s="1">
        <v>490882</v>
      </c>
      <c r="G26" s="1">
        <v>522749</v>
      </c>
      <c r="H26" s="1">
        <v>512349</v>
      </c>
      <c r="I26" s="1">
        <v>418849</v>
      </c>
      <c r="J26" s="1">
        <v>512165</v>
      </c>
      <c r="K26" s="1">
        <f t="shared" si="0"/>
        <v>483841.33333333331</v>
      </c>
      <c r="L26" s="1">
        <v>64</v>
      </c>
    </row>
    <row r="27" spans="1:12">
      <c r="A27" s="1">
        <v>16406672</v>
      </c>
      <c r="B27" s="1">
        <v>425277</v>
      </c>
      <c r="C27" s="1">
        <v>465697</v>
      </c>
      <c r="D27" s="1">
        <v>471474</v>
      </c>
      <c r="E27" s="1">
        <v>538828</v>
      </c>
      <c r="F27" s="1">
        <v>470385</v>
      </c>
      <c r="G27" s="1">
        <v>534757</v>
      </c>
      <c r="H27" s="1">
        <v>525723</v>
      </c>
      <c r="I27" s="1">
        <v>430785</v>
      </c>
      <c r="J27" s="1">
        <v>524513</v>
      </c>
      <c r="K27" s="1">
        <f t="shared" si="0"/>
        <v>487493.22222222225</v>
      </c>
      <c r="L27" s="1">
        <v>128</v>
      </c>
    </row>
    <row r="28" spans="1:12">
      <c r="A28" s="1">
        <v>32804944</v>
      </c>
      <c r="B28" s="1">
        <v>377893</v>
      </c>
      <c r="C28" s="1">
        <v>401807</v>
      </c>
      <c r="D28" s="1">
        <v>378879</v>
      </c>
      <c r="E28" s="1">
        <v>405754</v>
      </c>
      <c r="F28" s="1">
        <v>389296</v>
      </c>
      <c r="G28" s="1">
        <v>364244</v>
      </c>
      <c r="H28" s="1">
        <v>402464</v>
      </c>
      <c r="I28" s="1">
        <v>388120</v>
      </c>
      <c r="J28" s="1">
        <v>391069</v>
      </c>
      <c r="K28" s="1">
        <f t="shared" si="0"/>
        <v>388836.22222222225</v>
      </c>
      <c r="L28" s="1">
        <v>64</v>
      </c>
    </row>
    <row r="29" spans="1:12">
      <c r="A29" s="1">
        <v>32813344</v>
      </c>
      <c r="B29" s="1">
        <v>400704</v>
      </c>
      <c r="C29" s="1">
        <v>394994</v>
      </c>
      <c r="D29" s="1">
        <v>371124</v>
      </c>
      <c r="E29" s="1">
        <v>388377</v>
      </c>
      <c r="F29" s="1">
        <v>386152</v>
      </c>
      <c r="G29" s="1">
        <v>401985</v>
      </c>
      <c r="H29" s="1">
        <v>402043</v>
      </c>
      <c r="I29" s="1">
        <v>362767</v>
      </c>
      <c r="J29" s="1">
        <v>407446</v>
      </c>
      <c r="K29" s="1">
        <f t="shared" si="0"/>
        <v>390621.33333333331</v>
      </c>
      <c r="L29" s="1">
        <v>128</v>
      </c>
    </row>
    <row r="30" spans="1:12">
      <c r="A30" s="1" t="s">
        <v>2</v>
      </c>
      <c r="K30" s="1"/>
    </row>
    <row r="31" spans="1:12">
      <c r="B31" s="1">
        <v>32</v>
      </c>
      <c r="C31" s="1">
        <v>64</v>
      </c>
      <c r="D31" s="1">
        <v>128</v>
      </c>
      <c r="E31" s="1">
        <v>256</v>
      </c>
      <c r="F31" s="1">
        <v>512</v>
      </c>
      <c r="G31" s="1">
        <v>1024</v>
      </c>
      <c r="H31" s="1">
        <v>2048</v>
      </c>
      <c r="I31" s="1">
        <v>4096</v>
      </c>
      <c r="J31" s="1">
        <v>8192</v>
      </c>
      <c r="K31" s="1"/>
    </row>
    <row r="32" spans="1:12">
      <c r="A32" s="1">
        <v>8201236</v>
      </c>
      <c r="B32" s="1">
        <v>409178</v>
      </c>
      <c r="C32" s="1">
        <v>402107</v>
      </c>
      <c r="D32" s="1">
        <v>402277</v>
      </c>
      <c r="E32" s="1">
        <v>405433</v>
      </c>
      <c r="F32" s="1">
        <v>405521</v>
      </c>
      <c r="G32" s="1">
        <v>403708</v>
      </c>
      <c r="H32" s="1">
        <v>398224</v>
      </c>
      <c r="I32" s="1">
        <v>398475</v>
      </c>
      <c r="J32" s="1">
        <v>544548</v>
      </c>
      <c r="K32" s="1">
        <f t="shared" si="0"/>
        <v>418830.11111111112</v>
      </c>
      <c r="L32" s="1">
        <v>64</v>
      </c>
    </row>
    <row r="33" spans="1:12">
      <c r="A33" s="1">
        <v>8203336</v>
      </c>
      <c r="B33" s="1">
        <v>407524</v>
      </c>
      <c r="C33" s="1">
        <v>411038</v>
      </c>
      <c r="D33" s="1">
        <v>405814</v>
      </c>
      <c r="E33" s="1">
        <v>400154</v>
      </c>
      <c r="F33" s="1">
        <v>411065</v>
      </c>
      <c r="G33" s="1">
        <v>409547</v>
      </c>
      <c r="H33" s="1">
        <v>405179</v>
      </c>
      <c r="I33" s="1">
        <v>399773</v>
      </c>
      <c r="J33" s="1">
        <v>403789</v>
      </c>
      <c r="K33" s="1">
        <f t="shared" si="0"/>
        <v>405987</v>
      </c>
      <c r="L33" s="1">
        <v>128</v>
      </c>
    </row>
    <row r="34" spans="1:12">
      <c r="A34" s="1">
        <v>16402472</v>
      </c>
      <c r="B34" s="1">
        <v>365182</v>
      </c>
      <c r="C34" s="1">
        <v>354659</v>
      </c>
      <c r="D34" s="1">
        <v>363135</v>
      </c>
      <c r="E34" s="1">
        <v>364163</v>
      </c>
      <c r="F34" s="1">
        <v>363562</v>
      </c>
      <c r="G34" s="1">
        <v>364032</v>
      </c>
      <c r="H34" s="1">
        <v>350287</v>
      </c>
      <c r="I34" s="1">
        <v>329267</v>
      </c>
      <c r="J34" s="1">
        <v>363251</v>
      </c>
      <c r="K34" s="1">
        <f t="shared" si="0"/>
        <v>357504.22222222225</v>
      </c>
      <c r="L34" s="1">
        <v>64</v>
      </c>
    </row>
    <row r="35" spans="1:12">
      <c r="A35" s="1">
        <v>16406672</v>
      </c>
      <c r="B35" s="1">
        <v>371896</v>
      </c>
      <c r="C35" s="1">
        <v>368967</v>
      </c>
      <c r="D35" s="1">
        <v>371750</v>
      </c>
      <c r="E35" s="1">
        <v>369933</v>
      </c>
      <c r="F35" s="1">
        <v>362852</v>
      </c>
      <c r="G35" s="1">
        <v>364249</v>
      </c>
      <c r="H35" s="1">
        <v>364432</v>
      </c>
      <c r="I35" s="1">
        <v>367019</v>
      </c>
      <c r="J35" s="1">
        <v>366489</v>
      </c>
      <c r="K35" s="1">
        <f t="shared" si="0"/>
        <v>367509.66666666669</v>
      </c>
      <c r="L35" s="1">
        <v>128</v>
      </c>
    </row>
    <row r="36" spans="1:12">
      <c r="A36" s="1">
        <v>32804944</v>
      </c>
      <c r="B36" s="1">
        <v>341978</v>
      </c>
      <c r="C36" s="1">
        <v>319670</v>
      </c>
      <c r="D36" s="1">
        <v>302150</v>
      </c>
      <c r="E36" s="1">
        <v>303069</v>
      </c>
      <c r="F36" s="1">
        <v>351819</v>
      </c>
      <c r="G36" s="1">
        <v>300809</v>
      </c>
      <c r="H36" s="1">
        <v>335247</v>
      </c>
      <c r="I36" s="1">
        <v>352691</v>
      </c>
      <c r="J36" s="1">
        <v>345709</v>
      </c>
      <c r="K36" s="1">
        <f t="shared" si="0"/>
        <v>328126.88888888888</v>
      </c>
      <c r="L36" s="1">
        <v>64</v>
      </c>
    </row>
    <row r="37" spans="1:12">
      <c r="A37" s="1">
        <v>32813344</v>
      </c>
      <c r="B37" s="1">
        <v>322536</v>
      </c>
      <c r="C37" s="1">
        <v>315932</v>
      </c>
      <c r="D37" s="1">
        <v>305655</v>
      </c>
      <c r="E37" s="1">
        <v>356943</v>
      </c>
      <c r="F37" s="1">
        <v>304783</v>
      </c>
      <c r="G37" s="1">
        <v>283905</v>
      </c>
      <c r="H37" s="1">
        <v>313986</v>
      </c>
      <c r="I37" s="1">
        <v>310277</v>
      </c>
      <c r="J37" s="1">
        <v>352474</v>
      </c>
      <c r="K37" s="1">
        <f t="shared" si="0"/>
        <v>318499</v>
      </c>
      <c r="L37" s="1">
        <v>128</v>
      </c>
    </row>
    <row r="38" spans="1:12">
      <c r="A38" s="1" t="s">
        <v>3</v>
      </c>
      <c r="K38" s="1"/>
    </row>
    <row r="39" spans="1:12">
      <c r="B39" s="1">
        <v>32</v>
      </c>
      <c r="C39" s="1">
        <v>64</v>
      </c>
      <c r="D39" s="1">
        <v>128</v>
      </c>
      <c r="E39" s="1">
        <v>256</v>
      </c>
      <c r="F39" s="1">
        <v>512</v>
      </c>
      <c r="G39" s="1">
        <v>1024</v>
      </c>
      <c r="H39" s="1">
        <v>2048</v>
      </c>
      <c r="I39" s="1">
        <v>4096</v>
      </c>
      <c r="J39" s="1">
        <v>8192</v>
      </c>
      <c r="K39" s="1"/>
    </row>
    <row r="40" spans="1:12">
      <c r="A40" s="1">
        <v>8201236</v>
      </c>
      <c r="B40" s="1">
        <v>2537204</v>
      </c>
      <c r="C40" s="1">
        <v>2614541</v>
      </c>
      <c r="D40" s="1">
        <v>2655682</v>
      </c>
      <c r="E40" s="1">
        <v>2674374</v>
      </c>
      <c r="F40" s="1">
        <v>2681500</v>
      </c>
      <c r="G40" s="1">
        <v>2601540</v>
      </c>
      <c r="H40" s="1">
        <v>2000249</v>
      </c>
      <c r="I40" s="1">
        <v>1489577</v>
      </c>
      <c r="J40" s="1">
        <v>1318477</v>
      </c>
      <c r="K40" s="1">
        <f t="shared" si="0"/>
        <v>2285904.888888889</v>
      </c>
      <c r="L40" s="1">
        <v>64</v>
      </c>
    </row>
    <row r="41" spans="1:12">
      <c r="A41" s="1">
        <v>8203336</v>
      </c>
      <c r="B41" s="1">
        <v>2527406</v>
      </c>
      <c r="C41" s="1">
        <v>2597239</v>
      </c>
      <c r="D41" s="1">
        <v>2645647</v>
      </c>
      <c r="E41" s="1">
        <v>2669986</v>
      </c>
      <c r="F41" s="1">
        <v>2685454</v>
      </c>
      <c r="G41" s="1">
        <v>2621520</v>
      </c>
      <c r="H41" s="1">
        <v>2044542</v>
      </c>
      <c r="I41" s="1">
        <v>1492735</v>
      </c>
      <c r="J41" s="1">
        <v>1317382</v>
      </c>
      <c r="K41" s="1">
        <f t="shared" si="0"/>
        <v>2289101.222222222</v>
      </c>
      <c r="L41" s="1">
        <v>128</v>
      </c>
    </row>
    <row r="42" spans="1:12">
      <c r="A42" s="1">
        <v>16402472</v>
      </c>
      <c r="B42" s="1">
        <v>1239049</v>
      </c>
      <c r="C42" s="1">
        <v>1272993</v>
      </c>
      <c r="D42" s="1">
        <v>1300100</v>
      </c>
      <c r="E42" s="1">
        <v>1329465</v>
      </c>
      <c r="F42" s="1">
        <v>1284639</v>
      </c>
      <c r="G42" s="1">
        <v>1318634</v>
      </c>
      <c r="H42" s="1">
        <v>1099726</v>
      </c>
      <c r="I42" s="1">
        <v>940004</v>
      </c>
      <c r="J42" s="1">
        <v>959478</v>
      </c>
      <c r="K42" s="1">
        <f t="shared" si="0"/>
        <v>1193787.5555555555</v>
      </c>
      <c r="L42" s="1">
        <v>64</v>
      </c>
    </row>
    <row r="43" spans="1:12">
      <c r="A43" s="1">
        <v>16406672</v>
      </c>
      <c r="B43" s="1">
        <v>1384636</v>
      </c>
      <c r="C43" s="1">
        <v>1343272</v>
      </c>
      <c r="D43" s="1">
        <v>1433164</v>
      </c>
      <c r="E43" s="1">
        <v>1392223</v>
      </c>
      <c r="F43" s="1">
        <v>1389170</v>
      </c>
      <c r="G43" s="1">
        <v>1398406</v>
      </c>
      <c r="H43" s="1">
        <v>1262091</v>
      </c>
      <c r="I43" s="1">
        <v>1047240</v>
      </c>
      <c r="J43" s="1">
        <v>1002149</v>
      </c>
      <c r="K43" s="1">
        <f t="shared" si="0"/>
        <v>1294705.6666666667</v>
      </c>
      <c r="L43" s="1">
        <v>128</v>
      </c>
    </row>
    <row r="44" spans="1:12">
      <c r="A44" s="1">
        <v>32804944</v>
      </c>
      <c r="B44" s="1">
        <v>805022</v>
      </c>
      <c r="C44" s="1">
        <v>808024</v>
      </c>
      <c r="D44" s="1">
        <v>816102</v>
      </c>
      <c r="E44" s="1">
        <v>813126</v>
      </c>
      <c r="F44" s="1">
        <v>806116</v>
      </c>
      <c r="G44" s="1">
        <v>801524</v>
      </c>
      <c r="H44" s="1">
        <v>808588</v>
      </c>
      <c r="I44" s="1">
        <v>797510</v>
      </c>
      <c r="J44" s="1">
        <v>784109</v>
      </c>
      <c r="K44" s="1">
        <f t="shared" si="0"/>
        <v>804457.88888888888</v>
      </c>
      <c r="L44" s="1">
        <v>64</v>
      </c>
    </row>
    <row r="45" spans="1:12">
      <c r="A45" s="1">
        <v>32813344</v>
      </c>
      <c r="B45" s="1">
        <v>796693</v>
      </c>
      <c r="C45" s="1">
        <v>799991</v>
      </c>
      <c r="D45" s="1">
        <v>804474</v>
      </c>
      <c r="E45" s="1">
        <v>809193</v>
      </c>
      <c r="F45" s="1">
        <v>805353</v>
      </c>
      <c r="G45" s="1">
        <v>808729</v>
      </c>
      <c r="H45" s="1">
        <v>795017</v>
      </c>
      <c r="I45" s="1">
        <v>783440</v>
      </c>
      <c r="J45" s="1">
        <v>783193</v>
      </c>
      <c r="K45" s="1">
        <f t="shared" si="0"/>
        <v>798453.66666666663</v>
      </c>
      <c r="L45" s="1">
        <v>128</v>
      </c>
    </row>
    <row r="46" spans="1:12">
      <c r="A46" s="1" t="s">
        <v>4</v>
      </c>
      <c r="K46" s="1"/>
    </row>
    <row r="47" spans="1:12">
      <c r="B47" s="1">
        <v>32</v>
      </c>
      <c r="C47" s="1">
        <v>64</v>
      </c>
      <c r="D47" s="1">
        <v>128</v>
      </c>
      <c r="E47" s="1">
        <v>256</v>
      </c>
      <c r="F47" s="1">
        <v>512</v>
      </c>
      <c r="G47" s="1">
        <v>1024</v>
      </c>
      <c r="H47" s="1">
        <v>2048</v>
      </c>
      <c r="I47" s="1">
        <v>4096</v>
      </c>
      <c r="J47" s="1">
        <v>8192</v>
      </c>
      <c r="K47" s="1"/>
    </row>
    <row r="48" spans="1:12">
      <c r="A48" s="1">
        <v>8201236</v>
      </c>
      <c r="B48" s="1">
        <v>2580484</v>
      </c>
      <c r="C48" s="1">
        <v>2653099</v>
      </c>
      <c r="D48" s="1">
        <v>2702254</v>
      </c>
      <c r="E48" s="1">
        <v>2723040</v>
      </c>
      <c r="F48" s="1">
        <v>2723934</v>
      </c>
      <c r="G48" s="1">
        <v>2642076</v>
      </c>
      <c r="H48" s="1">
        <v>2026967</v>
      </c>
      <c r="I48" s="1">
        <v>1502806</v>
      </c>
      <c r="J48" s="1">
        <v>1328635</v>
      </c>
      <c r="K48" s="1">
        <f t="shared" si="0"/>
        <v>2320366.111111111</v>
      </c>
      <c r="L48" s="1">
        <v>64</v>
      </c>
    </row>
    <row r="49" spans="1:12">
      <c r="A49" s="1">
        <v>8203336</v>
      </c>
      <c r="B49" s="1">
        <v>2562076</v>
      </c>
      <c r="C49" s="1">
        <v>2548590</v>
      </c>
      <c r="D49" s="1">
        <v>2685772</v>
      </c>
      <c r="E49" s="1">
        <v>2714182</v>
      </c>
      <c r="F49" s="1">
        <v>2730490</v>
      </c>
      <c r="G49" s="1">
        <v>2674314</v>
      </c>
      <c r="H49" s="1">
        <v>2071705</v>
      </c>
      <c r="I49" s="1">
        <v>1507164</v>
      </c>
      <c r="J49" s="1">
        <v>1329070</v>
      </c>
      <c r="K49" s="1">
        <f t="shared" si="0"/>
        <v>2313707</v>
      </c>
      <c r="L49" s="1">
        <v>128</v>
      </c>
    </row>
    <row r="50" spans="1:12">
      <c r="A50" s="1">
        <v>16402472</v>
      </c>
      <c r="B50" s="1">
        <v>1716918</v>
      </c>
      <c r="C50" s="1">
        <v>1752435</v>
      </c>
      <c r="D50" s="1">
        <v>1757748</v>
      </c>
      <c r="E50" s="1">
        <v>1711682</v>
      </c>
      <c r="F50" s="1">
        <v>1775239</v>
      </c>
      <c r="G50" s="1">
        <v>1741833</v>
      </c>
      <c r="H50" s="1">
        <v>1513192</v>
      </c>
      <c r="I50" s="1">
        <v>1251689</v>
      </c>
      <c r="J50" s="1">
        <v>1125274</v>
      </c>
      <c r="K50" s="1">
        <f t="shared" si="0"/>
        <v>1594001.111111111</v>
      </c>
      <c r="L50" s="1">
        <v>64</v>
      </c>
    </row>
    <row r="51" spans="1:12">
      <c r="A51" s="1">
        <v>16406672</v>
      </c>
      <c r="B51" s="1">
        <v>1718425</v>
      </c>
      <c r="C51" s="1">
        <v>1738155</v>
      </c>
      <c r="D51" s="1">
        <v>1759001</v>
      </c>
      <c r="E51" s="1">
        <v>1769574</v>
      </c>
      <c r="F51" s="1">
        <v>1785556</v>
      </c>
      <c r="G51" s="1">
        <v>1758057</v>
      </c>
      <c r="H51" s="1">
        <v>1527570</v>
      </c>
      <c r="I51" s="1">
        <v>1240925</v>
      </c>
      <c r="J51" s="1">
        <v>1134457</v>
      </c>
      <c r="K51" s="1">
        <f t="shared" si="0"/>
        <v>1603524.4444444445</v>
      </c>
      <c r="L51" s="1">
        <v>128</v>
      </c>
    </row>
    <row r="52" spans="1:12">
      <c r="A52" s="1">
        <v>32804944</v>
      </c>
      <c r="B52" s="1">
        <v>792548</v>
      </c>
      <c r="C52" s="1">
        <v>799143</v>
      </c>
      <c r="D52" s="1">
        <v>789123</v>
      </c>
      <c r="E52" s="1">
        <v>808470</v>
      </c>
      <c r="F52" s="1">
        <v>808417</v>
      </c>
      <c r="G52" s="1">
        <v>806571</v>
      </c>
      <c r="H52" s="1">
        <v>818506</v>
      </c>
      <c r="I52" s="1">
        <v>795667</v>
      </c>
      <c r="J52" s="1">
        <v>778985</v>
      </c>
      <c r="K52" s="1">
        <f t="shared" si="0"/>
        <v>799714.4444444445</v>
      </c>
      <c r="L52" s="1">
        <v>64</v>
      </c>
    </row>
    <row r="53" spans="1:12">
      <c r="A53" s="1">
        <v>32813344</v>
      </c>
      <c r="B53" s="1">
        <v>795091</v>
      </c>
      <c r="C53" s="1">
        <v>805073</v>
      </c>
      <c r="D53" s="1">
        <v>812111</v>
      </c>
      <c r="E53" s="1">
        <v>803320</v>
      </c>
      <c r="F53" s="1">
        <v>818410</v>
      </c>
      <c r="G53" s="1">
        <v>812394</v>
      </c>
      <c r="H53" s="1">
        <v>814416</v>
      </c>
      <c r="I53" s="1">
        <v>804583</v>
      </c>
      <c r="J53" s="1">
        <v>784203</v>
      </c>
      <c r="K53" s="1">
        <f t="shared" si="0"/>
        <v>805511.22222222225</v>
      </c>
      <c r="L53" s="1">
        <v>128</v>
      </c>
    </row>
  </sheetData>
  <sortState ref="A48:L53">
    <sortCondition ref="A48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73"/>
  <sheetViews>
    <sheetView topLeftCell="C27" workbookViewId="0">
      <selection activeCell="W27" sqref="W27"/>
    </sheetView>
  </sheetViews>
  <sheetFormatPr defaultRowHeight="15"/>
  <sheetData>
    <row r="1" spans="1:10">
      <c r="A1" s="3" t="s">
        <v>17</v>
      </c>
      <c r="B1" s="3" t="s">
        <v>18</v>
      </c>
      <c r="C1" s="3"/>
      <c r="D1" s="3"/>
      <c r="E1" s="3"/>
      <c r="F1" s="3"/>
    </row>
    <row r="2" spans="1:10">
      <c r="A2" s="3" t="s">
        <v>59</v>
      </c>
      <c r="B2" s="3"/>
      <c r="C2" s="3"/>
      <c r="D2" s="3"/>
      <c r="E2" s="3"/>
      <c r="F2" s="3"/>
    </row>
    <row r="3" spans="1:10">
      <c r="A3" s="3"/>
      <c r="B3" s="3"/>
      <c r="C3" s="3"/>
      <c r="D3" s="3"/>
      <c r="E3" s="3"/>
      <c r="F3" s="3"/>
    </row>
    <row r="4" spans="1:10">
      <c r="A4" s="5" t="s">
        <v>15</v>
      </c>
      <c r="B4" s="5" t="s">
        <v>16</v>
      </c>
      <c r="C4" s="5"/>
      <c r="D4" s="5"/>
      <c r="E4" s="5"/>
      <c r="F4" s="5"/>
    </row>
    <row r="5" spans="1:10">
      <c r="A5" s="5" t="s">
        <v>19</v>
      </c>
      <c r="B5" s="5" t="s">
        <v>20</v>
      </c>
      <c r="C5" s="5"/>
      <c r="D5" s="5"/>
      <c r="E5" s="5"/>
      <c r="F5" s="5"/>
    </row>
    <row r="6" spans="1:10">
      <c r="A6" s="5" t="s">
        <v>27</v>
      </c>
      <c r="B6" s="5"/>
      <c r="C6" s="5"/>
      <c r="D6" s="5"/>
      <c r="E6" s="5"/>
      <c r="F6" s="5"/>
      <c r="G6" s="5"/>
      <c r="H6" s="5"/>
      <c r="I6" s="5"/>
      <c r="J6" s="5"/>
    </row>
    <row r="7" spans="1:10">
      <c r="A7" s="4"/>
      <c r="B7" s="5"/>
      <c r="C7" s="5"/>
      <c r="D7" s="5"/>
      <c r="E7" s="5"/>
      <c r="F7" s="5"/>
      <c r="G7" s="5"/>
      <c r="H7" s="5"/>
      <c r="I7" s="5"/>
      <c r="J7" s="5"/>
    </row>
    <row r="8" spans="1:10">
      <c r="A8" s="4" t="s">
        <v>55</v>
      </c>
      <c r="B8" s="5"/>
      <c r="C8" s="5"/>
      <c r="D8" s="5"/>
      <c r="E8" s="5"/>
      <c r="F8" s="5"/>
      <c r="G8" s="5"/>
      <c r="H8" s="5"/>
      <c r="I8" s="5"/>
      <c r="J8" s="5"/>
    </row>
    <row r="9" spans="1:10">
      <c r="A9" s="4"/>
      <c r="B9" s="5"/>
      <c r="C9" s="5"/>
      <c r="D9" s="5"/>
      <c r="E9" s="5"/>
      <c r="F9" s="5"/>
      <c r="G9" s="5"/>
      <c r="H9" s="5"/>
      <c r="I9" s="5"/>
      <c r="J9" s="5"/>
    </row>
    <row r="10" spans="1:10">
      <c r="A10" s="3" t="s">
        <v>21</v>
      </c>
      <c r="B10" s="3"/>
      <c r="C10" s="3"/>
      <c r="D10" s="3"/>
      <c r="E10" s="3" t="s">
        <v>36</v>
      </c>
      <c r="F10" s="3" t="s">
        <v>37</v>
      </c>
      <c r="G10" s="5"/>
      <c r="H10" s="5"/>
      <c r="I10" s="5"/>
      <c r="J10" s="5"/>
    </row>
    <row r="11" spans="1:10">
      <c r="A11" s="3" t="s">
        <v>38</v>
      </c>
      <c r="B11" s="3"/>
      <c r="C11" s="3"/>
      <c r="D11" s="3"/>
      <c r="E11" s="3" t="s">
        <v>36</v>
      </c>
      <c r="F11" s="3" t="s">
        <v>39</v>
      </c>
      <c r="G11" s="5"/>
      <c r="H11" s="5"/>
      <c r="I11" s="5"/>
      <c r="J11" s="5"/>
    </row>
    <row r="12" spans="1:10">
      <c r="A12" s="3" t="s">
        <v>40</v>
      </c>
      <c r="B12" s="3"/>
      <c r="C12" s="3"/>
      <c r="D12" s="3" t="s">
        <v>36</v>
      </c>
      <c r="E12" s="3" t="s">
        <v>41</v>
      </c>
      <c r="F12" s="3"/>
      <c r="G12" s="5"/>
      <c r="H12" s="5"/>
      <c r="I12" s="5"/>
      <c r="J12" s="5"/>
    </row>
    <row r="13" spans="1:10">
      <c r="A13" s="3" t="s">
        <v>42</v>
      </c>
      <c r="B13" s="3" t="s">
        <v>43</v>
      </c>
      <c r="C13" s="3"/>
      <c r="D13" s="3" t="s">
        <v>44</v>
      </c>
      <c r="E13" s="3"/>
      <c r="F13" s="3"/>
      <c r="G13" s="5"/>
      <c r="H13" s="5"/>
      <c r="I13" s="5"/>
      <c r="J13" s="5"/>
    </row>
    <row r="14" spans="1:10">
      <c r="A14" s="3" t="s">
        <v>45</v>
      </c>
      <c r="B14" s="3"/>
      <c r="C14" s="3" t="s">
        <v>46</v>
      </c>
      <c r="D14" s="3" t="s">
        <v>47</v>
      </c>
      <c r="E14" s="3"/>
      <c r="F14" s="3"/>
      <c r="G14" s="5"/>
      <c r="H14" s="5"/>
      <c r="I14" s="5"/>
      <c r="J14" s="5"/>
    </row>
    <row r="15" spans="1:10">
      <c r="A15" s="3" t="s">
        <v>48</v>
      </c>
      <c r="B15" s="3"/>
      <c r="C15" s="3" t="s">
        <v>36</v>
      </c>
      <c r="D15" s="3" t="s">
        <v>47</v>
      </c>
      <c r="E15" s="3"/>
      <c r="F15" s="3"/>
      <c r="G15" s="5"/>
      <c r="H15" s="5"/>
      <c r="I15" s="5"/>
      <c r="J15" s="5"/>
    </row>
    <row r="16" spans="1:10">
      <c r="A16" s="3" t="s">
        <v>49</v>
      </c>
      <c r="B16" s="3"/>
      <c r="C16" s="3" t="s">
        <v>36</v>
      </c>
      <c r="D16" s="3" t="s">
        <v>47</v>
      </c>
      <c r="E16" s="3"/>
      <c r="F16" s="3"/>
    </row>
    <row r="29" spans="1:12">
      <c r="A29" s="1"/>
    </row>
    <row r="30" spans="1:12">
      <c r="A30" s="1" t="s">
        <v>1</v>
      </c>
    </row>
    <row r="31" spans="1:12">
      <c r="B31" s="1">
        <v>32</v>
      </c>
      <c r="C31" s="1">
        <v>64</v>
      </c>
      <c r="D31" s="1">
        <v>128</v>
      </c>
      <c r="E31" s="1">
        <v>256</v>
      </c>
      <c r="F31" s="1">
        <v>512</v>
      </c>
      <c r="G31" s="1">
        <v>1024</v>
      </c>
      <c r="H31" s="1">
        <v>2048</v>
      </c>
      <c r="I31" s="1">
        <v>4096</v>
      </c>
      <c r="J31" s="1">
        <v>8192</v>
      </c>
      <c r="K31" s="1"/>
    </row>
    <row r="32" spans="1:12">
      <c r="A32" s="1">
        <v>8201236</v>
      </c>
      <c r="B32" s="1">
        <v>708768</v>
      </c>
      <c r="C32" s="1">
        <v>870471</v>
      </c>
      <c r="D32" s="1">
        <v>540320</v>
      </c>
      <c r="E32" s="1">
        <v>543801</v>
      </c>
      <c r="F32" s="1">
        <v>858954</v>
      </c>
      <c r="G32" s="1">
        <v>538135</v>
      </c>
      <c r="H32" s="1">
        <v>506050</v>
      </c>
      <c r="I32" s="1">
        <v>555928</v>
      </c>
      <c r="J32" s="1">
        <v>584653</v>
      </c>
      <c r="K32" s="1">
        <f>AVERAGE(B32:J32)</f>
        <v>634120</v>
      </c>
      <c r="L32" t="s">
        <v>56</v>
      </c>
    </row>
    <row r="33" spans="1:12">
      <c r="A33" s="1">
        <v>8201236</v>
      </c>
      <c r="B33" s="1">
        <v>809318</v>
      </c>
      <c r="C33" s="1">
        <v>693607</v>
      </c>
      <c r="D33" s="1">
        <v>521415</v>
      </c>
      <c r="E33" s="1">
        <v>611319</v>
      </c>
      <c r="F33" s="1">
        <v>859553</v>
      </c>
      <c r="G33" s="1">
        <v>652835</v>
      </c>
      <c r="H33" s="1">
        <v>658331</v>
      </c>
      <c r="I33" s="1">
        <v>580679</v>
      </c>
      <c r="J33" s="1">
        <v>713807</v>
      </c>
      <c r="K33" s="1">
        <f t="shared" ref="K33:K73" si="0">AVERAGE(B33:J33)</f>
        <v>677873.77777777775</v>
      </c>
      <c r="L33" t="s">
        <v>57</v>
      </c>
    </row>
    <row r="34" spans="1:12">
      <c r="A34" s="1">
        <v>8201236</v>
      </c>
      <c r="B34" s="1">
        <v>845689</v>
      </c>
      <c r="C34" s="1">
        <v>552997</v>
      </c>
      <c r="D34" s="1">
        <v>862350</v>
      </c>
      <c r="E34" s="1">
        <v>850279</v>
      </c>
      <c r="F34" s="1">
        <v>802840</v>
      </c>
      <c r="G34" s="1">
        <v>719897</v>
      </c>
      <c r="H34" s="1">
        <v>648957</v>
      </c>
      <c r="I34" s="1">
        <v>566835</v>
      </c>
      <c r="J34" s="1">
        <v>549197</v>
      </c>
      <c r="K34" s="1">
        <f t="shared" si="0"/>
        <v>711004.5555555555</v>
      </c>
      <c r="L34" t="s">
        <v>58</v>
      </c>
    </row>
    <row r="35" spans="1:12">
      <c r="A35" s="1">
        <v>16402472</v>
      </c>
      <c r="B35" s="1">
        <v>529730</v>
      </c>
      <c r="C35" s="1">
        <v>512926</v>
      </c>
      <c r="D35" s="1">
        <v>607263</v>
      </c>
      <c r="E35" s="1">
        <v>519224</v>
      </c>
      <c r="F35" s="1">
        <v>527979</v>
      </c>
      <c r="G35" s="1">
        <v>514029</v>
      </c>
      <c r="H35" s="1">
        <v>583920</v>
      </c>
      <c r="I35" s="1">
        <v>582221</v>
      </c>
      <c r="J35" s="1">
        <v>544515</v>
      </c>
      <c r="K35" s="1">
        <f t="shared" si="0"/>
        <v>546867.4444444445</v>
      </c>
      <c r="L35" t="s">
        <v>56</v>
      </c>
    </row>
    <row r="36" spans="1:12">
      <c r="A36" s="1">
        <v>16402472</v>
      </c>
      <c r="B36" s="1">
        <v>577086</v>
      </c>
      <c r="C36" s="1">
        <v>615974</v>
      </c>
      <c r="D36" s="1">
        <v>558882</v>
      </c>
      <c r="E36" s="1">
        <v>494276</v>
      </c>
      <c r="F36" s="1">
        <v>540828</v>
      </c>
      <c r="G36" s="1">
        <v>588225</v>
      </c>
      <c r="H36" s="1">
        <v>610448</v>
      </c>
      <c r="I36" s="1">
        <v>424423</v>
      </c>
      <c r="J36" s="1">
        <v>488852</v>
      </c>
      <c r="K36" s="1">
        <f t="shared" si="0"/>
        <v>544332.66666666663</v>
      </c>
      <c r="L36" t="s">
        <v>57</v>
      </c>
    </row>
    <row r="37" spans="1:12">
      <c r="A37" s="1">
        <v>16402472</v>
      </c>
      <c r="B37" s="1">
        <v>615632</v>
      </c>
      <c r="C37" s="1">
        <v>595670</v>
      </c>
      <c r="D37" s="1">
        <v>602806</v>
      </c>
      <c r="E37" s="1">
        <v>560426</v>
      </c>
      <c r="F37" s="1">
        <v>617102</v>
      </c>
      <c r="G37" s="1">
        <v>492325</v>
      </c>
      <c r="H37" s="1">
        <v>488121</v>
      </c>
      <c r="I37" s="1">
        <v>418547</v>
      </c>
      <c r="J37" s="1">
        <v>563944</v>
      </c>
      <c r="K37" s="1">
        <f t="shared" si="0"/>
        <v>550508.11111111112</v>
      </c>
      <c r="L37" t="s">
        <v>58</v>
      </c>
    </row>
    <row r="38" spans="1:12">
      <c r="A38" s="1">
        <v>32804944</v>
      </c>
      <c r="B38" s="1">
        <v>441607</v>
      </c>
      <c r="C38" s="1">
        <v>432716</v>
      </c>
      <c r="D38" s="1">
        <v>457478</v>
      </c>
      <c r="E38" s="1">
        <v>451655</v>
      </c>
      <c r="F38" s="1">
        <v>417543</v>
      </c>
      <c r="G38" s="1">
        <v>463409</v>
      </c>
      <c r="H38" s="1">
        <v>439221</v>
      </c>
      <c r="I38" s="1">
        <v>456739</v>
      </c>
      <c r="J38" s="1">
        <v>448672</v>
      </c>
      <c r="K38" s="1">
        <f t="shared" si="0"/>
        <v>445448.88888888888</v>
      </c>
      <c r="L38" t="s">
        <v>56</v>
      </c>
    </row>
    <row r="39" spans="1:12">
      <c r="A39" s="1">
        <v>32804944</v>
      </c>
      <c r="B39" s="1">
        <v>475819</v>
      </c>
      <c r="C39" s="1">
        <v>444230</v>
      </c>
      <c r="D39" s="1">
        <v>451273</v>
      </c>
      <c r="E39" s="1">
        <v>454754</v>
      </c>
      <c r="F39" s="1">
        <v>467675</v>
      </c>
      <c r="G39" s="1">
        <v>446660</v>
      </c>
      <c r="H39" s="1">
        <v>453597</v>
      </c>
      <c r="I39" s="1">
        <v>453523</v>
      </c>
      <c r="J39" s="1">
        <v>460805</v>
      </c>
      <c r="K39" s="1">
        <f t="shared" si="0"/>
        <v>456481.77777777775</v>
      </c>
      <c r="L39" t="s">
        <v>57</v>
      </c>
    </row>
    <row r="40" spans="1:12">
      <c r="A40" s="1">
        <v>32804944</v>
      </c>
      <c r="B40" s="1">
        <v>454539</v>
      </c>
      <c r="C40" s="1">
        <v>470318</v>
      </c>
      <c r="D40" s="1">
        <v>472152</v>
      </c>
      <c r="E40" s="1">
        <v>471531</v>
      </c>
      <c r="F40" s="1">
        <v>465576</v>
      </c>
      <c r="G40" s="1">
        <v>451902</v>
      </c>
      <c r="H40" s="1">
        <v>427825</v>
      </c>
      <c r="I40" s="1">
        <v>406200</v>
      </c>
      <c r="J40" s="1">
        <v>458185</v>
      </c>
      <c r="K40" s="1">
        <f t="shared" si="0"/>
        <v>453136.44444444444</v>
      </c>
      <c r="L40" t="s">
        <v>58</v>
      </c>
    </row>
    <row r="41" spans="1:12">
      <c r="A41" s="1" t="s">
        <v>2</v>
      </c>
      <c r="K41" s="1"/>
    </row>
    <row r="42" spans="1:12">
      <c r="B42" s="1">
        <v>32</v>
      </c>
      <c r="C42" s="1">
        <v>64</v>
      </c>
      <c r="D42" s="1">
        <v>128</v>
      </c>
      <c r="E42" s="1">
        <v>256</v>
      </c>
      <c r="F42" s="1">
        <v>512</v>
      </c>
      <c r="G42" s="1">
        <v>1024</v>
      </c>
      <c r="H42" s="1">
        <v>2048</v>
      </c>
      <c r="I42" s="1">
        <v>4096</v>
      </c>
      <c r="J42" s="1">
        <v>8192</v>
      </c>
      <c r="K42" s="1"/>
    </row>
    <row r="43" spans="1:12">
      <c r="A43" s="1">
        <v>8201236</v>
      </c>
      <c r="B43" s="1">
        <v>487599</v>
      </c>
      <c r="C43" s="1">
        <v>484078</v>
      </c>
      <c r="D43" s="1">
        <v>480024</v>
      </c>
      <c r="E43" s="1">
        <v>484955</v>
      </c>
      <c r="F43" s="1">
        <v>484196</v>
      </c>
      <c r="G43" s="1">
        <v>483901</v>
      </c>
      <c r="H43" s="1">
        <v>472119</v>
      </c>
      <c r="I43" s="1">
        <v>475778</v>
      </c>
      <c r="J43" s="1">
        <v>574551</v>
      </c>
      <c r="K43" s="1">
        <f t="shared" si="0"/>
        <v>491911.22222222225</v>
      </c>
      <c r="L43" t="s">
        <v>56</v>
      </c>
    </row>
    <row r="44" spans="1:12">
      <c r="A44" s="1">
        <v>8201236</v>
      </c>
      <c r="B44" s="1">
        <v>461982</v>
      </c>
      <c r="C44" s="1">
        <v>462727</v>
      </c>
      <c r="D44" s="1">
        <v>462485</v>
      </c>
      <c r="E44" s="1">
        <v>462967</v>
      </c>
      <c r="F44" s="1">
        <v>463112</v>
      </c>
      <c r="G44" s="1">
        <v>459421</v>
      </c>
      <c r="H44" s="1">
        <v>454758</v>
      </c>
      <c r="I44" s="1">
        <v>453309</v>
      </c>
      <c r="J44" s="1">
        <v>668940</v>
      </c>
      <c r="K44" s="1">
        <f t="shared" si="0"/>
        <v>483300.11111111112</v>
      </c>
      <c r="L44" t="s">
        <v>57</v>
      </c>
    </row>
    <row r="45" spans="1:12">
      <c r="A45" s="1">
        <v>8201236</v>
      </c>
      <c r="B45" s="1">
        <v>461506</v>
      </c>
      <c r="C45" s="1">
        <v>462613</v>
      </c>
      <c r="D45" s="1">
        <v>462686</v>
      </c>
      <c r="E45" s="1">
        <v>463360</v>
      </c>
      <c r="F45" s="1">
        <v>462514</v>
      </c>
      <c r="G45" s="1">
        <v>459826</v>
      </c>
      <c r="H45" s="1">
        <v>455159</v>
      </c>
      <c r="I45" s="1">
        <v>454403</v>
      </c>
      <c r="J45" s="1">
        <v>588949</v>
      </c>
      <c r="K45" s="1">
        <f t="shared" si="0"/>
        <v>474557.33333333331</v>
      </c>
      <c r="L45" t="s">
        <v>58</v>
      </c>
    </row>
    <row r="46" spans="1:12">
      <c r="A46" s="1">
        <v>16402472</v>
      </c>
      <c r="B46" s="1">
        <v>427316</v>
      </c>
      <c r="C46" s="1">
        <v>428614</v>
      </c>
      <c r="D46" s="1">
        <v>429349</v>
      </c>
      <c r="E46" s="1">
        <v>432952</v>
      </c>
      <c r="F46" s="1">
        <v>429988</v>
      </c>
      <c r="G46" s="1">
        <v>423777</v>
      </c>
      <c r="H46" s="1">
        <v>429855</v>
      </c>
      <c r="I46" s="1">
        <v>428343</v>
      </c>
      <c r="J46" s="1">
        <v>452992</v>
      </c>
      <c r="K46" s="1">
        <f t="shared" si="0"/>
        <v>431465.11111111112</v>
      </c>
      <c r="L46" t="s">
        <v>56</v>
      </c>
    </row>
    <row r="47" spans="1:12">
      <c r="A47" s="1">
        <v>16402472</v>
      </c>
      <c r="B47" s="1">
        <v>381518</v>
      </c>
      <c r="C47" s="1">
        <v>411382</v>
      </c>
      <c r="D47" s="1">
        <v>410197</v>
      </c>
      <c r="E47" s="1">
        <v>409759</v>
      </c>
      <c r="F47" s="1">
        <v>410931</v>
      </c>
      <c r="G47" s="1">
        <v>410089</v>
      </c>
      <c r="H47" s="1">
        <v>406751</v>
      </c>
      <c r="I47" s="1">
        <v>407355</v>
      </c>
      <c r="J47" s="1">
        <v>411861</v>
      </c>
      <c r="K47" s="1">
        <f t="shared" si="0"/>
        <v>406649.22222222225</v>
      </c>
      <c r="L47" t="s">
        <v>57</v>
      </c>
    </row>
    <row r="48" spans="1:12">
      <c r="A48" s="1">
        <v>16402472</v>
      </c>
      <c r="B48" s="1">
        <v>414116</v>
      </c>
      <c r="C48" s="1">
        <v>414420</v>
      </c>
      <c r="D48" s="1">
        <v>414619</v>
      </c>
      <c r="E48" s="1">
        <v>407404</v>
      </c>
      <c r="F48" s="1">
        <v>417443</v>
      </c>
      <c r="G48" s="1">
        <v>415964</v>
      </c>
      <c r="H48" s="1">
        <v>412813</v>
      </c>
      <c r="I48" s="1">
        <v>412858</v>
      </c>
      <c r="J48" s="1">
        <v>425992</v>
      </c>
      <c r="K48" s="1">
        <f t="shared" si="0"/>
        <v>415069.88888888888</v>
      </c>
      <c r="L48" t="s">
        <v>58</v>
      </c>
    </row>
    <row r="49" spans="1:12">
      <c r="A49" s="1">
        <v>32804944</v>
      </c>
      <c r="B49" s="1">
        <v>409049</v>
      </c>
      <c r="C49" s="1">
        <v>409280</v>
      </c>
      <c r="D49" s="1">
        <v>409158</v>
      </c>
      <c r="E49" s="1">
        <v>409601</v>
      </c>
      <c r="F49" s="1">
        <v>410039</v>
      </c>
      <c r="G49" s="1">
        <v>381728</v>
      </c>
      <c r="H49" s="1">
        <v>383162</v>
      </c>
      <c r="I49" s="1">
        <v>408184</v>
      </c>
      <c r="J49" s="1">
        <v>414139</v>
      </c>
      <c r="K49" s="1">
        <f t="shared" si="0"/>
        <v>403815.55555555556</v>
      </c>
      <c r="L49" t="s">
        <v>56</v>
      </c>
    </row>
    <row r="50" spans="1:12">
      <c r="A50" s="1">
        <v>32804944</v>
      </c>
      <c r="B50" s="1">
        <v>389556</v>
      </c>
      <c r="C50" s="1">
        <v>368601</v>
      </c>
      <c r="D50" s="1">
        <v>387242</v>
      </c>
      <c r="E50" s="1">
        <v>389185</v>
      </c>
      <c r="F50" s="1">
        <v>390601</v>
      </c>
      <c r="G50" s="1">
        <v>390276</v>
      </c>
      <c r="H50" s="1">
        <v>378161</v>
      </c>
      <c r="I50" s="1">
        <v>377551</v>
      </c>
      <c r="J50" s="1">
        <v>376880</v>
      </c>
      <c r="K50" s="1">
        <f t="shared" si="0"/>
        <v>383117</v>
      </c>
      <c r="L50" t="s">
        <v>57</v>
      </c>
    </row>
    <row r="51" spans="1:12">
      <c r="A51" s="1">
        <v>32804944</v>
      </c>
      <c r="B51" s="1">
        <v>392587</v>
      </c>
      <c r="C51" s="1">
        <v>392103</v>
      </c>
      <c r="D51" s="1">
        <v>393281</v>
      </c>
      <c r="E51" s="1">
        <v>379467</v>
      </c>
      <c r="F51" s="1">
        <v>391352</v>
      </c>
      <c r="G51" s="1">
        <v>391361</v>
      </c>
      <c r="H51" s="1">
        <v>391331</v>
      </c>
      <c r="I51" s="1">
        <v>392335</v>
      </c>
      <c r="J51" s="1">
        <v>396709</v>
      </c>
      <c r="K51" s="1">
        <f t="shared" si="0"/>
        <v>391169.55555555556</v>
      </c>
      <c r="L51" t="s">
        <v>58</v>
      </c>
    </row>
    <row r="52" spans="1:12">
      <c r="A52" s="1" t="s">
        <v>3</v>
      </c>
      <c r="K52" s="1"/>
    </row>
    <row r="53" spans="1:12">
      <c r="B53" s="1">
        <v>32</v>
      </c>
      <c r="C53" s="1">
        <v>64</v>
      </c>
      <c r="D53" s="1">
        <v>128</v>
      </c>
      <c r="E53" s="1">
        <v>256</v>
      </c>
      <c r="F53" s="1">
        <v>512</v>
      </c>
      <c r="G53" s="1">
        <v>1024</v>
      </c>
      <c r="H53" s="1">
        <v>2048</v>
      </c>
      <c r="I53" s="1">
        <v>4096</v>
      </c>
      <c r="J53" s="1">
        <v>8192</v>
      </c>
      <c r="K53" s="1"/>
    </row>
    <row r="54" spans="1:12">
      <c r="A54" s="1">
        <v>8201236</v>
      </c>
      <c r="B54" s="1">
        <v>2526317</v>
      </c>
      <c r="C54" s="1">
        <v>2594971</v>
      </c>
      <c r="D54" s="1">
        <v>2621418</v>
      </c>
      <c r="E54" s="1">
        <v>2621916</v>
      </c>
      <c r="F54" s="1">
        <v>2670906</v>
      </c>
      <c r="G54" s="1">
        <v>2598614</v>
      </c>
      <c r="H54" s="1">
        <v>2018100</v>
      </c>
      <c r="I54" s="1">
        <v>1453120</v>
      </c>
      <c r="J54" s="1">
        <v>1289893</v>
      </c>
      <c r="K54" s="1">
        <f t="shared" si="0"/>
        <v>2266139.4444444445</v>
      </c>
      <c r="L54" t="s">
        <v>56</v>
      </c>
    </row>
    <row r="55" spans="1:12">
      <c r="A55" s="1">
        <v>8201236</v>
      </c>
      <c r="B55" s="1">
        <v>2496381</v>
      </c>
      <c r="C55" s="1">
        <v>2574406</v>
      </c>
      <c r="D55" s="1">
        <v>2592883</v>
      </c>
      <c r="E55" s="1">
        <v>2618255</v>
      </c>
      <c r="F55" s="1">
        <v>2656390</v>
      </c>
      <c r="G55" s="1">
        <v>2587091</v>
      </c>
      <c r="H55" s="1">
        <v>1973889</v>
      </c>
      <c r="I55" s="1">
        <v>1453829</v>
      </c>
      <c r="J55" s="1">
        <v>1293197</v>
      </c>
      <c r="K55" s="1">
        <f t="shared" si="0"/>
        <v>2249591.222222222</v>
      </c>
      <c r="L55" t="s">
        <v>57</v>
      </c>
    </row>
    <row r="56" spans="1:12">
      <c r="A56" s="1">
        <v>8201236</v>
      </c>
      <c r="B56" s="1">
        <v>2508662</v>
      </c>
      <c r="C56" s="1">
        <v>2591856</v>
      </c>
      <c r="D56" s="1">
        <v>2610462</v>
      </c>
      <c r="E56" s="1">
        <v>2626427</v>
      </c>
      <c r="F56" s="1">
        <v>2634436</v>
      </c>
      <c r="G56" s="1">
        <v>2569559</v>
      </c>
      <c r="H56" s="1">
        <v>1978460</v>
      </c>
      <c r="I56" s="1">
        <v>1471307</v>
      </c>
      <c r="J56" s="1">
        <v>1293980</v>
      </c>
      <c r="K56" s="1">
        <f t="shared" si="0"/>
        <v>2253905.4444444445</v>
      </c>
      <c r="L56" t="s">
        <v>58</v>
      </c>
    </row>
    <row r="57" spans="1:12">
      <c r="A57" s="1">
        <v>16402472</v>
      </c>
      <c r="B57" s="1">
        <v>706938</v>
      </c>
      <c r="C57" s="1">
        <v>782020</v>
      </c>
      <c r="D57" s="1">
        <v>766036</v>
      </c>
      <c r="E57" s="1">
        <v>755112</v>
      </c>
      <c r="F57" s="1">
        <v>773406</v>
      </c>
      <c r="G57" s="1">
        <v>767812</v>
      </c>
      <c r="H57" s="1">
        <v>752293</v>
      </c>
      <c r="I57" s="1">
        <v>746676</v>
      </c>
      <c r="J57" s="1">
        <v>730886</v>
      </c>
      <c r="K57" s="1">
        <f t="shared" si="0"/>
        <v>753464.33333333337</v>
      </c>
      <c r="L57" t="s">
        <v>56</v>
      </c>
    </row>
    <row r="58" spans="1:12">
      <c r="A58" s="1">
        <v>16402472</v>
      </c>
      <c r="B58" s="1">
        <v>800845</v>
      </c>
      <c r="C58" s="1">
        <v>812766</v>
      </c>
      <c r="D58" s="1">
        <v>810741</v>
      </c>
      <c r="E58" s="1">
        <v>805728</v>
      </c>
      <c r="F58" s="1">
        <v>813769</v>
      </c>
      <c r="G58" s="1">
        <v>807131</v>
      </c>
      <c r="H58" s="1">
        <v>801928</v>
      </c>
      <c r="I58" s="1">
        <v>759893</v>
      </c>
      <c r="J58" s="1">
        <v>814667</v>
      </c>
      <c r="K58" s="1">
        <f t="shared" si="0"/>
        <v>803052</v>
      </c>
      <c r="L58" t="s">
        <v>57</v>
      </c>
    </row>
    <row r="59" spans="1:12">
      <c r="A59" s="1">
        <v>16402472</v>
      </c>
      <c r="B59" s="1">
        <v>945747</v>
      </c>
      <c r="C59" s="1">
        <v>971356</v>
      </c>
      <c r="D59" s="1">
        <v>959826</v>
      </c>
      <c r="E59" s="1">
        <v>987271</v>
      </c>
      <c r="F59" s="1">
        <v>962410</v>
      </c>
      <c r="G59" s="1">
        <v>1011795</v>
      </c>
      <c r="H59" s="1">
        <v>1035715</v>
      </c>
      <c r="I59" s="1">
        <v>898539</v>
      </c>
      <c r="J59" s="1">
        <v>812466</v>
      </c>
      <c r="K59" s="1">
        <f t="shared" si="0"/>
        <v>953902.77777777775</v>
      </c>
      <c r="L59" t="s">
        <v>58</v>
      </c>
    </row>
    <row r="60" spans="1:12">
      <c r="A60" s="1">
        <v>32804944</v>
      </c>
      <c r="B60" s="1">
        <v>695071</v>
      </c>
      <c r="C60" s="1">
        <v>696203</v>
      </c>
      <c r="D60" s="1">
        <v>696188</v>
      </c>
      <c r="E60" s="1">
        <v>703116</v>
      </c>
      <c r="F60" s="1">
        <v>700373</v>
      </c>
      <c r="G60" s="1">
        <v>705322</v>
      </c>
      <c r="H60" s="1">
        <v>703068</v>
      </c>
      <c r="I60" s="1">
        <v>695177</v>
      </c>
      <c r="J60" s="1">
        <v>700822</v>
      </c>
      <c r="K60" s="1">
        <f t="shared" si="0"/>
        <v>699482.22222222225</v>
      </c>
      <c r="L60" t="s">
        <v>56</v>
      </c>
    </row>
    <row r="61" spans="1:12">
      <c r="A61" s="1">
        <v>32804944</v>
      </c>
      <c r="B61" s="1">
        <v>758576</v>
      </c>
      <c r="C61" s="1">
        <v>741518</v>
      </c>
      <c r="D61" s="1">
        <v>755259</v>
      </c>
      <c r="E61" s="1">
        <v>760048</v>
      </c>
      <c r="F61" s="1">
        <v>774005</v>
      </c>
      <c r="G61" s="1">
        <v>764122</v>
      </c>
      <c r="H61" s="1">
        <v>761038</v>
      </c>
      <c r="I61" s="1">
        <v>741838</v>
      </c>
      <c r="J61" s="1">
        <v>753292</v>
      </c>
      <c r="K61" s="1">
        <f t="shared" si="0"/>
        <v>756632.88888888888</v>
      </c>
      <c r="L61" t="s">
        <v>57</v>
      </c>
    </row>
    <row r="62" spans="1:12">
      <c r="A62" s="1">
        <v>32804944</v>
      </c>
      <c r="B62" s="1">
        <v>762666</v>
      </c>
      <c r="C62" s="1">
        <v>767383</v>
      </c>
      <c r="D62" s="1">
        <v>748081</v>
      </c>
      <c r="E62" s="1">
        <v>772728</v>
      </c>
      <c r="F62" s="1">
        <v>767973</v>
      </c>
      <c r="G62" s="1">
        <v>772614</v>
      </c>
      <c r="H62" s="1">
        <v>765084</v>
      </c>
      <c r="I62" s="1">
        <v>746255</v>
      </c>
      <c r="J62" s="1">
        <v>751051</v>
      </c>
      <c r="K62" s="1">
        <f t="shared" si="0"/>
        <v>761537.22222222225</v>
      </c>
      <c r="L62" t="s">
        <v>58</v>
      </c>
    </row>
    <row r="63" spans="1:12">
      <c r="A63" s="1" t="s">
        <v>4</v>
      </c>
      <c r="K63" s="1"/>
    </row>
    <row r="64" spans="1:12">
      <c r="B64" s="1">
        <v>32</v>
      </c>
      <c r="C64" s="1">
        <v>64</v>
      </c>
      <c r="D64" s="1">
        <v>128</v>
      </c>
      <c r="E64" s="1">
        <v>256</v>
      </c>
      <c r="F64" s="1">
        <v>512</v>
      </c>
      <c r="G64" s="1">
        <v>1024</v>
      </c>
      <c r="H64" s="1">
        <v>2048</v>
      </c>
      <c r="I64" s="1">
        <v>4096</v>
      </c>
      <c r="J64" s="1">
        <v>8192</v>
      </c>
      <c r="K64" s="1"/>
    </row>
    <row r="65" spans="1:12">
      <c r="A65" s="1">
        <v>8201236</v>
      </c>
      <c r="B65" s="1">
        <v>2565845</v>
      </c>
      <c r="C65" s="1">
        <v>2644450</v>
      </c>
      <c r="D65" s="1">
        <v>2655544</v>
      </c>
      <c r="E65" s="1">
        <v>2682308</v>
      </c>
      <c r="F65" s="1">
        <v>2718407</v>
      </c>
      <c r="G65" s="1">
        <v>2650930</v>
      </c>
      <c r="H65" s="1">
        <v>2059596</v>
      </c>
      <c r="I65" s="1">
        <v>1491629</v>
      </c>
      <c r="J65" s="1">
        <v>1315654</v>
      </c>
      <c r="K65" s="1">
        <f t="shared" si="0"/>
        <v>2309373.6666666665</v>
      </c>
      <c r="L65" t="s">
        <v>56</v>
      </c>
    </row>
    <row r="66" spans="1:12">
      <c r="A66" s="1">
        <v>8201236</v>
      </c>
      <c r="B66" s="1">
        <v>2531894</v>
      </c>
      <c r="C66" s="1">
        <v>2628542</v>
      </c>
      <c r="D66" s="1">
        <v>2665805</v>
      </c>
      <c r="E66" s="1">
        <v>2667723</v>
      </c>
      <c r="F66" s="1">
        <v>2705413</v>
      </c>
      <c r="G66" s="1">
        <v>2623776</v>
      </c>
      <c r="H66" s="1">
        <v>1990716</v>
      </c>
      <c r="I66" s="1">
        <v>1494924</v>
      </c>
      <c r="J66" s="1">
        <v>1323184</v>
      </c>
      <c r="K66" s="1">
        <f t="shared" si="0"/>
        <v>2292441.888888889</v>
      </c>
      <c r="L66" t="s">
        <v>57</v>
      </c>
    </row>
    <row r="67" spans="1:12">
      <c r="A67" s="1">
        <v>8201236</v>
      </c>
      <c r="B67" s="1">
        <v>2551313</v>
      </c>
      <c r="C67" s="1">
        <v>2630685</v>
      </c>
      <c r="D67" s="1">
        <v>2662323</v>
      </c>
      <c r="E67" s="1">
        <v>2650479</v>
      </c>
      <c r="F67" s="1">
        <v>2704247</v>
      </c>
      <c r="G67" s="1">
        <v>2601006</v>
      </c>
      <c r="H67" s="1">
        <v>2029285</v>
      </c>
      <c r="I67" s="1">
        <v>1489422</v>
      </c>
      <c r="J67" s="1">
        <v>1316930</v>
      </c>
      <c r="K67" s="1">
        <f t="shared" si="0"/>
        <v>2292854.4444444445</v>
      </c>
      <c r="L67" t="s">
        <v>58</v>
      </c>
    </row>
    <row r="68" spans="1:12">
      <c r="A68" s="1">
        <v>16402472</v>
      </c>
      <c r="B68" s="1">
        <v>695886</v>
      </c>
      <c r="C68" s="1">
        <v>672893</v>
      </c>
      <c r="D68" s="1">
        <v>454453</v>
      </c>
      <c r="E68" s="1">
        <v>543862</v>
      </c>
      <c r="F68" s="1">
        <v>635895</v>
      </c>
      <c r="G68" s="1">
        <v>552837</v>
      </c>
      <c r="H68" s="1">
        <v>494285</v>
      </c>
      <c r="I68" s="1">
        <v>505664</v>
      </c>
      <c r="J68" s="1">
        <v>525668</v>
      </c>
      <c r="K68" s="1">
        <f t="shared" si="0"/>
        <v>564604.77777777775</v>
      </c>
      <c r="L68" t="s">
        <v>56</v>
      </c>
    </row>
    <row r="69" spans="1:12">
      <c r="A69" s="1">
        <v>16402472</v>
      </c>
      <c r="B69" s="1">
        <v>770951</v>
      </c>
      <c r="C69" s="1">
        <v>651109</v>
      </c>
      <c r="D69" s="1">
        <v>668108</v>
      </c>
      <c r="E69" s="1">
        <v>829350</v>
      </c>
      <c r="F69" s="1">
        <v>634446</v>
      </c>
      <c r="G69" s="1">
        <v>593227</v>
      </c>
      <c r="H69" s="1">
        <v>562699</v>
      </c>
      <c r="I69" s="1">
        <v>411676</v>
      </c>
      <c r="J69" s="1">
        <v>417111</v>
      </c>
      <c r="K69" s="1">
        <f t="shared" si="0"/>
        <v>615408.5555555555</v>
      </c>
      <c r="L69" t="s">
        <v>57</v>
      </c>
    </row>
    <row r="70" spans="1:12">
      <c r="A70" s="1">
        <v>16402472</v>
      </c>
      <c r="B70" s="1">
        <v>1216868</v>
      </c>
      <c r="C70" s="1">
        <v>1235879</v>
      </c>
      <c r="D70" s="1">
        <v>1234482</v>
      </c>
      <c r="E70" s="1">
        <v>1240316</v>
      </c>
      <c r="F70" s="1">
        <v>1237771</v>
      </c>
      <c r="G70" s="1">
        <v>1246667</v>
      </c>
      <c r="H70" s="1">
        <v>1154275</v>
      </c>
      <c r="I70" s="1">
        <v>1031308</v>
      </c>
      <c r="J70" s="1">
        <v>977915</v>
      </c>
      <c r="K70" s="1">
        <f t="shared" si="0"/>
        <v>1175053.4444444445</v>
      </c>
      <c r="L70" t="s">
        <v>58</v>
      </c>
    </row>
    <row r="71" spans="1:12">
      <c r="A71" s="1">
        <v>32804944</v>
      </c>
      <c r="B71" s="1">
        <v>704110</v>
      </c>
      <c r="C71" s="1">
        <v>695783</v>
      </c>
      <c r="D71" s="1">
        <v>699423</v>
      </c>
      <c r="E71" s="1">
        <v>697417</v>
      </c>
      <c r="F71" s="1">
        <v>706765</v>
      </c>
      <c r="G71" s="1">
        <v>703166</v>
      </c>
      <c r="H71" s="1">
        <v>697821</v>
      </c>
      <c r="I71" s="1">
        <v>702670</v>
      </c>
      <c r="J71" s="1">
        <v>688908</v>
      </c>
      <c r="K71" s="1">
        <f t="shared" si="0"/>
        <v>699562.5555555555</v>
      </c>
      <c r="L71" t="s">
        <v>56</v>
      </c>
    </row>
    <row r="72" spans="1:12">
      <c r="A72" s="1">
        <v>32804944</v>
      </c>
      <c r="B72" s="1">
        <v>759005</v>
      </c>
      <c r="C72" s="1">
        <v>765264</v>
      </c>
      <c r="D72" s="1">
        <v>741648</v>
      </c>
      <c r="E72" s="1">
        <v>765848</v>
      </c>
      <c r="F72" s="1">
        <v>770492</v>
      </c>
      <c r="G72" s="1">
        <v>762350</v>
      </c>
      <c r="H72" s="1">
        <v>765609</v>
      </c>
      <c r="I72" s="1">
        <v>747512</v>
      </c>
      <c r="J72" s="1">
        <v>752193</v>
      </c>
      <c r="K72" s="1">
        <f t="shared" si="0"/>
        <v>758880.11111111112</v>
      </c>
      <c r="L72" t="s">
        <v>57</v>
      </c>
    </row>
    <row r="73" spans="1:12">
      <c r="A73" s="1">
        <v>32804944</v>
      </c>
      <c r="B73" s="1">
        <v>765531</v>
      </c>
      <c r="C73" s="1">
        <v>768068</v>
      </c>
      <c r="D73" s="1">
        <v>775151</v>
      </c>
      <c r="E73" s="1">
        <v>751335</v>
      </c>
      <c r="F73" s="1">
        <v>770412</v>
      </c>
      <c r="G73" s="1">
        <v>769986</v>
      </c>
      <c r="H73" s="1">
        <v>766041</v>
      </c>
      <c r="I73" s="1">
        <v>752026</v>
      </c>
      <c r="J73" s="1">
        <v>751401</v>
      </c>
      <c r="K73" s="1">
        <f t="shared" si="0"/>
        <v>763327.88888888888</v>
      </c>
      <c r="L73" t="s">
        <v>58</v>
      </c>
    </row>
  </sheetData>
  <sortState ref="A56:L61">
    <sortCondition ref="A56"/>
  </sortState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4:N96"/>
  <sheetViews>
    <sheetView topLeftCell="A43" workbookViewId="0">
      <selection activeCell="K79" sqref="K79"/>
    </sheetView>
  </sheetViews>
  <sheetFormatPr defaultRowHeight="15"/>
  <cols>
    <col min="13" max="13" width="18.7109375" customWidth="1"/>
    <col min="14" max="14" width="105.42578125" customWidth="1"/>
  </cols>
  <sheetData>
    <row r="4" spans="1:11">
      <c r="A4" s="3" t="s">
        <v>61</v>
      </c>
      <c r="B4" s="3" t="s">
        <v>67</v>
      </c>
      <c r="C4" s="3"/>
      <c r="D4" s="3"/>
      <c r="E4" s="3"/>
      <c r="F4" s="3"/>
      <c r="G4" s="3"/>
      <c r="H4" s="3"/>
      <c r="I4" s="3"/>
      <c r="J4" s="3"/>
      <c r="K4" s="3"/>
    </row>
    <row r="5" spans="1:11">
      <c r="A5" s="3" t="s">
        <v>62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>
      <c r="A6" s="3" t="s">
        <v>63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>
      <c r="A7" s="3" t="s">
        <v>64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>
      <c r="A8" s="3" t="s">
        <v>68</v>
      </c>
    </row>
    <row r="9" spans="1:11">
      <c r="A9" s="3" t="s">
        <v>61</v>
      </c>
      <c r="B9" s="3" t="s">
        <v>68</v>
      </c>
      <c r="C9" s="3"/>
      <c r="D9" s="3"/>
      <c r="E9" s="3"/>
      <c r="F9" s="3"/>
      <c r="G9" s="3"/>
      <c r="H9" s="3"/>
      <c r="I9" s="3"/>
      <c r="J9" s="3"/>
    </row>
    <row r="10" spans="1:11">
      <c r="A10" s="3" t="s">
        <v>62</v>
      </c>
      <c r="B10" s="3"/>
      <c r="C10" s="3"/>
      <c r="D10" s="3"/>
      <c r="E10" s="3"/>
      <c r="F10" s="3"/>
      <c r="G10" s="3"/>
      <c r="H10" s="3"/>
      <c r="I10" s="3"/>
      <c r="J10" s="3"/>
    </row>
    <row r="11" spans="1:11">
      <c r="A11" s="3" t="s">
        <v>63</v>
      </c>
      <c r="B11" s="3"/>
      <c r="C11" s="3"/>
      <c r="D11" s="3"/>
      <c r="E11" s="3"/>
      <c r="F11" s="3"/>
      <c r="G11" s="3"/>
      <c r="H11" s="3"/>
      <c r="I11" s="3"/>
      <c r="J11" s="3"/>
    </row>
    <row r="12" spans="1:11">
      <c r="A12" s="3" t="s">
        <v>69</v>
      </c>
      <c r="B12" s="3"/>
      <c r="C12" s="3"/>
      <c r="D12" s="3"/>
      <c r="E12" s="3"/>
      <c r="F12" s="3"/>
      <c r="G12" s="3"/>
      <c r="H12" s="3"/>
      <c r="I12" s="3"/>
      <c r="J12" s="3"/>
    </row>
    <row r="13" spans="1:11">
      <c r="A13" s="3" t="s">
        <v>61</v>
      </c>
      <c r="B13" s="3" t="s">
        <v>70</v>
      </c>
      <c r="C13" s="3"/>
      <c r="D13" s="3"/>
      <c r="E13" s="3"/>
      <c r="F13" s="3"/>
      <c r="G13" s="3"/>
      <c r="H13" s="3"/>
      <c r="I13" s="3"/>
      <c r="J13" s="3"/>
    </row>
    <row r="14" spans="1:11">
      <c r="A14" s="3" t="s">
        <v>62</v>
      </c>
      <c r="B14" s="3"/>
      <c r="C14" s="3"/>
      <c r="D14" s="3"/>
      <c r="E14" s="3"/>
      <c r="F14" s="3"/>
      <c r="G14" s="3"/>
      <c r="H14" s="3"/>
      <c r="I14" s="3"/>
      <c r="J14" s="3"/>
    </row>
    <row r="15" spans="1:11">
      <c r="A15" s="3" t="s">
        <v>72</v>
      </c>
      <c r="B15" s="3"/>
      <c r="C15" s="3"/>
      <c r="D15" s="3"/>
      <c r="E15" s="3"/>
      <c r="F15" s="3"/>
      <c r="G15" s="3"/>
      <c r="H15" s="3"/>
      <c r="I15" s="3"/>
      <c r="J15" s="3"/>
    </row>
    <row r="16" spans="1:11">
      <c r="A16" s="3" t="s">
        <v>69</v>
      </c>
      <c r="B16" s="3"/>
      <c r="C16" s="3"/>
      <c r="D16" s="3"/>
      <c r="E16" s="3"/>
      <c r="F16" s="3"/>
      <c r="G16" s="3"/>
      <c r="H16" s="3"/>
      <c r="I16" s="3"/>
      <c r="J16" s="3"/>
    </row>
    <row r="17" spans="1:14">
      <c r="A17" s="3" t="s">
        <v>61</v>
      </c>
      <c r="B17" s="3" t="s">
        <v>71</v>
      </c>
      <c r="C17" s="3"/>
      <c r="D17" s="3"/>
      <c r="E17" s="3"/>
      <c r="F17" s="3"/>
      <c r="G17" s="3"/>
      <c r="H17" s="3"/>
      <c r="I17" s="3"/>
      <c r="J17" s="3"/>
    </row>
    <row r="18" spans="1:14">
      <c r="A18" s="3" t="s">
        <v>74</v>
      </c>
      <c r="B18" s="3"/>
      <c r="C18" s="3"/>
      <c r="D18" s="3"/>
      <c r="E18" s="3"/>
      <c r="F18" s="3"/>
      <c r="G18" s="3"/>
      <c r="H18" s="3"/>
      <c r="I18" s="3"/>
      <c r="J18" s="3"/>
    </row>
    <row r="19" spans="1:14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4">
      <c r="A20" s="3" t="s">
        <v>73</v>
      </c>
      <c r="B20" s="3"/>
      <c r="C20" s="3"/>
      <c r="D20" s="3"/>
      <c r="E20" s="3"/>
      <c r="F20" s="3"/>
      <c r="G20" s="3"/>
      <c r="H20" s="3"/>
      <c r="I20" s="3"/>
      <c r="J20" s="3"/>
    </row>
    <row r="21" spans="1:14">
      <c r="A21" s="3" t="s">
        <v>69</v>
      </c>
      <c r="B21" s="3"/>
      <c r="C21" s="3"/>
      <c r="D21" s="3"/>
      <c r="E21" s="3"/>
      <c r="F21" s="3"/>
      <c r="G21" s="3"/>
      <c r="H21" s="3"/>
      <c r="I21" s="3"/>
      <c r="J21" s="3"/>
    </row>
    <row r="22" spans="1:14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4">
      <c r="A23" s="3" t="s">
        <v>75</v>
      </c>
      <c r="B23" s="3"/>
      <c r="C23" s="3"/>
      <c r="D23" s="3"/>
      <c r="E23" s="3"/>
      <c r="F23" s="3"/>
      <c r="G23" s="3"/>
      <c r="H23" s="3"/>
      <c r="I23" s="3"/>
      <c r="J23" s="3"/>
    </row>
    <row r="24" spans="1:14">
      <c r="A24" s="3" t="s">
        <v>76</v>
      </c>
      <c r="B24" s="3"/>
      <c r="C24" s="3"/>
      <c r="D24" s="3"/>
      <c r="E24" s="3"/>
      <c r="F24" s="3"/>
      <c r="G24" s="3"/>
      <c r="H24" s="3"/>
      <c r="I24" s="3"/>
      <c r="J24" s="3"/>
    </row>
    <row r="26" spans="1:14">
      <c r="A26" t="s">
        <v>66</v>
      </c>
    </row>
    <row r="29" spans="1:14">
      <c r="A29" s="1" t="s">
        <v>1</v>
      </c>
    </row>
    <row r="30" spans="1:14">
      <c r="B30" s="1">
        <v>32</v>
      </c>
      <c r="C30" s="1">
        <v>64</v>
      </c>
      <c r="D30" s="1">
        <v>128</v>
      </c>
      <c r="E30" s="1">
        <v>256</v>
      </c>
      <c r="F30" s="1">
        <v>512</v>
      </c>
      <c r="G30" s="1">
        <v>1024</v>
      </c>
      <c r="H30" s="1">
        <v>2048</v>
      </c>
      <c r="I30" s="1">
        <v>4096</v>
      </c>
      <c r="J30" s="1">
        <v>8192</v>
      </c>
    </row>
    <row r="31" spans="1:14">
      <c r="A31" s="1">
        <v>8201236</v>
      </c>
      <c r="B31" s="1">
        <v>795245</v>
      </c>
      <c r="C31" s="1">
        <v>779607</v>
      </c>
      <c r="D31" s="1">
        <v>804181</v>
      </c>
      <c r="E31" s="1">
        <v>810311</v>
      </c>
      <c r="F31" s="1">
        <v>789311</v>
      </c>
      <c r="G31" s="1">
        <v>783843</v>
      </c>
      <c r="H31" s="1">
        <v>688015</v>
      </c>
      <c r="I31" s="1">
        <v>677834</v>
      </c>
      <c r="J31" s="1">
        <v>688595</v>
      </c>
      <c r="K31">
        <f>AVERAGE(B31:J31)</f>
        <v>757438</v>
      </c>
      <c r="L31" t="s">
        <v>67</v>
      </c>
    </row>
    <row r="32" spans="1:14">
      <c r="A32" s="1">
        <v>8201236</v>
      </c>
      <c r="B32" s="1">
        <v>737056</v>
      </c>
      <c r="C32" s="1">
        <v>778260</v>
      </c>
      <c r="D32" s="1">
        <v>808205</v>
      </c>
      <c r="E32" s="1">
        <v>825063</v>
      </c>
      <c r="F32" s="1">
        <v>821758</v>
      </c>
      <c r="G32" s="1">
        <v>804585</v>
      </c>
      <c r="H32" s="1">
        <v>692351</v>
      </c>
      <c r="I32" s="1">
        <v>685063</v>
      </c>
      <c r="J32" s="1">
        <v>672782</v>
      </c>
      <c r="K32">
        <f t="shared" ref="K32:K95" si="0">AVERAGE(B32:J32)</f>
        <v>758347</v>
      </c>
      <c r="L32" t="s">
        <v>68</v>
      </c>
      <c r="M32" t="s">
        <v>77</v>
      </c>
      <c r="N32" t="s">
        <v>81</v>
      </c>
    </row>
    <row r="33" spans="1:14">
      <c r="A33" s="1">
        <v>8201236</v>
      </c>
      <c r="B33" s="1">
        <v>727563</v>
      </c>
      <c r="C33" s="1">
        <v>794129</v>
      </c>
      <c r="D33" s="1">
        <v>735496</v>
      </c>
      <c r="E33" s="1">
        <v>749153</v>
      </c>
      <c r="F33" s="1">
        <v>722701</v>
      </c>
      <c r="G33" s="1">
        <v>727978</v>
      </c>
      <c r="H33" s="1">
        <v>676560</v>
      </c>
      <c r="I33" s="1">
        <v>676266</v>
      </c>
      <c r="J33" s="1">
        <v>660691</v>
      </c>
      <c r="K33">
        <f t="shared" si="0"/>
        <v>718948.5555555555</v>
      </c>
      <c r="L33" t="s">
        <v>70</v>
      </c>
      <c r="M33" t="s">
        <v>78</v>
      </c>
      <c r="N33" t="s">
        <v>82</v>
      </c>
    </row>
    <row r="34" spans="1:14">
      <c r="A34" s="1">
        <v>8201236</v>
      </c>
      <c r="B34" s="1">
        <v>802218</v>
      </c>
      <c r="C34" s="1">
        <v>811666</v>
      </c>
      <c r="D34" s="1">
        <v>815217</v>
      </c>
      <c r="E34" s="1">
        <v>772878</v>
      </c>
      <c r="F34" s="1">
        <v>815456</v>
      </c>
      <c r="G34" s="1">
        <v>761815</v>
      </c>
      <c r="H34" s="1">
        <v>682343</v>
      </c>
      <c r="I34" s="1">
        <v>668978</v>
      </c>
      <c r="J34" s="1">
        <v>676821</v>
      </c>
      <c r="K34">
        <f t="shared" si="0"/>
        <v>756376.88888888888</v>
      </c>
      <c r="L34" t="s">
        <v>71</v>
      </c>
      <c r="M34" t="s">
        <v>79</v>
      </c>
      <c r="N34" t="s">
        <v>83</v>
      </c>
    </row>
    <row r="35" spans="1:14">
      <c r="A35" s="1">
        <v>8201236</v>
      </c>
      <c r="B35" s="1">
        <v>712013</v>
      </c>
      <c r="C35" s="1">
        <v>729575</v>
      </c>
      <c r="D35" s="1">
        <v>747224</v>
      </c>
      <c r="E35" s="1">
        <v>754044</v>
      </c>
      <c r="F35" s="1">
        <v>755151</v>
      </c>
      <c r="G35" s="1">
        <v>729609</v>
      </c>
      <c r="H35" s="1">
        <v>687122</v>
      </c>
      <c r="I35" s="1">
        <v>661768</v>
      </c>
      <c r="J35" s="1">
        <v>689286</v>
      </c>
      <c r="K35">
        <f t="shared" si="0"/>
        <v>718421.33333333337</v>
      </c>
      <c r="L35" t="s">
        <v>75</v>
      </c>
      <c r="M35" t="s">
        <v>80</v>
      </c>
      <c r="N35" t="s">
        <v>84</v>
      </c>
    </row>
    <row r="36" spans="1:14">
      <c r="A36" s="1">
        <v>16402472</v>
      </c>
      <c r="B36" s="1">
        <v>742802</v>
      </c>
      <c r="C36" s="1">
        <v>783304</v>
      </c>
      <c r="D36" s="1">
        <v>768993</v>
      </c>
      <c r="E36" s="1">
        <v>778508</v>
      </c>
      <c r="F36" s="1">
        <v>771200</v>
      </c>
      <c r="G36" s="1">
        <v>761320</v>
      </c>
      <c r="H36" s="1">
        <v>683454</v>
      </c>
      <c r="I36" s="1">
        <v>654321</v>
      </c>
      <c r="J36" s="1">
        <v>660798</v>
      </c>
      <c r="K36">
        <f t="shared" si="0"/>
        <v>733855.5555555555</v>
      </c>
      <c r="L36" t="s">
        <v>67</v>
      </c>
    </row>
    <row r="37" spans="1:14">
      <c r="A37" s="1">
        <v>16402472</v>
      </c>
      <c r="B37" s="1">
        <v>745009</v>
      </c>
      <c r="C37" s="1">
        <v>781404</v>
      </c>
      <c r="D37" s="1">
        <v>774981</v>
      </c>
      <c r="E37" s="1">
        <v>776966</v>
      </c>
      <c r="F37" s="1">
        <v>796353</v>
      </c>
      <c r="G37" s="1">
        <v>758839</v>
      </c>
      <c r="H37" s="1">
        <v>698246</v>
      </c>
      <c r="I37" s="1">
        <v>674055</v>
      </c>
      <c r="J37" s="1">
        <v>661837</v>
      </c>
      <c r="K37">
        <f t="shared" si="0"/>
        <v>740854.4444444445</v>
      </c>
      <c r="L37" t="s">
        <v>68</v>
      </c>
    </row>
    <row r="38" spans="1:14">
      <c r="A38" s="1">
        <v>16402472</v>
      </c>
      <c r="B38" s="1">
        <v>744004</v>
      </c>
      <c r="C38" s="1">
        <v>702828</v>
      </c>
      <c r="D38" s="1">
        <v>773401</v>
      </c>
      <c r="E38" s="1">
        <v>750117</v>
      </c>
      <c r="F38" s="1">
        <v>711888</v>
      </c>
      <c r="G38" s="1">
        <v>698762</v>
      </c>
      <c r="H38" s="1">
        <v>651611</v>
      </c>
      <c r="I38" s="1">
        <v>638155</v>
      </c>
      <c r="J38" s="1">
        <v>624928</v>
      </c>
      <c r="K38">
        <f t="shared" si="0"/>
        <v>699521.5555555555</v>
      </c>
      <c r="L38" t="s">
        <v>70</v>
      </c>
    </row>
    <row r="39" spans="1:14">
      <c r="A39" s="1">
        <v>16402472</v>
      </c>
      <c r="B39" s="1">
        <v>756406</v>
      </c>
      <c r="C39" s="1">
        <v>775618</v>
      </c>
      <c r="D39" s="1">
        <v>790450</v>
      </c>
      <c r="E39" s="1">
        <v>783968</v>
      </c>
      <c r="F39" s="1">
        <v>786658</v>
      </c>
      <c r="G39" s="1">
        <v>749929</v>
      </c>
      <c r="H39" s="1">
        <v>677685</v>
      </c>
      <c r="I39" s="1">
        <v>640152</v>
      </c>
      <c r="J39" s="1">
        <v>644176</v>
      </c>
      <c r="K39">
        <f t="shared" si="0"/>
        <v>733893.5555555555</v>
      </c>
      <c r="L39" t="s">
        <v>71</v>
      </c>
    </row>
    <row r="40" spans="1:14">
      <c r="A40" s="1">
        <v>16402472</v>
      </c>
      <c r="B40" s="1">
        <v>707340</v>
      </c>
      <c r="C40" s="1">
        <v>700073</v>
      </c>
      <c r="D40" s="1">
        <v>698958</v>
      </c>
      <c r="E40" s="1">
        <v>710454</v>
      </c>
      <c r="F40" s="1">
        <v>674734</v>
      </c>
      <c r="G40" s="1">
        <v>708598</v>
      </c>
      <c r="H40" s="1">
        <v>658055</v>
      </c>
      <c r="I40" s="1">
        <v>618734</v>
      </c>
      <c r="J40" s="1">
        <v>599734</v>
      </c>
      <c r="K40">
        <f t="shared" si="0"/>
        <v>675186.66666666663</v>
      </c>
      <c r="L40" t="s">
        <v>75</v>
      </c>
    </row>
    <row r="41" spans="1:14">
      <c r="A41" s="1">
        <v>32804944</v>
      </c>
      <c r="B41" s="1">
        <v>703401</v>
      </c>
      <c r="C41" s="1">
        <v>714129</v>
      </c>
      <c r="D41" s="1">
        <v>705689</v>
      </c>
      <c r="E41" s="1">
        <v>721645</v>
      </c>
      <c r="F41" s="1">
        <v>717442</v>
      </c>
      <c r="G41" s="1">
        <v>683348</v>
      </c>
      <c r="H41" s="1">
        <v>645775</v>
      </c>
      <c r="I41" s="1">
        <v>632358</v>
      </c>
      <c r="J41" s="1">
        <v>623125</v>
      </c>
      <c r="K41">
        <f t="shared" si="0"/>
        <v>682990.22222222225</v>
      </c>
      <c r="L41" t="s">
        <v>67</v>
      </c>
    </row>
    <row r="42" spans="1:14">
      <c r="A42" s="1">
        <v>32804944</v>
      </c>
      <c r="B42" s="1">
        <v>715466</v>
      </c>
      <c r="C42" s="1">
        <v>715650</v>
      </c>
      <c r="D42" s="1">
        <v>731881</v>
      </c>
      <c r="E42" s="1">
        <v>733476</v>
      </c>
      <c r="F42" s="1">
        <v>705629</v>
      </c>
      <c r="G42" s="1">
        <v>690512</v>
      </c>
      <c r="H42" s="1">
        <v>638562</v>
      </c>
      <c r="I42" s="1">
        <v>616372</v>
      </c>
      <c r="J42" s="1">
        <v>623822</v>
      </c>
      <c r="K42">
        <f t="shared" si="0"/>
        <v>685707.77777777775</v>
      </c>
      <c r="L42" t="s">
        <v>68</v>
      </c>
    </row>
    <row r="43" spans="1:14">
      <c r="A43" s="1">
        <v>32804944</v>
      </c>
      <c r="B43" s="1">
        <v>670662</v>
      </c>
      <c r="C43" s="1">
        <v>677534</v>
      </c>
      <c r="D43" s="1">
        <v>666482</v>
      </c>
      <c r="E43" s="1">
        <v>677155</v>
      </c>
      <c r="F43" s="1">
        <v>683606</v>
      </c>
      <c r="G43" s="1">
        <v>658873</v>
      </c>
      <c r="H43" s="1">
        <v>633512</v>
      </c>
      <c r="I43" s="1">
        <v>607799</v>
      </c>
      <c r="J43" s="1">
        <v>617692</v>
      </c>
      <c r="K43">
        <f t="shared" si="0"/>
        <v>654812.77777777775</v>
      </c>
      <c r="L43" t="s">
        <v>70</v>
      </c>
    </row>
    <row r="44" spans="1:14">
      <c r="A44" s="7">
        <v>32804944</v>
      </c>
      <c r="B44" s="7">
        <v>719494</v>
      </c>
      <c r="C44" s="7">
        <v>725095</v>
      </c>
      <c r="D44" s="7">
        <v>712147</v>
      </c>
      <c r="E44" s="7">
        <v>710661</v>
      </c>
      <c r="F44" s="7">
        <v>727821</v>
      </c>
      <c r="G44" s="7">
        <v>708901</v>
      </c>
      <c r="H44" s="7">
        <v>627939</v>
      </c>
      <c r="I44" s="7">
        <v>629453</v>
      </c>
      <c r="J44" s="7">
        <v>621537</v>
      </c>
      <c r="K44" s="8">
        <f t="shared" si="0"/>
        <v>687005.33333333337</v>
      </c>
      <c r="L44" s="8" t="s">
        <v>71</v>
      </c>
    </row>
    <row r="45" spans="1:14">
      <c r="A45" s="7">
        <v>32804944</v>
      </c>
      <c r="B45" s="7">
        <v>652229</v>
      </c>
      <c r="C45" s="7">
        <v>660929</v>
      </c>
      <c r="D45" s="7">
        <v>675150</v>
      </c>
      <c r="E45" s="7">
        <v>673628</v>
      </c>
      <c r="F45" s="7">
        <v>673301</v>
      </c>
      <c r="G45" s="7">
        <v>661237</v>
      </c>
      <c r="H45" s="7">
        <v>613582</v>
      </c>
      <c r="I45" s="7">
        <v>589979</v>
      </c>
      <c r="J45" s="7">
        <v>601210</v>
      </c>
      <c r="K45" s="8">
        <f t="shared" si="0"/>
        <v>644582.77777777775</v>
      </c>
      <c r="L45" s="8" t="s">
        <v>75</v>
      </c>
    </row>
    <row r="46" spans="1:14">
      <c r="A46" s="1" t="s">
        <v>2</v>
      </c>
    </row>
    <row r="47" spans="1:14">
      <c r="B47" s="1">
        <v>32</v>
      </c>
      <c r="C47" s="1">
        <v>64</v>
      </c>
      <c r="D47" s="1">
        <v>128</v>
      </c>
      <c r="E47" s="1">
        <v>256</v>
      </c>
      <c r="F47" s="1">
        <v>512</v>
      </c>
      <c r="G47" s="1">
        <v>1024</v>
      </c>
      <c r="H47" s="1">
        <v>2048</v>
      </c>
      <c r="I47" s="1">
        <v>4096</v>
      </c>
      <c r="J47" s="1">
        <v>8192</v>
      </c>
    </row>
    <row r="48" spans="1:14">
      <c r="A48" s="1">
        <v>8201236</v>
      </c>
      <c r="B48" s="1">
        <v>858878</v>
      </c>
      <c r="C48" s="1">
        <v>862736</v>
      </c>
      <c r="D48" s="1">
        <v>866658</v>
      </c>
      <c r="E48" s="1">
        <v>863349</v>
      </c>
      <c r="F48" s="1">
        <v>852806</v>
      </c>
      <c r="G48" s="1">
        <v>845663</v>
      </c>
      <c r="H48" s="1">
        <v>829251</v>
      </c>
      <c r="I48" s="1">
        <v>833913</v>
      </c>
      <c r="J48" s="1">
        <v>832970</v>
      </c>
      <c r="K48">
        <f t="shared" si="0"/>
        <v>849580.4444444445</v>
      </c>
      <c r="L48" t="s">
        <v>67</v>
      </c>
    </row>
    <row r="49" spans="1:12">
      <c r="A49" s="1">
        <v>8201236</v>
      </c>
      <c r="B49" s="1">
        <v>878575</v>
      </c>
      <c r="C49" s="1">
        <v>877831</v>
      </c>
      <c r="D49" s="1">
        <v>876581</v>
      </c>
      <c r="E49" s="1">
        <v>880924</v>
      </c>
      <c r="F49" s="1">
        <v>878880</v>
      </c>
      <c r="G49" s="1">
        <v>873041</v>
      </c>
      <c r="H49" s="1">
        <v>853951</v>
      </c>
      <c r="I49" s="1">
        <v>829348</v>
      </c>
      <c r="J49" s="1">
        <v>841476</v>
      </c>
      <c r="K49">
        <f t="shared" si="0"/>
        <v>865623</v>
      </c>
      <c r="L49" t="s">
        <v>68</v>
      </c>
    </row>
    <row r="50" spans="1:12">
      <c r="A50" s="1">
        <v>8201236</v>
      </c>
      <c r="B50" s="1">
        <v>770564</v>
      </c>
      <c r="C50" s="1">
        <v>786378</v>
      </c>
      <c r="D50" s="1">
        <v>785483</v>
      </c>
      <c r="E50" s="1">
        <v>777040</v>
      </c>
      <c r="F50" s="1">
        <v>775671</v>
      </c>
      <c r="G50" s="1">
        <v>772008</v>
      </c>
      <c r="H50" s="1">
        <v>751134</v>
      </c>
      <c r="I50" s="1">
        <v>729201</v>
      </c>
      <c r="J50" s="1">
        <v>766499</v>
      </c>
      <c r="K50">
        <f t="shared" si="0"/>
        <v>768219.77777777775</v>
      </c>
      <c r="L50" t="s">
        <v>70</v>
      </c>
    </row>
    <row r="51" spans="1:12">
      <c r="A51" s="1">
        <v>8201236</v>
      </c>
      <c r="B51" s="1">
        <v>878517</v>
      </c>
      <c r="C51" s="1">
        <v>891317</v>
      </c>
      <c r="D51" s="1">
        <v>892761</v>
      </c>
      <c r="E51" s="1">
        <v>897104</v>
      </c>
      <c r="F51" s="1">
        <v>892828</v>
      </c>
      <c r="G51" s="1">
        <v>879878</v>
      </c>
      <c r="H51" s="1">
        <v>859148</v>
      </c>
      <c r="I51" s="1">
        <v>854921</v>
      </c>
      <c r="J51" s="1">
        <v>853304</v>
      </c>
      <c r="K51">
        <f t="shared" si="0"/>
        <v>877753.11111111112</v>
      </c>
      <c r="L51" t="s">
        <v>71</v>
      </c>
    </row>
    <row r="52" spans="1:12">
      <c r="A52" s="1">
        <v>8201236</v>
      </c>
      <c r="B52" s="1">
        <v>797440</v>
      </c>
      <c r="C52" s="1">
        <v>794375</v>
      </c>
      <c r="D52" s="1">
        <v>798938</v>
      </c>
      <c r="E52" s="1">
        <v>801384</v>
      </c>
      <c r="F52" s="1">
        <v>790292</v>
      </c>
      <c r="G52" s="1">
        <v>796441</v>
      </c>
      <c r="H52" s="1">
        <v>774653</v>
      </c>
      <c r="I52" s="1">
        <v>720817</v>
      </c>
      <c r="J52" s="1">
        <v>758886</v>
      </c>
      <c r="K52">
        <f t="shared" si="0"/>
        <v>781469.5555555555</v>
      </c>
      <c r="L52" t="s">
        <v>75</v>
      </c>
    </row>
    <row r="53" spans="1:12">
      <c r="A53" s="1">
        <v>16402472</v>
      </c>
      <c r="B53" s="1">
        <v>752797</v>
      </c>
      <c r="C53" s="1">
        <v>769769</v>
      </c>
      <c r="D53" s="1">
        <v>758680</v>
      </c>
      <c r="E53" s="1">
        <v>774190</v>
      </c>
      <c r="F53" s="1">
        <v>783651</v>
      </c>
      <c r="G53" s="1">
        <v>761934</v>
      </c>
      <c r="H53" s="1">
        <v>718989</v>
      </c>
      <c r="I53" s="1">
        <v>723001</v>
      </c>
      <c r="J53" s="1">
        <v>726429</v>
      </c>
      <c r="K53">
        <f t="shared" si="0"/>
        <v>752160</v>
      </c>
      <c r="L53" t="s">
        <v>67</v>
      </c>
    </row>
    <row r="54" spans="1:12">
      <c r="A54" s="1">
        <v>16402472</v>
      </c>
      <c r="B54" s="1">
        <v>767919</v>
      </c>
      <c r="C54" s="1">
        <v>783408</v>
      </c>
      <c r="D54" s="1">
        <v>789122</v>
      </c>
      <c r="E54" s="1">
        <v>781584</v>
      </c>
      <c r="F54" s="1">
        <v>795697</v>
      </c>
      <c r="G54" s="1">
        <v>772894</v>
      </c>
      <c r="H54" s="1">
        <v>755551</v>
      </c>
      <c r="I54" s="1">
        <v>750792</v>
      </c>
      <c r="J54" s="1">
        <v>738636</v>
      </c>
      <c r="K54">
        <f t="shared" si="0"/>
        <v>770622.5555555555</v>
      </c>
      <c r="L54" t="s">
        <v>68</v>
      </c>
    </row>
    <row r="55" spans="1:12">
      <c r="A55" s="1">
        <v>16402472</v>
      </c>
      <c r="B55" s="1">
        <v>696774</v>
      </c>
      <c r="C55" s="1">
        <v>706830</v>
      </c>
      <c r="D55" s="1">
        <v>687471</v>
      </c>
      <c r="E55" s="1">
        <v>689072</v>
      </c>
      <c r="F55" s="1">
        <v>707185</v>
      </c>
      <c r="G55" s="1">
        <v>699480</v>
      </c>
      <c r="H55" s="1">
        <v>684706</v>
      </c>
      <c r="I55" s="1">
        <v>666621</v>
      </c>
      <c r="J55" s="1">
        <v>685361</v>
      </c>
      <c r="K55">
        <f t="shared" si="0"/>
        <v>691500</v>
      </c>
      <c r="L55" t="s">
        <v>70</v>
      </c>
    </row>
    <row r="56" spans="1:12">
      <c r="A56" s="1">
        <v>16402472</v>
      </c>
      <c r="B56" s="1">
        <v>785046</v>
      </c>
      <c r="C56" s="1">
        <v>766541</v>
      </c>
      <c r="D56" s="1">
        <v>793788</v>
      </c>
      <c r="E56" s="1">
        <v>781426</v>
      </c>
      <c r="F56" s="1">
        <v>801600</v>
      </c>
      <c r="G56" s="1">
        <v>735552</v>
      </c>
      <c r="H56" s="1">
        <v>736725</v>
      </c>
      <c r="I56" s="1">
        <v>615685</v>
      </c>
      <c r="J56" s="1">
        <v>742041</v>
      </c>
      <c r="K56">
        <f t="shared" si="0"/>
        <v>750933.77777777775</v>
      </c>
      <c r="L56" t="s">
        <v>71</v>
      </c>
    </row>
    <row r="57" spans="1:12">
      <c r="A57" s="1">
        <v>16402472</v>
      </c>
      <c r="B57" s="1">
        <v>678093</v>
      </c>
      <c r="C57" s="1">
        <v>722961</v>
      </c>
      <c r="D57" s="1">
        <v>699303</v>
      </c>
      <c r="E57" s="1">
        <v>715501</v>
      </c>
      <c r="F57" s="1">
        <v>703043</v>
      </c>
      <c r="G57" s="1">
        <v>703207</v>
      </c>
      <c r="H57" s="1">
        <v>672649</v>
      </c>
      <c r="I57" s="1">
        <v>681787</v>
      </c>
      <c r="J57" s="1">
        <v>671981</v>
      </c>
      <c r="K57">
        <f t="shared" si="0"/>
        <v>694280.5555555555</v>
      </c>
      <c r="L57" t="s">
        <v>75</v>
      </c>
    </row>
    <row r="58" spans="1:12">
      <c r="A58" s="1">
        <v>32804944</v>
      </c>
      <c r="B58" s="1">
        <v>722128</v>
      </c>
      <c r="C58" s="1">
        <v>732190</v>
      </c>
      <c r="D58" s="1">
        <v>723404</v>
      </c>
      <c r="E58" s="1">
        <v>726937</v>
      </c>
      <c r="F58" s="1">
        <v>699645</v>
      </c>
      <c r="G58" s="1">
        <v>681810</v>
      </c>
      <c r="H58" s="1">
        <v>573676</v>
      </c>
      <c r="I58" s="1">
        <v>663413</v>
      </c>
      <c r="J58" s="1">
        <v>643552</v>
      </c>
      <c r="K58">
        <f t="shared" si="0"/>
        <v>685195</v>
      </c>
      <c r="L58" t="s">
        <v>67</v>
      </c>
    </row>
    <row r="59" spans="1:12">
      <c r="A59" s="1">
        <v>32804944</v>
      </c>
      <c r="B59" s="1">
        <v>703124</v>
      </c>
      <c r="C59" s="1">
        <v>737860</v>
      </c>
      <c r="D59" s="1">
        <v>719351</v>
      </c>
      <c r="E59" s="1">
        <v>728215</v>
      </c>
      <c r="F59" s="1">
        <v>736677</v>
      </c>
      <c r="G59" s="1">
        <v>702511</v>
      </c>
      <c r="H59" s="1">
        <v>662261</v>
      </c>
      <c r="I59" s="1">
        <v>683186</v>
      </c>
      <c r="J59" s="1">
        <v>657975</v>
      </c>
      <c r="K59">
        <f t="shared" si="0"/>
        <v>703462.22222222225</v>
      </c>
      <c r="L59" t="s">
        <v>68</v>
      </c>
    </row>
    <row r="60" spans="1:12">
      <c r="A60" s="1">
        <v>32804944</v>
      </c>
      <c r="B60" s="1">
        <v>678109</v>
      </c>
      <c r="C60" s="1">
        <v>677301</v>
      </c>
      <c r="D60" s="1">
        <v>672600</v>
      </c>
      <c r="E60" s="1">
        <v>679501</v>
      </c>
      <c r="F60" s="1">
        <v>676465</v>
      </c>
      <c r="G60" s="1">
        <v>645753</v>
      </c>
      <c r="H60" s="1">
        <v>668523</v>
      </c>
      <c r="I60" s="1">
        <v>656614</v>
      </c>
      <c r="J60" s="1">
        <v>667106</v>
      </c>
      <c r="K60">
        <f t="shared" si="0"/>
        <v>669108</v>
      </c>
      <c r="L60" t="s">
        <v>70</v>
      </c>
    </row>
    <row r="61" spans="1:12">
      <c r="A61" s="1">
        <v>32804944</v>
      </c>
      <c r="B61" s="1">
        <v>736705</v>
      </c>
      <c r="C61" s="1">
        <v>673523</v>
      </c>
      <c r="D61" s="1">
        <v>759862</v>
      </c>
      <c r="E61" s="1">
        <v>730098</v>
      </c>
      <c r="F61" s="1">
        <v>755080</v>
      </c>
      <c r="G61" s="1">
        <v>704819</v>
      </c>
      <c r="H61" s="1">
        <v>675984</v>
      </c>
      <c r="I61" s="1">
        <v>634411</v>
      </c>
      <c r="J61" s="1">
        <v>667984</v>
      </c>
      <c r="K61">
        <f t="shared" si="0"/>
        <v>704274</v>
      </c>
      <c r="L61" t="s">
        <v>71</v>
      </c>
    </row>
    <row r="62" spans="1:12">
      <c r="A62" s="1">
        <v>32804944</v>
      </c>
      <c r="B62" s="1">
        <v>690338</v>
      </c>
      <c r="C62" s="1">
        <v>674007</v>
      </c>
      <c r="D62" s="1">
        <v>671848</v>
      </c>
      <c r="E62" s="1">
        <v>663221</v>
      </c>
      <c r="F62" s="1">
        <v>687180</v>
      </c>
      <c r="G62" s="1">
        <v>677928</v>
      </c>
      <c r="H62" s="1">
        <v>631289</v>
      </c>
      <c r="I62" s="1">
        <v>619169</v>
      </c>
      <c r="J62" s="1">
        <v>616822</v>
      </c>
      <c r="K62">
        <f t="shared" si="0"/>
        <v>659089.11111111112</v>
      </c>
      <c r="L62" t="s">
        <v>75</v>
      </c>
    </row>
    <row r="63" spans="1:12">
      <c r="A63" s="1" t="s">
        <v>3</v>
      </c>
    </row>
    <row r="64" spans="1:12">
      <c r="B64" s="1">
        <v>32</v>
      </c>
      <c r="C64" s="1">
        <v>64</v>
      </c>
      <c r="D64" s="1">
        <v>128</v>
      </c>
      <c r="E64" s="1">
        <v>256</v>
      </c>
      <c r="F64" s="1">
        <v>512</v>
      </c>
      <c r="G64" s="1">
        <v>1024</v>
      </c>
      <c r="H64" s="1">
        <v>2048</v>
      </c>
      <c r="I64" s="1">
        <v>4096</v>
      </c>
      <c r="J64" s="1">
        <v>8192</v>
      </c>
    </row>
    <row r="65" spans="1:14">
      <c r="A65" s="1">
        <v>8201236</v>
      </c>
      <c r="B65" s="1">
        <v>2505074</v>
      </c>
      <c r="C65" s="1">
        <v>2541020</v>
      </c>
      <c r="D65" s="1">
        <v>2577491</v>
      </c>
      <c r="E65" s="1">
        <v>2613991</v>
      </c>
      <c r="F65" s="1">
        <v>2645869</v>
      </c>
      <c r="G65" s="1">
        <v>2554007</v>
      </c>
      <c r="H65" s="1">
        <v>1964859</v>
      </c>
      <c r="I65" s="1">
        <v>1468401</v>
      </c>
      <c r="J65" s="1">
        <v>1287035</v>
      </c>
      <c r="K65">
        <f t="shared" si="0"/>
        <v>2239749.6666666665</v>
      </c>
      <c r="L65" t="s">
        <v>67</v>
      </c>
    </row>
    <row r="66" spans="1:14">
      <c r="A66" s="1">
        <v>8201236</v>
      </c>
      <c r="B66" s="1">
        <v>2522035</v>
      </c>
      <c r="C66" s="1">
        <v>2599355</v>
      </c>
      <c r="D66" s="1">
        <v>2635647</v>
      </c>
      <c r="E66" s="1">
        <v>2656808</v>
      </c>
      <c r="F66" s="1">
        <v>2666093</v>
      </c>
      <c r="G66" s="1">
        <v>2616775</v>
      </c>
      <c r="H66" s="1">
        <v>2006652</v>
      </c>
      <c r="I66" s="1">
        <v>1476913</v>
      </c>
      <c r="J66" s="1">
        <v>1306780</v>
      </c>
      <c r="K66">
        <f t="shared" si="0"/>
        <v>2276339.777777778</v>
      </c>
      <c r="L66" t="s">
        <v>68</v>
      </c>
      <c r="M66" t="s">
        <v>77</v>
      </c>
      <c r="N66" t="s">
        <v>85</v>
      </c>
    </row>
    <row r="67" spans="1:14">
      <c r="A67" s="1">
        <v>8201236</v>
      </c>
      <c r="B67" s="1">
        <v>2506837</v>
      </c>
      <c r="C67" s="1">
        <v>2585463</v>
      </c>
      <c r="D67" s="1">
        <v>2600839</v>
      </c>
      <c r="E67" s="1">
        <v>2637780</v>
      </c>
      <c r="F67" s="1">
        <v>2660228</v>
      </c>
      <c r="G67" s="1">
        <v>2540232</v>
      </c>
      <c r="H67" s="1">
        <v>1914215</v>
      </c>
      <c r="I67" s="1">
        <v>1481268</v>
      </c>
      <c r="J67" s="1">
        <v>1310362</v>
      </c>
      <c r="K67">
        <f t="shared" si="0"/>
        <v>2248580.4444444445</v>
      </c>
      <c r="L67" t="s">
        <v>70</v>
      </c>
      <c r="M67" t="s">
        <v>78</v>
      </c>
      <c r="N67" t="s">
        <v>88</v>
      </c>
    </row>
    <row r="68" spans="1:14">
      <c r="A68" s="1">
        <v>8201236</v>
      </c>
      <c r="B68" s="1">
        <v>2524411</v>
      </c>
      <c r="C68" s="1">
        <v>2560745</v>
      </c>
      <c r="D68" s="1">
        <v>2616364</v>
      </c>
      <c r="E68" s="1">
        <v>2636863</v>
      </c>
      <c r="F68" s="1">
        <v>2614228</v>
      </c>
      <c r="G68" s="1">
        <v>2556416</v>
      </c>
      <c r="H68" s="1">
        <v>1967543</v>
      </c>
      <c r="I68" s="1">
        <v>1473996</v>
      </c>
      <c r="J68" s="1">
        <v>1286731</v>
      </c>
      <c r="K68">
        <f t="shared" si="0"/>
        <v>2248588.5555555555</v>
      </c>
      <c r="L68" t="s">
        <v>71</v>
      </c>
      <c r="M68" t="s">
        <v>79</v>
      </c>
      <c r="N68" t="s">
        <v>86</v>
      </c>
    </row>
    <row r="69" spans="1:14">
      <c r="A69" s="1">
        <v>8201236</v>
      </c>
      <c r="B69" s="1">
        <v>2533214</v>
      </c>
      <c r="C69" s="1">
        <v>2599189</v>
      </c>
      <c r="D69" s="1">
        <v>2612194</v>
      </c>
      <c r="E69" s="1">
        <v>2656577</v>
      </c>
      <c r="F69" s="1">
        <v>2681495</v>
      </c>
      <c r="G69" s="1">
        <v>2586744</v>
      </c>
      <c r="H69" s="1">
        <v>1987889</v>
      </c>
      <c r="I69" s="1">
        <v>1474938</v>
      </c>
      <c r="J69" s="1">
        <v>1310868</v>
      </c>
      <c r="K69">
        <f t="shared" si="0"/>
        <v>2271456.4444444445</v>
      </c>
      <c r="L69" t="s">
        <v>75</v>
      </c>
      <c r="M69" t="s">
        <v>80</v>
      </c>
      <c r="N69" t="s">
        <v>87</v>
      </c>
    </row>
    <row r="70" spans="1:14">
      <c r="A70" s="1">
        <v>16402472</v>
      </c>
      <c r="B70" s="1">
        <v>1199928</v>
      </c>
      <c r="C70" s="1">
        <v>1338474</v>
      </c>
      <c r="D70" s="1">
        <v>1147741</v>
      </c>
      <c r="E70" s="1">
        <v>1095977</v>
      </c>
      <c r="F70" s="1">
        <v>1251396</v>
      </c>
      <c r="G70" s="1">
        <v>1240890</v>
      </c>
      <c r="H70" s="1">
        <v>1134171</v>
      </c>
      <c r="I70" s="1">
        <v>974719</v>
      </c>
      <c r="J70" s="1">
        <v>883801</v>
      </c>
      <c r="K70">
        <f t="shared" si="0"/>
        <v>1140788.5555555555</v>
      </c>
      <c r="L70" t="s">
        <v>67</v>
      </c>
    </row>
    <row r="71" spans="1:14">
      <c r="A71" s="1">
        <v>16402472</v>
      </c>
      <c r="B71" s="1">
        <v>1089941</v>
      </c>
      <c r="C71" s="1">
        <v>1500009</v>
      </c>
      <c r="D71" s="1">
        <v>1582398</v>
      </c>
      <c r="E71" s="1">
        <v>1583397</v>
      </c>
      <c r="F71" s="1">
        <v>1640263</v>
      </c>
      <c r="G71" s="1">
        <v>1299616</v>
      </c>
      <c r="H71" s="1">
        <v>1287562</v>
      </c>
      <c r="I71" s="1">
        <v>1105866</v>
      </c>
      <c r="J71" s="1">
        <v>1016905</v>
      </c>
      <c r="K71">
        <f t="shared" si="0"/>
        <v>1345106.3333333333</v>
      </c>
      <c r="L71" t="s">
        <v>68</v>
      </c>
    </row>
    <row r="72" spans="1:14">
      <c r="A72" s="1">
        <v>16402472</v>
      </c>
      <c r="B72" s="1">
        <v>1105351</v>
      </c>
      <c r="C72" s="1">
        <v>1169883</v>
      </c>
      <c r="D72" s="1">
        <v>1275600</v>
      </c>
      <c r="E72" s="1">
        <v>1320877</v>
      </c>
      <c r="F72" s="1">
        <v>1331969</v>
      </c>
      <c r="G72" s="1">
        <v>1317316</v>
      </c>
      <c r="H72" s="1">
        <v>1046951</v>
      </c>
      <c r="I72" s="1">
        <v>976670</v>
      </c>
      <c r="J72" s="1">
        <v>870987</v>
      </c>
      <c r="K72">
        <f t="shared" si="0"/>
        <v>1157289.3333333333</v>
      </c>
      <c r="L72" t="s">
        <v>70</v>
      </c>
    </row>
    <row r="73" spans="1:14">
      <c r="A73" s="1">
        <v>16402472</v>
      </c>
      <c r="B73" s="1">
        <v>1280218</v>
      </c>
      <c r="C73" s="1">
        <v>1318092</v>
      </c>
      <c r="D73" s="1">
        <v>1331829</v>
      </c>
      <c r="E73" s="1">
        <v>1393405</v>
      </c>
      <c r="F73" s="1">
        <v>1351960</v>
      </c>
      <c r="G73" s="1">
        <v>1326423</v>
      </c>
      <c r="H73" s="1">
        <v>1107411</v>
      </c>
      <c r="I73" s="1">
        <v>977847</v>
      </c>
      <c r="J73" s="1">
        <v>884548</v>
      </c>
      <c r="K73">
        <f t="shared" si="0"/>
        <v>1219081.4444444445</v>
      </c>
      <c r="L73" t="s">
        <v>71</v>
      </c>
    </row>
    <row r="74" spans="1:14">
      <c r="A74" s="1">
        <v>16402472</v>
      </c>
      <c r="B74" s="1">
        <v>1253381</v>
      </c>
      <c r="C74" s="1">
        <v>1271481</v>
      </c>
      <c r="D74" s="1">
        <v>1257733</v>
      </c>
      <c r="E74" s="1">
        <v>1270638</v>
      </c>
      <c r="F74" s="1">
        <v>1252366</v>
      </c>
      <c r="G74" s="1">
        <v>1301021</v>
      </c>
      <c r="H74" s="1">
        <v>1000508</v>
      </c>
      <c r="I74" s="1">
        <v>887975</v>
      </c>
      <c r="J74" s="1">
        <v>822751</v>
      </c>
      <c r="K74">
        <f t="shared" si="0"/>
        <v>1146428.2222222222</v>
      </c>
      <c r="L74" t="s">
        <v>75</v>
      </c>
    </row>
    <row r="75" spans="1:14">
      <c r="A75" s="1">
        <v>32804944</v>
      </c>
      <c r="B75" s="1">
        <v>858310</v>
      </c>
      <c r="C75" s="1">
        <v>975681</v>
      </c>
      <c r="D75" s="1">
        <v>1015264</v>
      </c>
      <c r="E75" s="1">
        <v>857582</v>
      </c>
      <c r="F75" s="1">
        <v>933389</v>
      </c>
      <c r="G75" s="1">
        <v>990193</v>
      </c>
      <c r="H75" s="1">
        <v>811843</v>
      </c>
      <c r="I75" s="1">
        <v>809518</v>
      </c>
      <c r="J75" s="1">
        <v>766033</v>
      </c>
      <c r="K75">
        <f t="shared" si="0"/>
        <v>890868.11111111112</v>
      </c>
      <c r="L75" t="s">
        <v>67</v>
      </c>
    </row>
    <row r="76" spans="1:14">
      <c r="A76" s="1">
        <v>32804944</v>
      </c>
      <c r="B76" s="1">
        <v>973164</v>
      </c>
      <c r="C76" s="1">
        <v>833214</v>
      </c>
      <c r="D76" s="1">
        <v>878852</v>
      </c>
      <c r="E76" s="1">
        <v>954928</v>
      </c>
      <c r="F76" s="1">
        <v>846374</v>
      </c>
      <c r="G76" s="1">
        <v>833812</v>
      </c>
      <c r="H76" s="1">
        <v>916958</v>
      </c>
      <c r="I76" s="1">
        <v>795635</v>
      </c>
      <c r="J76" s="1">
        <v>762623</v>
      </c>
      <c r="K76">
        <f t="shared" si="0"/>
        <v>866173.33333333337</v>
      </c>
      <c r="L76" t="s">
        <v>68</v>
      </c>
    </row>
    <row r="77" spans="1:14">
      <c r="A77" s="1">
        <v>32804944</v>
      </c>
      <c r="B77" s="1">
        <v>965072</v>
      </c>
      <c r="C77" s="1">
        <v>813679</v>
      </c>
      <c r="D77" s="1">
        <v>865903</v>
      </c>
      <c r="E77" s="1">
        <v>989110</v>
      </c>
      <c r="F77" s="1">
        <v>818244</v>
      </c>
      <c r="G77" s="1">
        <v>888356</v>
      </c>
      <c r="H77" s="1">
        <v>916723</v>
      </c>
      <c r="I77" s="1">
        <v>802175</v>
      </c>
      <c r="J77" s="1">
        <v>777893</v>
      </c>
      <c r="K77">
        <f t="shared" si="0"/>
        <v>870795</v>
      </c>
      <c r="L77" t="s">
        <v>70</v>
      </c>
    </row>
    <row r="78" spans="1:14">
      <c r="A78" s="7">
        <v>32804944</v>
      </c>
      <c r="B78" s="7">
        <v>1163791</v>
      </c>
      <c r="C78" s="7">
        <v>1183427</v>
      </c>
      <c r="D78" s="7">
        <v>1185039</v>
      </c>
      <c r="E78" s="7">
        <v>1190203</v>
      </c>
      <c r="F78" s="7">
        <v>1177316</v>
      </c>
      <c r="G78" s="7">
        <v>1181718</v>
      </c>
      <c r="H78" s="7">
        <v>968636</v>
      </c>
      <c r="I78" s="7">
        <v>888727</v>
      </c>
      <c r="J78" s="7">
        <v>812061</v>
      </c>
      <c r="K78" s="8">
        <f t="shared" si="0"/>
        <v>1083435.3333333333</v>
      </c>
      <c r="L78" s="8" t="s">
        <v>71</v>
      </c>
    </row>
    <row r="79" spans="1:14">
      <c r="A79" s="7">
        <v>32804944</v>
      </c>
      <c r="B79" s="7">
        <v>1158784</v>
      </c>
      <c r="C79" s="7">
        <v>1171905</v>
      </c>
      <c r="D79" s="7">
        <v>1170559</v>
      </c>
      <c r="E79" s="7">
        <v>1198058</v>
      </c>
      <c r="F79" s="7">
        <v>1187942</v>
      </c>
      <c r="G79" s="7">
        <v>1146940</v>
      </c>
      <c r="H79" s="7">
        <v>1000237</v>
      </c>
      <c r="I79" s="7">
        <v>823126</v>
      </c>
      <c r="J79" s="7">
        <v>787095</v>
      </c>
      <c r="K79" s="8">
        <f t="shared" si="0"/>
        <v>1071627.3333333333</v>
      </c>
      <c r="L79" s="8" t="s">
        <v>75</v>
      </c>
      <c r="N79" s="3" t="s">
        <v>89</v>
      </c>
    </row>
    <row r="80" spans="1:14">
      <c r="A80" s="1" t="s">
        <v>4</v>
      </c>
      <c r="N80" s="3" t="s">
        <v>90</v>
      </c>
    </row>
    <row r="81" spans="1:12">
      <c r="B81" s="1">
        <v>32</v>
      </c>
      <c r="C81" s="1">
        <v>64</v>
      </c>
      <c r="D81" s="1">
        <v>128</v>
      </c>
      <c r="E81" s="1">
        <v>256</v>
      </c>
      <c r="F81" s="1">
        <v>512</v>
      </c>
      <c r="G81" s="1">
        <v>1024</v>
      </c>
      <c r="H81" s="1">
        <v>2048</v>
      </c>
      <c r="I81" s="1">
        <v>4096</v>
      </c>
      <c r="J81" s="1">
        <v>8192</v>
      </c>
    </row>
    <row r="82" spans="1:12">
      <c r="A82" s="1">
        <v>8201236</v>
      </c>
      <c r="B82" s="1">
        <v>2515251</v>
      </c>
      <c r="C82" s="1">
        <v>2596732</v>
      </c>
      <c r="D82" s="1">
        <v>2636010</v>
      </c>
      <c r="E82" s="1">
        <v>2683670</v>
      </c>
      <c r="F82" s="1">
        <v>2702076</v>
      </c>
      <c r="G82" s="1">
        <v>2601989</v>
      </c>
      <c r="H82" s="1">
        <v>2006864</v>
      </c>
      <c r="I82" s="1">
        <v>1463081</v>
      </c>
      <c r="J82" s="1">
        <v>1317032</v>
      </c>
      <c r="K82">
        <f t="shared" si="0"/>
        <v>2280300.5555555555</v>
      </c>
      <c r="L82" t="s">
        <v>67</v>
      </c>
    </row>
    <row r="83" spans="1:12">
      <c r="A83" s="1">
        <v>8201236</v>
      </c>
      <c r="B83" s="1">
        <v>2565082</v>
      </c>
      <c r="C83" s="1">
        <v>2642758</v>
      </c>
      <c r="D83" s="1">
        <v>2683441</v>
      </c>
      <c r="E83" s="1">
        <v>2699346</v>
      </c>
      <c r="F83" s="1">
        <v>2711471</v>
      </c>
      <c r="G83" s="1">
        <v>2658079</v>
      </c>
      <c r="H83" s="1">
        <v>1881065</v>
      </c>
      <c r="I83" s="1">
        <v>1491169</v>
      </c>
      <c r="J83" s="1">
        <v>1306735</v>
      </c>
      <c r="K83">
        <f t="shared" si="0"/>
        <v>2293238.4444444445</v>
      </c>
      <c r="L83" t="s">
        <v>68</v>
      </c>
    </row>
    <row r="84" spans="1:12">
      <c r="A84" s="1">
        <v>8201236</v>
      </c>
      <c r="B84" s="1">
        <v>2549634</v>
      </c>
      <c r="C84" s="1">
        <v>2595671</v>
      </c>
      <c r="D84" s="1">
        <v>2667084</v>
      </c>
      <c r="E84" s="1">
        <v>2692849</v>
      </c>
      <c r="F84" s="1">
        <v>2687218</v>
      </c>
      <c r="G84" s="1">
        <v>2587072</v>
      </c>
      <c r="H84" s="1">
        <v>1969442</v>
      </c>
      <c r="I84" s="1">
        <v>1501685</v>
      </c>
      <c r="J84" s="1">
        <v>1297590</v>
      </c>
      <c r="K84">
        <f t="shared" si="0"/>
        <v>2283138.3333333335</v>
      </c>
      <c r="L84" t="s">
        <v>70</v>
      </c>
    </row>
    <row r="85" spans="1:12">
      <c r="A85" s="1">
        <v>8201236</v>
      </c>
      <c r="B85" s="1">
        <v>2513876</v>
      </c>
      <c r="C85" s="1">
        <v>2604807</v>
      </c>
      <c r="D85" s="1">
        <v>2661247</v>
      </c>
      <c r="E85" s="1">
        <v>2673215</v>
      </c>
      <c r="F85" s="1">
        <v>2706897</v>
      </c>
      <c r="G85" s="1">
        <v>2602307</v>
      </c>
      <c r="H85" s="1">
        <v>1984436</v>
      </c>
      <c r="I85" s="1">
        <v>1473599</v>
      </c>
      <c r="J85" s="1">
        <v>1319099</v>
      </c>
      <c r="K85">
        <f t="shared" si="0"/>
        <v>2282164.777777778</v>
      </c>
      <c r="L85" t="s">
        <v>71</v>
      </c>
    </row>
    <row r="86" spans="1:12">
      <c r="A86" s="1">
        <v>8201236</v>
      </c>
      <c r="B86" s="1">
        <v>2574069</v>
      </c>
      <c r="C86" s="1">
        <v>2621162</v>
      </c>
      <c r="D86" s="1">
        <v>2667942</v>
      </c>
      <c r="E86" s="1">
        <v>2665307</v>
      </c>
      <c r="F86" s="1">
        <v>2720863</v>
      </c>
      <c r="G86" s="1">
        <v>2637192</v>
      </c>
      <c r="H86" s="1">
        <v>1979408</v>
      </c>
      <c r="I86" s="1">
        <v>1492108</v>
      </c>
      <c r="J86" s="1">
        <v>1317076</v>
      </c>
      <c r="K86">
        <f t="shared" si="0"/>
        <v>2297236.3333333335</v>
      </c>
      <c r="L86" t="s">
        <v>75</v>
      </c>
    </row>
    <row r="87" spans="1:12">
      <c r="A87" s="1">
        <v>16402472</v>
      </c>
      <c r="B87" s="1">
        <v>1433568</v>
      </c>
      <c r="C87" s="1">
        <v>1464218</v>
      </c>
      <c r="D87" s="1">
        <v>1313372</v>
      </c>
      <c r="E87" s="1">
        <v>1339151</v>
      </c>
      <c r="F87" s="1">
        <v>1324533</v>
      </c>
      <c r="G87" s="1">
        <v>1374039</v>
      </c>
      <c r="H87" s="1">
        <v>1285724</v>
      </c>
      <c r="I87" s="1">
        <v>1061907</v>
      </c>
      <c r="J87" s="1">
        <v>966131</v>
      </c>
      <c r="K87">
        <f t="shared" si="0"/>
        <v>1284738.111111111</v>
      </c>
      <c r="L87" t="s">
        <v>67</v>
      </c>
    </row>
    <row r="88" spans="1:12">
      <c r="A88" s="1">
        <v>16402472</v>
      </c>
      <c r="B88" s="1">
        <v>399428</v>
      </c>
      <c r="C88" s="1">
        <v>1549434</v>
      </c>
      <c r="D88" s="1">
        <v>1744581</v>
      </c>
      <c r="E88" s="1">
        <v>1767216</v>
      </c>
      <c r="F88" s="1">
        <v>1814924</v>
      </c>
      <c r="G88" s="1">
        <v>1599869</v>
      </c>
      <c r="H88" s="1">
        <v>1408906</v>
      </c>
      <c r="I88" s="1">
        <v>1201675</v>
      </c>
      <c r="J88" s="1">
        <v>1104182</v>
      </c>
      <c r="K88">
        <f t="shared" si="0"/>
        <v>1398912.7777777778</v>
      </c>
      <c r="L88" t="s">
        <v>68</v>
      </c>
    </row>
    <row r="89" spans="1:12">
      <c r="A89" s="1">
        <v>16402472</v>
      </c>
      <c r="B89" s="1">
        <v>1249009</v>
      </c>
      <c r="C89" s="1">
        <v>1324422</v>
      </c>
      <c r="D89" s="1">
        <v>1400045</v>
      </c>
      <c r="E89" s="1">
        <v>1435486</v>
      </c>
      <c r="F89" s="1">
        <v>1470834</v>
      </c>
      <c r="G89" s="1">
        <v>1440866</v>
      </c>
      <c r="H89" s="1">
        <v>1134408</v>
      </c>
      <c r="I89" s="1">
        <v>1048334</v>
      </c>
      <c r="J89" s="1">
        <v>991566</v>
      </c>
      <c r="K89">
        <f t="shared" si="0"/>
        <v>1277218.888888889</v>
      </c>
      <c r="L89" t="s">
        <v>70</v>
      </c>
    </row>
    <row r="90" spans="1:12">
      <c r="A90" s="1">
        <v>16402472</v>
      </c>
      <c r="B90" s="1">
        <v>1552019</v>
      </c>
      <c r="C90" s="1">
        <v>1551734</v>
      </c>
      <c r="D90" s="1">
        <v>1593631</v>
      </c>
      <c r="E90" s="1">
        <v>1662914</v>
      </c>
      <c r="F90" s="1">
        <v>1691619</v>
      </c>
      <c r="G90" s="1">
        <v>1611061</v>
      </c>
      <c r="H90" s="1">
        <v>1343427</v>
      </c>
      <c r="I90" s="1">
        <v>1080028</v>
      </c>
      <c r="J90" s="1">
        <v>1031661</v>
      </c>
      <c r="K90">
        <f t="shared" si="0"/>
        <v>1457566</v>
      </c>
      <c r="L90" t="s">
        <v>71</v>
      </c>
    </row>
    <row r="91" spans="1:12">
      <c r="A91" s="1">
        <v>16402472</v>
      </c>
      <c r="B91" s="1">
        <v>834504</v>
      </c>
      <c r="C91" s="1">
        <v>1054089</v>
      </c>
      <c r="D91" s="1">
        <v>1191425</v>
      </c>
      <c r="E91" s="1">
        <v>1094549</v>
      </c>
      <c r="F91" s="1">
        <v>1057890</v>
      </c>
      <c r="G91" s="1">
        <v>1096416</v>
      </c>
      <c r="H91" s="1">
        <v>919163</v>
      </c>
      <c r="I91" s="1">
        <v>824210</v>
      </c>
      <c r="J91" s="1">
        <v>756111</v>
      </c>
      <c r="K91">
        <f t="shared" si="0"/>
        <v>980928.5555555555</v>
      </c>
      <c r="L91" t="s">
        <v>75</v>
      </c>
    </row>
    <row r="92" spans="1:12">
      <c r="A92" s="1">
        <v>32804944</v>
      </c>
      <c r="B92" s="1">
        <v>833441</v>
      </c>
      <c r="C92" s="1">
        <v>968648</v>
      </c>
      <c r="D92" s="1">
        <v>868304</v>
      </c>
      <c r="E92" s="1">
        <v>877131</v>
      </c>
      <c r="F92" s="1">
        <v>992638</v>
      </c>
      <c r="G92" s="1">
        <v>996256</v>
      </c>
      <c r="H92" s="1">
        <v>839628</v>
      </c>
      <c r="I92" s="1">
        <v>790682</v>
      </c>
      <c r="J92" s="1">
        <v>766921</v>
      </c>
      <c r="K92">
        <f t="shared" si="0"/>
        <v>881516.5555555555</v>
      </c>
      <c r="L92" t="s">
        <v>67</v>
      </c>
    </row>
    <row r="93" spans="1:12">
      <c r="A93" s="1">
        <v>32804944</v>
      </c>
      <c r="B93" s="1">
        <v>989042</v>
      </c>
      <c r="C93" s="1">
        <v>817420</v>
      </c>
      <c r="D93" s="1">
        <v>883277</v>
      </c>
      <c r="E93" s="1">
        <v>968621</v>
      </c>
      <c r="F93" s="1">
        <v>832981</v>
      </c>
      <c r="G93" s="1">
        <v>885049</v>
      </c>
      <c r="H93" s="1">
        <v>944964</v>
      </c>
      <c r="I93" s="1">
        <v>782149</v>
      </c>
      <c r="J93" s="1">
        <v>761447</v>
      </c>
      <c r="K93">
        <f t="shared" si="0"/>
        <v>873883.33333333337</v>
      </c>
      <c r="L93" t="s">
        <v>68</v>
      </c>
    </row>
    <row r="94" spans="1:12">
      <c r="A94" s="1">
        <v>32804944</v>
      </c>
      <c r="B94" s="1">
        <v>987635</v>
      </c>
      <c r="C94" s="1">
        <v>818518</v>
      </c>
      <c r="D94" s="1">
        <v>890859</v>
      </c>
      <c r="E94" s="1">
        <v>1000527</v>
      </c>
      <c r="F94" s="1">
        <v>816469</v>
      </c>
      <c r="G94" s="1">
        <v>899057</v>
      </c>
      <c r="H94" s="1">
        <v>937723</v>
      </c>
      <c r="I94" s="1">
        <v>799416</v>
      </c>
      <c r="J94" s="1">
        <v>775667</v>
      </c>
      <c r="K94">
        <f t="shared" si="0"/>
        <v>880652.33333333337</v>
      </c>
      <c r="L94" t="s">
        <v>70</v>
      </c>
    </row>
    <row r="95" spans="1:12">
      <c r="A95" s="1">
        <v>32804944</v>
      </c>
      <c r="B95" s="1">
        <v>1153809</v>
      </c>
      <c r="C95" s="1">
        <v>1210431</v>
      </c>
      <c r="D95" s="1">
        <v>1160288</v>
      </c>
      <c r="E95" s="1">
        <v>1221483</v>
      </c>
      <c r="F95" s="1">
        <v>1133614</v>
      </c>
      <c r="G95" s="1">
        <v>1129471</v>
      </c>
      <c r="H95" s="1">
        <v>955192</v>
      </c>
      <c r="I95" s="1">
        <v>898058</v>
      </c>
      <c r="J95" s="1">
        <v>782497</v>
      </c>
      <c r="K95">
        <f t="shared" si="0"/>
        <v>1071649.2222222222</v>
      </c>
      <c r="L95" t="s">
        <v>71</v>
      </c>
    </row>
    <row r="96" spans="1:12">
      <c r="A96" s="1">
        <v>32804944</v>
      </c>
      <c r="B96" s="1">
        <v>1236200</v>
      </c>
      <c r="C96" s="1">
        <v>1193762</v>
      </c>
      <c r="D96" s="1">
        <v>1188143</v>
      </c>
      <c r="E96" s="1">
        <v>1220576</v>
      </c>
      <c r="F96" s="1">
        <v>1166632</v>
      </c>
      <c r="G96" s="1">
        <v>1143551</v>
      </c>
      <c r="H96" s="1">
        <v>977108</v>
      </c>
      <c r="I96" s="1">
        <v>900917</v>
      </c>
      <c r="J96" s="1">
        <v>825114</v>
      </c>
      <c r="K96">
        <f t="shared" ref="K96" si="1">AVERAGE(B96:J96)</f>
        <v>1094667</v>
      </c>
      <c r="L96" t="s">
        <v>75</v>
      </c>
    </row>
  </sheetData>
  <sortState ref="A70:L81">
    <sortCondition ref="A70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23"/>
  <sheetViews>
    <sheetView topLeftCell="A13" workbookViewId="0">
      <selection activeCell="Q107" sqref="Q107"/>
    </sheetView>
  </sheetViews>
  <sheetFormatPr defaultRowHeight="15"/>
  <sheetData>
    <row r="1" spans="1:1">
      <c r="A1" t="s">
        <v>65</v>
      </c>
    </row>
    <row r="20" spans="1:13">
      <c r="A20" s="1" t="s">
        <v>1</v>
      </c>
    </row>
    <row r="21" spans="1:13">
      <c r="B21" s="1">
        <v>32</v>
      </c>
      <c r="C21" s="1">
        <v>64</v>
      </c>
      <c r="D21" s="1">
        <v>128</v>
      </c>
      <c r="E21" s="1">
        <v>256</v>
      </c>
      <c r="F21" s="1">
        <v>512</v>
      </c>
      <c r="G21" s="1">
        <v>1024</v>
      </c>
      <c r="H21" s="1">
        <v>2048</v>
      </c>
      <c r="I21" s="1">
        <v>4096</v>
      </c>
      <c r="J21" s="1">
        <v>8192</v>
      </c>
    </row>
    <row r="22" spans="1:13">
      <c r="A22" s="1">
        <v>8201236</v>
      </c>
      <c r="B22" s="1">
        <v>595684</v>
      </c>
      <c r="C22" s="1">
        <v>860062</v>
      </c>
      <c r="D22" s="1">
        <v>898351</v>
      </c>
      <c r="E22" s="1">
        <v>611616</v>
      </c>
      <c r="F22" s="1">
        <v>885740</v>
      </c>
      <c r="G22" s="1">
        <v>596616</v>
      </c>
      <c r="H22" s="1">
        <v>415144</v>
      </c>
      <c r="I22" s="1">
        <v>431412</v>
      </c>
      <c r="J22" s="1">
        <v>678904</v>
      </c>
      <c r="K22" s="1">
        <v>4</v>
      </c>
      <c r="L22">
        <f t="shared" ref="L22:L45" si="0">AVERAGE(B22:J22)</f>
        <v>663725.4444444445</v>
      </c>
      <c r="M22" s="1">
        <v>4</v>
      </c>
    </row>
    <row r="23" spans="1:13">
      <c r="A23" s="1">
        <v>8201236</v>
      </c>
      <c r="B23" s="1">
        <v>468063</v>
      </c>
      <c r="C23" s="1">
        <v>589345</v>
      </c>
      <c r="D23" s="1">
        <v>732111</v>
      </c>
      <c r="E23" s="1">
        <v>868712</v>
      </c>
      <c r="F23" s="1">
        <v>785134</v>
      </c>
      <c r="G23" s="1">
        <v>669495</v>
      </c>
      <c r="H23" s="1">
        <v>626688</v>
      </c>
      <c r="I23" s="1">
        <v>473514</v>
      </c>
      <c r="J23" s="1">
        <v>633463</v>
      </c>
      <c r="K23" s="1">
        <v>8</v>
      </c>
      <c r="L23">
        <f t="shared" si="0"/>
        <v>649613.88888888888</v>
      </c>
      <c r="M23" s="1">
        <v>8</v>
      </c>
    </row>
    <row r="24" spans="1:13">
      <c r="A24" s="1">
        <v>8201236</v>
      </c>
      <c r="B24" s="1">
        <v>849625</v>
      </c>
      <c r="C24" s="1">
        <v>570518</v>
      </c>
      <c r="D24" s="1">
        <v>851066</v>
      </c>
      <c r="E24" s="1">
        <v>694303</v>
      </c>
      <c r="F24" s="1">
        <v>581310</v>
      </c>
      <c r="G24" s="1">
        <v>837843</v>
      </c>
      <c r="H24" s="1">
        <v>728169</v>
      </c>
      <c r="I24" s="1">
        <v>710815</v>
      </c>
      <c r="J24" s="1">
        <v>516953</v>
      </c>
      <c r="K24" s="1">
        <v>10</v>
      </c>
      <c r="L24">
        <f t="shared" si="0"/>
        <v>704511.33333333337</v>
      </c>
      <c r="M24" s="1">
        <v>10</v>
      </c>
    </row>
    <row r="25" spans="1:13">
      <c r="A25" s="1">
        <v>8201236</v>
      </c>
      <c r="B25" s="1">
        <v>708768</v>
      </c>
      <c r="C25" s="1">
        <v>870471</v>
      </c>
      <c r="D25" s="1">
        <v>540320</v>
      </c>
      <c r="E25" s="1">
        <v>543801</v>
      </c>
      <c r="F25" s="1">
        <v>858954</v>
      </c>
      <c r="G25" s="1">
        <v>538135</v>
      </c>
      <c r="H25" s="1">
        <v>506050</v>
      </c>
      <c r="I25" s="1">
        <v>555928</v>
      </c>
      <c r="J25" s="1">
        <v>584653</v>
      </c>
      <c r="K25" s="1">
        <v>15</v>
      </c>
      <c r="L25">
        <f t="shared" si="0"/>
        <v>634120</v>
      </c>
      <c r="M25" s="1">
        <v>15</v>
      </c>
    </row>
    <row r="26" spans="1:13">
      <c r="A26" s="1">
        <v>8201236</v>
      </c>
      <c r="B26" s="1">
        <v>754745</v>
      </c>
      <c r="C26" s="1">
        <v>843882</v>
      </c>
      <c r="D26" s="1">
        <v>530505</v>
      </c>
      <c r="E26" s="1">
        <v>530996</v>
      </c>
      <c r="F26" s="1">
        <v>694620</v>
      </c>
      <c r="G26" s="1">
        <v>813985</v>
      </c>
      <c r="H26" s="1">
        <v>604132</v>
      </c>
      <c r="I26" s="1">
        <v>511163</v>
      </c>
      <c r="J26" s="1">
        <v>587211</v>
      </c>
      <c r="K26" s="1">
        <v>18</v>
      </c>
      <c r="L26">
        <f t="shared" si="0"/>
        <v>652359.88888888888</v>
      </c>
      <c r="M26" s="1">
        <v>18</v>
      </c>
    </row>
    <row r="27" spans="1:13">
      <c r="A27" s="1">
        <v>8201236</v>
      </c>
      <c r="B27" s="1">
        <v>624784</v>
      </c>
      <c r="C27" s="1">
        <v>705040</v>
      </c>
      <c r="D27" s="1">
        <v>534141</v>
      </c>
      <c r="E27" s="1">
        <v>678799</v>
      </c>
      <c r="F27" s="1">
        <v>852273</v>
      </c>
      <c r="G27" s="1">
        <v>632316</v>
      </c>
      <c r="H27" s="1">
        <v>500738</v>
      </c>
      <c r="I27" s="1">
        <v>551913</v>
      </c>
      <c r="J27" s="1">
        <v>706520</v>
      </c>
      <c r="K27" s="1">
        <v>20</v>
      </c>
      <c r="L27">
        <f t="shared" si="0"/>
        <v>642947.11111111112</v>
      </c>
      <c r="M27" s="1">
        <v>20</v>
      </c>
    </row>
    <row r="28" spans="1:13">
      <c r="A28" s="1">
        <v>8201236</v>
      </c>
      <c r="B28" s="1">
        <v>565054</v>
      </c>
      <c r="C28" s="1">
        <v>833940</v>
      </c>
      <c r="D28" s="1">
        <v>596009</v>
      </c>
      <c r="E28" s="1">
        <v>533633</v>
      </c>
      <c r="F28" s="1">
        <v>643528</v>
      </c>
      <c r="G28" s="1">
        <v>772257</v>
      </c>
      <c r="H28" s="1">
        <v>444117</v>
      </c>
      <c r="I28" s="1">
        <v>488349</v>
      </c>
      <c r="J28" s="1">
        <v>692293</v>
      </c>
      <c r="K28" s="1">
        <v>24</v>
      </c>
      <c r="L28">
        <f t="shared" si="0"/>
        <v>618797.77777777775</v>
      </c>
      <c r="M28" s="1">
        <v>24</v>
      </c>
    </row>
    <row r="29" spans="1:13">
      <c r="A29" s="1">
        <v>8201236</v>
      </c>
      <c r="B29" s="1">
        <v>845689</v>
      </c>
      <c r="C29" s="1">
        <v>552997</v>
      </c>
      <c r="D29" s="1">
        <v>862350</v>
      </c>
      <c r="E29" s="1">
        <v>850279</v>
      </c>
      <c r="F29" s="1">
        <v>802840</v>
      </c>
      <c r="G29" s="1">
        <v>719897</v>
      </c>
      <c r="H29" s="1">
        <v>648957</v>
      </c>
      <c r="I29" s="1">
        <v>566835</v>
      </c>
      <c r="J29" s="1">
        <v>549197</v>
      </c>
      <c r="K29" s="1">
        <v>30</v>
      </c>
      <c r="L29">
        <f t="shared" si="0"/>
        <v>711004.5555555555</v>
      </c>
      <c r="M29" s="1">
        <v>30</v>
      </c>
    </row>
    <row r="30" spans="1:13">
      <c r="A30" s="1">
        <v>16402472</v>
      </c>
      <c r="B30" s="1">
        <v>343672</v>
      </c>
      <c r="C30" s="1">
        <v>386189</v>
      </c>
      <c r="D30" s="1">
        <v>290408</v>
      </c>
      <c r="E30" s="1">
        <v>303985</v>
      </c>
      <c r="F30" s="1">
        <v>364852</v>
      </c>
      <c r="G30" s="1">
        <v>295210</v>
      </c>
      <c r="H30" s="1">
        <v>338071</v>
      </c>
      <c r="I30" s="1">
        <v>329148</v>
      </c>
      <c r="J30" s="1">
        <v>306537</v>
      </c>
      <c r="K30" s="1">
        <v>4</v>
      </c>
      <c r="L30">
        <f t="shared" si="0"/>
        <v>328674.66666666669</v>
      </c>
      <c r="M30" s="1">
        <v>4</v>
      </c>
    </row>
    <row r="31" spans="1:13">
      <c r="A31" s="1">
        <v>16402472</v>
      </c>
      <c r="B31" s="1">
        <v>536664</v>
      </c>
      <c r="C31" s="1">
        <v>571839</v>
      </c>
      <c r="D31" s="1">
        <v>482175</v>
      </c>
      <c r="E31" s="1">
        <v>538958</v>
      </c>
      <c r="F31" s="1">
        <v>471700</v>
      </c>
      <c r="G31" s="1">
        <v>520362</v>
      </c>
      <c r="H31" s="1">
        <v>568788</v>
      </c>
      <c r="I31" s="1">
        <v>492897</v>
      </c>
      <c r="J31" s="1">
        <v>522009</v>
      </c>
      <c r="K31" s="1">
        <v>8</v>
      </c>
      <c r="L31">
        <f t="shared" si="0"/>
        <v>522821.33333333331</v>
      </c>
      <c r="M31" s="1">
        <v>8</v>
      </c>
    </row>
    <row r="32" spans="1:13">
      <c r="A32" s="1">
        <v>16402472</v>
      </c>
      <c r="B32" s="1">
        <v>556664</v>
      </c>
      <c r="C32" s="1">
        <v>436852</v>
      </c>
      <c r="D32" s="1">
        <v>602794</v>
      </c>
      <c r="E32" s="1">
        <v>469162</v>
      </c>
      <c r="F32" s="1">
        <v>604431</v>
      </c>
      <c r="G32" s="1">
        <v>541890</v>
      </c>
      <c r="H32" s="1">
        <v>457036</v>
      </c>
      <c r="I32" s="1">
        <v>597952</v>
      </c>
      <c r="J32" s="1">
        <v>488376</v>
      </c>
      <c r="K32" s="1">
        <v>10</v>
      </c>
      <c r="L32">
        <f t="shared" si="0"/>
        <v>528350.77777777775</v>
      </c>
      <c r="M32" s="1">
        <v>10</v>
      </c>
    </row>
    <row r="33" spans="1:13">
      <c r="A33" s="1">
        <v>16402472</v>
      </c>
      <c r="B33" s="1">
        <v>529730</v>
      </c>
      <c r="C33" s="1">
        <v>512926</v>
      </c>
      <c r="D33" s="1">
        <v>607263</v>
      </c>
      <c r="E33" s="1">
        <v>519224</v>
      </c>
      <c r="F33" s="1">
        <v>527979</v>
      </c>
      <c r="G33" s="1">
        <v>514029</v>
      </c>
      <c r="H33" s="1">
        <v>583920</v>
      </c>
      <c r="I33" s="1">
        <v>582221</v>
      </c>
      <c r="J33" s="1">
        <v>544515</v>
      </c>
      <c r="K33" s="1">
        <v>15</v>
      </c>
      <c r="L33">
        <f t="shared" si="0"/>
        <v>546867.4444444445</v>
      </c>
      <c r="M33" s="1">
        <v>15</v>
      </c>
    </row>
    <row r="34" spans="1:13">
      <c r="A34" s="1">
        <v>16402472</v>
      </c>
      <c r="B34" s="1">
        <v>447168</v>
      </c>
      <c r="C34" s="1">
        <v>476871</v>
      </c>
      <c r="D34" s="1">
        <v>458505</v>
      </c>
      <c r="E34" s="1">
        <v>514369</v>
      </c>
      <c r="F34" s="1">
        <v>609419</v>
      </c>
      <c r="G34" s="1">
        <v>604043</v>
      </c>
      <c r="H34" s="1">
        <v>554825</v>
      </c>
      <c r="I34" s="1">
        <v>524402</v>
      </c>
      <c r="J34" s="1">
        <v>563489</v>
      </c>
      <c r="K34" s="1">
        <v>18</v>
      </c>
      <c r="L34">
        <f t="shared" si="0"/>
        <v>528121.22222222225</v>
      </c>
      <c r="M34" s="1">
        <v>18</v>
      </c>
    </row>
    <row r="35" spans="1:13">
      <c r="A35" s="1">
        <v>16402472</v>
      </c>
      <c r="B35" s="1">
        <v>483530</v>
      </c>
      <c r="C35" s="1">
        <v>510811</v>
      </c>
      <c r="D35" s="1">
        <v>614778</v>
      </c>
      <c r="E35" s="1">
        <v>506565</v>
      </c>
      <c r="F35" s="1">
        <v>535108</v>
      </c>
      <c r="G35" s="1">
        <v>531120</v>
      </c>
      <c r="H35" s="1">
        <v>604115</v>
      </c>
      <c r="I35" s="1">
        <v>500267</v>
      </c>
      <c r="J35" s="1">
        <v>503802</v>
      </c>
      <c r="K35" s="1">
        <v>20</v>
      </c>
      <c r="L35">
        <f t="shared" si="0"/>
        <v>532232.88888888888</v>
      </c>
      <c r="M35" s="1">
        <v>20</v>
      </c>
    </row>
    <row r="36" spans="1:13">
      <c r="A36" s="1">
        <v>16402472</v>
      </c>
      <c r="B36" s="1">
        <v>582499</v>
      </c>
      <c r="C36" s="1">
        <v>542748</v>
      </c>
      <c r="D36" s="1">
        <v>616690</v>
      </c>
      <c r="E36" s="1">
        <v>535240</v>
      </c>
      <c r="F36" s="1">
        <v>616150</v>
      </c>
      <c r="G36" s="1">
        <v>587808</v>
      </c>
      <c r="H36" s="1">
        <v>534360</v>
      </c>
      <c r="I36" s="1">
        <v>418938</v>
      </c>
      <c r="J36" s="1">
        <v>543001</v>
      </c>
      <c r="K36" s="1">
        <v>24</v>
      </c>
      <c r="L36">
        <f t="shared" si="0"/>
        <v>553048.22222222225</v>
      </c>
      <c r="M36" s="1">
        <v>24</v>
      </c>
    </row>
    <row r="37" spans="1:13">
      <c r="A37" s="1">
        <v>16402472</v>
      </c>
      <c r="B37" s="1">
        <v>615632</v>
      </c>
      <c r="C37" s="1">
        <v>595670</v>
      </c>
      <c r="D37" s="1">
        <v>602806</v>
      </c>
      <c r="E37" s="1">
        <v>560426</v>
      </c>
      <c r="F37" s="1">
        <v>617102</v>
      </c>
      <c r="G37" s="1">
        <v>492325</v>
      </c>
      <c r="H37" s="1">
        <v>488121</v>
      </c>
      <c r="I37" s="1">
        <v>418547</v>
      </c>
      <c r="J37" s="1">
        <v>563944</v>
      </c>
      <c r="K37" s="1">
        <v>30</v>
      </c>
      <c r="L37">
        <f t="shared" si="0"/>
        <v>550508.11111111112</v>
      </c>
      <c r="M37" s="1">
        <v>30</v>
      </c>
    </row>
    <row r="38" spans="1:13">
      <c r="A38" s="1">
        <v>32804944</v>
      </c>
      <c r="B38" s="1">
        <v>239942</v>
      </c>
      <c r="C38" s="1">
        <v>222566</v>
      </c>
      <c r="D38" s="1">
        <v>209585</v>
      </c>
      <c r="E38" s="1">
        <v>202502</v>
      </c>
      <c r="F38" s="1">
        <v>188242</v>
      </c>
      <c r="G38" s="1">
        <v>195975</v>
      </c>
      <c r="H38" s="1">
        <v>320928</v>
      </c>
      <c r="I38" s="1">
        <v>318270</v>
      </c>
      <c r="J38" s="1">
        <v>302359</v>
      </c>
      <c r="K38" s="1">
        <v>4</v>
      </c>
      <c r="L38">
        <f t="shared" si="0"/>
        <v>244485.44444444444</v>
      </c>
      <c r="M38" s="1">
        <v>4</v>
      </c>
    </row>
    <row r="39" spans="1:13">
      <c r="A39" s="1">
        <v>32804944</v>
      </c>
      <c r="B39" s="1">
        <v>405142</v>
      </c>
      <c r="C39" s="1">
        <v>426275</v>
      </c>
      <c r="D39" s="1">
        <v>412286</v>
      </c>
      <c r="E39" s="1">
        <v>443377</v>
      </c>
      <c r="F39" s="1">
        <v>442390</v>
      </c>
      <c r="G39" s="1">
        <v>418071</v>
      </c>
      <c r="H39" s="1">
        <v>420475</v>
      </c>
      <c r="I39" s="1">
        <v>402597</v>
      </c>
      <c r="J39" s="1">
        <v>415940</v>
      </c>
      <c r="K39" s="1">
        <v>8</v>
      </c>
      <c r="L39">
        <f t="shared" si="0"/>
        <v>420728.11111111112</v>
      </c>
      <c r="M39" s="1">
        <v>8</v>
      </c>
    </row>
    <row r="40" spans="1:13">
      <c r="A40" s="1">
        <v>32804944</v>
      </c>
      <c r="B40" s="1">
        <v>474318</v>
      </c>
      <c r="C40" s="1">
        <v>428898</v>
      </c>
      <c r="D40" s="1">
        <v>441187</v>
      </c>
      <c r="E40" s="1">
        <v>477809</v>
      </c>
      <c r="F40" s="1">
        <v>474469</v>
      </c>
      <c r="G40" s="1">
        <v>430983</v>
      </c>
      <c r="H40" s="1">
        <v>460265</v>
      </c>
      <c r="I40" s="1">
        <v>427450</v>
      </c>
      <c r="J40" s="1">
        <v>447792</v>
      </c>
      <c r="K40" s="1">
        <v>10</v>
      </c>
      <c r="L40">
        <f t="shared" si="0"/>
        <v>451463.44444444444</v>
      </c>
      <c r="M40" s="1">
        <v>10</v>
      </c>
    </row>
    <row r="41" spans="1:13">
      <c r="A41" s="1">
        <v>32804944</v>
      </c>
      <c r="B41" s="1">
        <v>441607</v>
      </c>
      <c r="C41" s="1">
        <v>432716</v>
      </c>
      <c r="D41" s="1">
        <v>457478</v>
      </c>
      <c r="E41" s="1">
        <v>451655</v>
      </c>
      <c r="F41" s="1">
        <v>417543</v>
      </c>
      <c r="G41" s="1">
        <v>463409</v>
      </c>
      <c r="H41" s="1">
        <v>439221</v>
      </c>
      <c r="I41" s="1">
        <v>456739</v>
      </c>
      <c r="J41" s="1">
        <v>448672</v>
      </c>
      <c r="K41" s="1">
        <v>15</v>
      </c>
      <c r="L41">
        <f t="shared" si="0"/>
        <v>445448.88888888888</v>
      </c>
      <c r="M41" s="1">
        <v>15</v>
      </c>
    </row>
    <row r="42" spans="1:13">
      <c r="A42" s="1">
        <v>32804944</v>
      </c>
      <c r="B42" s="1">
        <v>436572</v>
      </c>
      <c r="C42" s="1">
        <v>434627</v>
      </c>
      <c r="D42" s="1">
        <v>448008</v>
      </c>
      <c r="E42" s="1">
        <v>478670</v>
      </c>
      <c r="F42" s="1">
        <v>451565</v>
      </c>
      <c r="G42" s="1">
        <v>442707</v>
      </c>
      <c r="H42" s="1">
        <v>470384</v>
      </c>
      <c r="I42" s="1">
        <v>410260</v>
      </c>
      <c r="J42" s="1">
        <v>452057</v>
      </c>
      <c r="K42" s="1">
        <v>18</v>
      </c>
      <c r="L42">
        <f t="shared" si="0"/>
        <v>447205.55555555556</v>
      </c>
      <c r="M42" s="1">
        <v>18</v>
      </c>
    </row>
    <row r="43" spans="1:13">
      <c r="A43" s="1">
        <v>32804944</v>
      </c>
      <c r="B43" s="1">
        <v>451993</v>
      </c>
      <c r="C43" s="1">
        <v>472483</v>
      </c>
      <c r="D43" s="1">
        <v>477895</v>
      </c>
      <c r="E43" s="1">
        <v>460845</v>
      </c>
      <c r="F43" s="1">
        <v>460689</v>
      </c>
      <c r="G43" s="1">
        <v>480785</v>
      </c>
      <c r="H43" s="1">
        <v>436314</v>
      </c>
      <c r="I43" s="1">
        <v>442604</v>
      </c>
      <c r="J43" s="1">
        <v>461325</v>
      </c>
      <c r="K43" s="1">
        <v>20</v>
      </c>
      <c r="L43">
        <f t="shared" si="0"/>
        <v>460548.11111111112</v>
      </c>
      <c r="M43" s="1">
        <v>20</v>
      </c>
    </row>
    <row r="44" spans="1:13">
      <c r="A44" s="1">
        <v>32804944</v>
      </c>
      <c r="B44" s="1">
        <v>461049</v>
      </c>
      <c r="C44" s="1">
        <v>430525</v>
      </c>
      <c r="D44" s="1">
        <v>432938</v>
      </c>
      <c r="E44" s="1">
        <v>451772</v>
      </c>
      <c r="F44" s="1">
        <v>439439</v>
      </c>
      <c r="G44" s="1">
        <v>433418</v>
      </c>
      <c r="H44" s="1">
        <v>428200</v>
      </c>
      <c r="I44" s="1">
        <v>430576</v>
      </c>
      <c r="J44" s="1">
        <v>436284</v>
      </c>
      <c r="K44" s="1">
        <v>24</v>
      </c>
      <c r="L44">
        <f t="shared" si="0"/>
        <v>438244.55555555556</v>
      </c>
      <c r="M44" s="1">
        <v>24</v>
      </c>
    </row>
    <row r="45" spans="1:13">
      <c r="A45" s="1">
        <v>32804944</v>
      </c>
      <c r="B45" s="1">
        <v>454539</v>
      </c>
      <c r="C45" s="1">
        <v>470318</v>
      </c>
      <c r="D45" s="1">
        <v>472152</v>
      </c>
      <c r="E45" s="1">
        <v>471531</v>
      </c>
      <c r="F45" s="1">
        <v>465576</v>
      </c>
      <c r="G45" s="1">
        <v>451902</v>
      </c>
      <c r="H45" s="1">
        <v>427825</v>
      </c>
      <c r="I45" s="1">
        <v>406200</v>
      </c>
      <c r="J45" s="1">
        <v>458185</v>
      </c>
      <c r="K45" s="1">
        <v>30</v>
      </c>
      <c r="L45">
        <f t="shared" si="0"/>
        <v>453136.44444444444</v>
      </c>
      <c r="M45" s="1">
        <v>30</v>
      </c>
    </row>
    <row r="46" spans="1:13">
      <c r="A46" s="1" t="s">
        <v>2</v>
      </c>
    </row>
    <row r="47" spans="1:13">
      <c r="B47" s="1">
        <v>32</v>
      </c>
      <c r="C47" s="1">
        <v>64</v>
      </c>
      <c r="D47" s="1">
        <v>128</v>
      </c>
      <c r="E47" s="1">
        <v>256</v>
      </c>
      <c r="F47" s="1">
        <v>512</v>
      </c>
      <c r="G47" s="1">
        <v>1024</v>
      </c>
      <c r="H47" s="1">
        <v>2048</v>
      </c>
      <c r="I47" s="1">
        <v>4096</v>
      </c>
      <c r="J47" s="1">
        <v>8192</v>
      </c>
    </row>
    <row r="48" spans="1:13">
      <c r="A48" s="1">
        <v>8201236</v>
      </c>
      <c r="B48" s="1">
        <v>320579</v>
      </c>
      <c r="C48" s="1">
        <v>315607</v>
      </c>
      <c r="D48" s="1">
        <v>315950</v>
      </c>
      <c r="E48" s="1">
        <v>311560</v>
      </c>
      <c r="F48" s="1">
        <v>309484</v>
      </c>
      <c r="G48" s="1">
        <v>306222</v>
      </c>
      <c r="H48" s="1">
        <v>302616</v>
      </c>
      <c r="I48" s="1">
        <v>300372</v>
      </c>
      <c r="J48" s="1">
        <v>312177</v>
      </c>
      <c r="K48" s="1">
        <v>4</v>
      </c>
      <c r="L48">
        <f t="shared" ref="L48:L71" si="1">AVERAGE(B48:J48)</f>
        <v>310507.44444444444</v>
      </c>
      <c r="M48" s="1">
        <v>4</v>
      </c>
    </row>
    <row r="49" spans="1:13">
      <c r="A49" s="1">
        <v>8201236</v>
      </c>
      <c r="B49" s="1">
        <v>436367</v>
      </c>
      <c r="C49" s="1">
        <v>444768</v>
      </c>
      <c r="D49" s="1">
        <v>444395</v>
      </c>
      <c r="E49" s="1">
        <v>444582</v>
      </c>
      <c r="F49" s="1">
        <v>447449</v>
      </c>
      <c r="G49" s="1">
        <v>443278</v>
      </c>
      <c r="H49" s="1">
        <v>436410</v>
      </c>
      <c r="I49" s="1">
        <v>434426</v>
      </c>
      <c r="J49" s="1">
        <v>450358</v>
      </c>
      <c r="K49" s="1">
        <v>8</v>
      </c>
      <c r="L49">
        <f t="shared" si="1"/>
        <v>442448.11111111112</v>
      </c>
      <c r="M49" s="1">
        <v>8</v>
      </c>
    </row>
    <row r="50" spans="1:13">
      <c r="A50" s="1">
        <v>8201236</v>
      </c>
      <c r="B50" s="1">
        <v>473623</v>
      </c>
      <c r="C50" s="1">
        <v>478331</v>
      </c>
      <c r="D50" s="1">
        <v>480046</v>
      </c>
      <c r="E50" s="1">
        <v>480789</v>
      </c>
      <c r="F50" s="1">
        <v>479083</v>
      </c>
      <c r="G50" s="1">
        <v>479091</v>
      </c>
      <c r="H50" s="1">
        <v>462924</v>
      </c>
      <c r="I50" s="1">
        <v>471494</v>
      </c>
      <c r="J50" s="1">
        <v>735366</v>
      </c>
      <c r="K50" s="1">
        <v>10</v>
      </c>
      <c r="L50">
        <f t="shared" si="1"/>
        <v>504527.44444444444</v>
      </c>
      <c r="M50" s="1">
        <v>10</v>
      </c>
    </row>
    <row r="51" spans="1:13">
      <c r="A51" s="1">
        <v>8201236</v>
      </c>
      <c r="B51" s="1">
        <v>487599</v>
      </c>
      <c r="C51" s="1">
        <v>484078</v>
      </c>
      <c r="D51" s="1">
        <v>480024</v>
      </c>
      <c r="E51" s="1">
        <v>484955</v>
      </c>
      <c r="F51" s="1">
        <v>484196</v>
      </c>
      <c r="G51" s="1">
        <v>483901</v>
      </c>
      <c r="H51" s="1">
        <v>472119</v>
      </c>
      <c r="I51" s="1">
        <v>475778</v>
      </c>
      <c r="J51" s="1">
        <v>574551</v>
      </c>
      <c r="K51" s="1">
        <v>15</v>
      </c>
      <c r="L51">
        <f t="shared" si="1"/>
        <v>491911.22222222225</v>
      </c>
      <c r="M51" s="1">
        <v>15</v>
      </c>
    </row>
    <row r="52" spans="1:13">
      <c r="A52" s="1">
        <v>8201236</v>
      </c>
      <c r="B52" s="1">
        <v>475245</v>
      </c>
      <c r="C52" s="1">
        <v>476069</v>
      </c>
      <c r="D52" s="1">
        <v>475877</v>
      </c>
      <c r="E52" s="1">
        <v>478776</v>
      </c>
      <c r="F52" s="1">
        <v>477673</v>
      </c>
      <c r="G52" s="1">
        <v>475805</v>
      </c>
      <c r="H52" s="1">
        <v>468435</v>
      </c>
      <c r="I52" s="1">
        <v>467397</v>
      </c>
      <c r="J52" s="1">
        <v>832776</v>
      </c>
      <c r="K52" s="1">
        <v>18</v>
      </c>
      <c r="L52">
        <f t="shared" si="1"/>
        <v>514228.11111111112</v>
      </c>
      <c r="M52" s="1">
        <v>18</v>
      </c>
    </row>
    <row r="53" spans="1:13">
      <c r="A53" s="1">
        <v>8201236</v>
      </c>
      <c r="B53" s="1">
        <v>467870</v>
      </c>
      <c r="C53" s="1">
        <v>467997</v>
      </c>
      <c r="D53" s="1">
        <v>468243</v>
      </c>
      <c r="E53" s="1">
        <v>469002</v>
      </c>
      <c r="F53" s="1">
        <v>467540</v>
      </c>
      <c r="G53" s="1">
        <v>463658</v>
      </c>
      <c r="H53" s="1">
        <v>460964</v>
      </c>
      <c r="I53" s="1">
        <v>459749</v>
      </c>
      <c r="J53" s="1">
        <v>614270</v>
      </c>
      <c r="K53" s="1">
        <v>20</v>
      </c>
      <c r="L53">
        <f t="shared" si="1"/>
        <v>482143.66666666669</v>
      </c>
      <c r="M53" s="1">
        <v>20</v>
      </c>
    </row>
    <row r="54" spans="1:13">
      <c r="A54" s="1">
        <v>8201236</v>
      </c>
      <c r="B54" s="1">
        <v>459309</v>
      </c>
      <c r="C54" s="1">
        <v>460480</v>
      </c>
      <c r="D54" s="1">
        <v>462230</v>
      </c>
      <c r="E54" s="1">
        <v>461916</v>
      </c>
      <c r="F54" s="1">
        <v>461596</v>
      </c>
      <c r="G54" s="1">
        <v>458147</v>
      </c>
      <c r="H54" s="1">
        <v>453257</v>
      </c>
      <c r="I54" s="1">
        <v>453123</v>
      </c>
      <c r="J54" s="1">
        <v>493275</v>
      </c>
      <c r="K54" s="1">
        <v>24</v>
      </c>
      <c r="L54">
        <f t="shared" si="1"/>
        <v>462592.55555555556</v>
      </c>
      <c r="M54" s="1">
        <v>24</v>
      </c>
    </row>
    <row r="55" spans="1:13">
      <c r="A55" s="1">
        <v>8201236</v>
      </c>
      <c r="B55" s="1">
        <v>461506</v>
      </c>
      <c r="C55" s="1">
        <v>462613</v>
      </c>
      <c r="D55" s="1">
        <v>462686</v>
      </c>
      <c r="E55" s="1">
        <v>463360</v>
      </c>
      <c r="F55" s="1">
        <v>462514</v>
      </c>
      <c r="G55" s="1">
        <v>459826</v>
      </c>
      <c r="H55" s="1">
        <v>455159</v>
      </c>
      <c r="I55" s="1">
        <v>454403</v>
      </c>
      <c r="J55" s="1">
        <v>588949</v>
      </c>
      <c r="K55" s="1">
        <v>30</v>
      </c>
      <c r="L55">
        <f t="shared" si="1"/>
        <v>474557.33333333331</v>
      </c>
      <c r="M55" s="1">
        <v>30</v>
      </c>
    </row>
    <row r="56" spans="1:13">
      <c r="A56" s="1">
        <v>16402472</v>
      </c>
      <c r="B56" s="1">
        <v>249709</v>
      </c>
      <c r="C56" s="1">
        <v>252071</v>
      </c>
      <c r="D56" s="1">
        <v>244759</v>
      </c>
      <c r="E56" s="1">
        <v>241098</v>
      </c>
      <c r="F56" s="1">
        <v>241372</v>
      </c>
      <c r="G56" s="1">
        <v>233341</v>
      </c>
      <c r="H56" s="1">
        <v>207201</v>
      </c>
      <c r="I56" s="1">
        <v>213049</v>
      </c>
      <c r="J56" s="1">
        <v>224766</v>
      </c>
      <c r="K56" s="1">
        <v>4</v>
      </c>
      <c r="L56">
        <f t="shared" si="1"/>
        <v>234151.77777777778</v>
      </c>
      <c r="M56" s="1">
        <v>4</v>
      </c>
    </row>
    <row r="57" spans="1:13">
      <c r="A57" s="1">
        <v>16402472</v>
      </c>
      <c r="B57" s="1">
        <v>406769</v>
      </c>
      <c r="C57" s="1">
        <v>393605</v>
      </c>
      <c r="D57" s="1">
        <v>397014</v>
      </c>
      <c r="E57" s="1">
        <v>399146</v>
      </c>
      <c r="F57" s="1">
        <v>369097</v>
      </c>
      <c r="G57" s="1">
        <v>397422</v>
      </c>
      <c r="H57" s="1">
        <v>392529</v>
      </c>
      <c r="I57" s="1">
        <v>397929</v>
      </c>
      <c r="J57" s="1">
        <v>403593</v>
      </c>
      <c r="K57" s="1">
        <v>8</v>
      </c>
      <c r="L57">
        <f t="shared" si="1"/>
        <v>395233.77777777775</v>
      </c>
      <c r="M57" s="1">
        <v>8</v>
      </c>
    </row>
    <row r="58" spans="1:13">
      <c r="A58" s="1">
        <v>16402472</v>
      </c>
      <c r="B58" s="1">
        <v>397069</v>
      </c>
      <c r="C58" s="1">
        <v>431042</v>
      </c>
      <c r="D58" s="1">
        <v>409436</v>
      </c>
      <c r="E58" s="1">
        <v>434153</v>
      </c>
      <c r="F58" s="1">
        <v>432310</v>
      </c>
      <c r="G58" s="1">
        <v>431320</v>
      </c>
      <c r="H58" s="1">
        <v>428067</v>
      </c>
      <c r="I58" s="1">
        <v>428739</v>
      </c>
      <c r="J58" s="1">
        <v>523776</v>
      </c>
      <c r="K58" s="1">
        <v>10</v>
      </c>
      <c r="L58">
        <f t="shared" si="1"/>
        <v>435101.33333333331</v>
      </c>
      <c r="M58" s="1">
        <v>10</v>
      </c>
    </row>
    <row r="59" spans="1:13">
      <c r="A59" s="1">
        <v>16402472</v>
      </c>
      <c r="B59" s="1">
        <v>427316</v>
      </c>
      <c r="C59" s="1">
        <v>428614</v>
      </c>
      <c r="D59" s="1">
        <v>429349</v>
      </c>
      <c r="E59" s="1">
        <v>432952</v>
      </c>
      <c r="F59" s="1">
        <v>429988</v>
      </c>
      <c r="G59" s="1">
        <v>423777</v>
      </c>
      <c r="H59" s="1">
        <v>429855</v>
      </c>
      <c r="I59" s="1">
        <v>428343</v>
      </c>
      <c r="J59" s="1">
        <v>452992</v>
      </c>
      <c r="K59" s="1">
        <v>15</v>
      </c>
      <c r="L59">
        <f t="shared" si="1"/>
        <v>431465.11111111112</v>
      </c>
      <c r="M59" s="1">
        <v>15</v>
      </c>
    </row>
    <row r="60" spans="1:13">
      <c r="A60" s="1">
        <v>16402472</v>
      </c>
      <c r="B60" s="1">
        <v>419109</v>
      </c>
      <c r="C60" s="1">
        <v>420166</v>
      </c>
      <c r="D60" s="1">
        <v>422361</v>
      </c>
      <c r="E60" s="1">
        <v>424007</v>
      </c>
      <c r="F60" s="1">
        <v>421404</v>
      </c>
      <c r="G60" s="1">
        <v>418645</v>
      </c>
      <c r="H60" s="1">
        <v>416858</v>
      </c>
      <c r="I60" s="1">
        <v>418760</v>
      </c>
      <c r="J60" s="1">
        <v>424496</v>
      </c>
      <c r="K60" s="1">
        <v>18</v>
      </c>
      <c r="L60">
        <f t="shared" si="1"/>
        <v>420645.11111111112</v>
      </c>
      <c r="M60" s="1">
        <v>18</v>
      </c>
    </row>
    <row r="61" spans="1:13">
      <c r="A61" s="1">
        <v>16402472</v>
      </c>
      <c r="B61" s="1">
        <v>420658</v>
      </c>
      <c r="C61" s="1">
        <v>419013</v>
      </c>
      <c r="D61" s="1">
        <v>419133</v>
      </c>
      <c r="E61" s="1">
        <v>422293</v>
      </c>
      <c r="F61" s="1">
        <v>421008</v>
      </c>
      <c r="G61" s="1">
        <v>419302</v>
      </c>
      <c r="H61" s="1">
        <v>417260</v>
      </c>
      <c r="I61" s="1">
        <v>417165</v>
      </c>
      <c r="J61" s="1">
        <v>453399</v>
      </c>
      <c r="K61" s="1">
        <v>20</v>
      </c>
      <c r="L61">
        <f t="shared" si="1"/>
        <v>423247.88888888888</v>
      </c>
      <c r="M61" s="1">
        <v>20</v>
      </c>
    </row>
    <row r="62" spans="1:13">
      <c r="A62" s="1">
        <v>16402472</v>
      </c>
      <c r="B62" s="1">
        <v>413188</v>
      </c>
      <c r="C62" s="1">
        <v>412412</v>
      </c>
      <c r="D62" s="1">
        <v>413106</v>
      </c>
      <c r="E62" s="1">
        <v>385450</v>
      </c>
      <c r="F62" s="1">
        <v>391439</v>
      </c>
      <c r="G62" s="1">
        <v>364681</v>
      </c>
      <c r="H62" s="1">
        <v>409599</v>
      </c>
      <c r="I62" s="1">
        <v>413280</v>
      </c>
      <c r="J62" s="1">
        <v>451051</v>
      </c>
      <c r="K62" s="1">
        <v>24</v>
      </c>
      <c r="L62">
        <f t="shared" si="1"/>
        <v>406022.88888888888</v>
      </c>
      <c r="M62" s="1">
        <v>24</v>
      </c>
    </row>
    <row r="63" spans="1:13">
      <c r="A63" s="1">
        <v>16402472</v>
      </c>
      <c r="B63" s="1">
        <v>414116</v>
      </c>
      <c r="C63" s="1">
        <v>414420</v>
      </c>
      <c r="D63" s="1">
        <v>414619</v>
      </c>
      <c r="E63" s="1">
        <v>407404</v>
      </c>
      <c r="F63" s="1">
        <v>417443</v>
      </c>
      <c r="G63" s="1">
        <v>415964</v>
      </c>
      <c r="H63" s="1">
        <v>412813</v>
      </c>
      <c r="I63" s="1">
        <v>412858</v>
      </c>
      <c r="J63" s="1">
        <v>425992</v>
      </c>
      <c r="K63" s="1">
        <v>30</v>
      </c>
      <c r="L63">
        <f t="shared" si="1"/>
        <v>415069.88888888888</v>
      </c>
      <c r="M63" s="1">
        <v>30</v>
      </c>
    </row>
    <row r="64" spans="1:13">
      <c r="A64" s="1">
        <v>32804944</v>
      </c>
      <c r="B64" s="1">
        <v>178526</v>
      </c>
      <c r="C64" s="1">
        <v>196399</v>
      </c>
      <c r="D64" s="1">
        <v>175117</v>
      </c>
      <c r="E64" s="1">
        <v>169800</v>
      </c>
      <c r="F64" s="1">
        <v>171019</v>
      </c>
      <c r="G64" s="1">
        <v>151651</v>
      </c>
      <c r="H64" s="1">
        <v>261302</v>
      </c>
      <c r="I64" s="1">
        <v>224288</v>
      </c>
      <c r="J64" s="1">
        <v>258705</v>
      </c>
      <c r="K64" s="1">
        <v>4</v>
      </c>
      <c r="L64">
        <f t="shared" si="1"/>
        <v>198534.11111111112</v>
      </c>
      <c r="M64" s="1">
        <v>4</v>
      </c>
    </row>
    <row r="65" spans="1:13">
      <c r="A65" s="1">
        <v>32804944</v>
      </c>
      <c r="B65" s="1">
        <v>375619</v>
      </c>
      <c r="C65" s="1">
        <v>391635</v>
      </c>
      <c r="D65" s="1">
        <v>387568</v>
      </c>
      <c r="E65" s="1">
        <v>386844</v>
      </c>
      <c r="F65" s="1">
        <v>387977</v>
      </c>
      <c r="G65" s="1">
        <v>359461</v>
      </c>
      <c r="H65" s="1">
        <v>387997</v>
      </c>
      <c r="I65" s="1">
        <v>349475</v>
      </c>
      <c r="J65" s="1">
        <v>352473</v>
      </c>
      <c r="K65" s="1">
        <v>8</v>
      </c>
      <c r="L65">
        <f t="shared" si="1"/>
        <v>375449.88888888888</v>
      </c>
      <c r="M65" s="1">
        <v>8</v>
      </c>
    </row>
    <row r="66" spans="1:13">
      <c r="A66" s="1">
        <v>32804944</v>
      </c>
      <c r="B66" s="1">
        <v>408137</v>
      </c>
      <c r="C66" s="1">
        <v>408645</v>
      </c>
      <c r="D66" s="1">
        <v>374274</v>
      </c>
      <c r="E66" s="1">
        <v>408014</v>
      </c>
      <c r="F66" s="1">
        <v>368431</v>
      </c>
      <c r="G66" s="1">
        <v>398190</v>
      </c>
      <c r="H66" s="1">
        <v>408069</v>
      </c>
      <c r="I66" s="1">
        <v>405447</v>
      </c>
      <c r="J66" s="1">
        <v>413695</v>
      </c>
      <c r="K66" s="1">
        <v>10</v>
      </c>
      <c r="L66">
        <f t="shared" si="1"/>
        <v>399211.33333333331</v>
      </c>
      <c r="M66" s="1">
        <v>10</v>
      </c>
    </row>
    <row r="67" spans="1:13">
      <c r="A67" s="1">
        <v>32804944</v>
      </c>
      <c r="B67" s="1">
        <v>409049</v>
      </c>
      <c r="C67" s="1">
        <v>409280</v>
      </c>
      <c r="D67" s="1">
        <v>409158</v>
      </c>
      <c r="E67" s="1">
        <v>409601</v>
      </c>
      <c r="F67" s="1">
        <v>410039</v>
      </c>
      <c r="G67" s="1">
        <v>381728</v>
      </c>
      <c r="H67" s="1">
        <v>383162</v>
      </c>
      <c r="I67" s="1">
        <v>408184</v>
      </c>
      <c r="J67" s="1">
        <v>414139</v>
      </c>
      <c r="K67" s="1">
        <v>15</v>
      </c>
      <c r="L67">
        <f t="shared" si="1"/>
        <v>403815.55555555556</v>
      </c>
      <c r="M67" s="1">
        <v>15</v>
      </c>
    </row>
    <row r="68" spans="1:13">
      <c r="A68" s="1">
        <v>32804944</v>
      </c>
      <c r="B68" s="1">
        <v>400198</v>
      </c>
      <c r="C68" s="1">
        <v>401044</v>
      </c>
      <c r="D68" s="1">
        <v>401676</v>
      </c>
      <c r="E68" s="1">
        <v>401248</v>
      </c>
      <c r="F68" s="1">
        <v>401234</v>
      </c>
      <c r="G68" s="1">
        <v>400879</v>
      </c>
      <c r="H68" s="1">
        <v>352163</v>
      </c>
      <c r="I68" s="1">
        <v>399765</v>
      </c>
      <c r="J68" s="1">
        <v>406864</v>
      </c>
      <c r="K68" s="1">
        <v>18</v>
      </c>
      <c r="L68">
        <f t="shared" si="1"/>
        <v>396119</v>
      </c>
      <c r="M68" s="1">
        <v>18</v>
      </c>
    </row>
    <row r="69" spans="1:13">
      <c r="A69" s="1">
        <v>32804944</v>
      </c>
      <c r="B69" s="1">
        <v>398566</v>
      </c>
      <c r="C69" s="1">
        <v>377028</v>
      </c>
      <c r="D69" s="1">
        <v>398040</v>
      </c>
      <c r="E69" s="1">
        <v>398095</v>
      </c>
      <c r="F69" s="1">
        <v>398632</v>
      </c>
      <c r="G69" s="1">
        <v>399603</v>
      </c>
      <c r="H69" s="1">
        <v>397699</v>
      </c>
      <c r="I69" s="1">
        <v>372314</v>
      </c>
      <c r="J69" s="1">
        <v>403518</v>
      </c>
      <c r="K69" s="1">
        <v>20</v>
      </c>
      <c r="L69">
        <f t="shared" si="1"/>
        <v>393721.66666666669</v>
      </c>
      <c r="M69" s="1">
        <v>20</v>
      </c>
    </row>
    <row r="70" spans="1:13">
      <c r="A70" s="1">
        <v>32804944</v>
      </c>
      <c r="B70" s="1">
        <v>391056</v>
      </c>
      <c r="C70" s="1">
        <v>392957</v>
      </c>
      <c r="D70" s="1">
        <v>393079</v>
      </c>
      <c r="E70" s="1">
        <v>371250</v>
      </c>
      <c r="F70" s="1">
        <v>382848</v>
      </c>
      <c r="G70" s="1">
        <v>364548</v>
      </c>
      <c r="H70" s="1">
        <v>392859</v>
      </c>
      <c r="I70" s="1">
        <v>393320</v>
      </c>
      <c r="J70" s="1">
        <v>399128</v>
      </c>
      <c r="K70" s="1">
        <v>24</v>
      </c>
      <c r="L70">
        <f t="shared" si="1"/>
        <v>386782.77777777775</v>
      </c>
      <c r="M70" s="1">
        <v>24</v>
      </c>
    </row>
    <row r="71" spans="1:13">
      <c r="A71" s="1">
        <v>32804944</v>
      </c>
      <c r="B71" s="1">
        <v>392587</v>
      </c>
      <c r="C71" s="1">
        <v>392103</v>
      </c>
      <c r="D71" s="1">
        <v>393281</v>
      </c>
      <c r="E71" s="1">
        <v>379467</v>
      </c>
      <c r="F71" s="1">
        <v>391352</v>
      </c>
      <c r="G71" s="1">
        <v>391361</v>
      </c>
      <c r="H71" s="1">
        <v>391331</v>
      </c>
      <c r="I71" s="1">
        <v>392335</v>
      </c>
      <c r="J71" s="1">
        <v>396709</v>
      </c>
      <c r="K71" s="1">
        <v>30</v>
      </c>
      <c r="L71">
        <f t="shared" si="1"/>
        <v>391169.55555555556</v>
      </c>
      <c r="M71" s="1">
        <v>30</v>
      </c>
    </row>
    <row r="72" spans="1:13">
      <c r="A72" s="1" t="s">
        <v>3</v>
      </c>
    </row>
    <row r="73" spans="1:13">
      <c r="B73" s="1">
        <v>32</v>
      </c>
      <c r="C73" s="1">
        <v>64</v>
      </c>
      <c r="D73" s="1">
        <v>128</v>
      </c>
      <c r="E73" s="1">
        <v>256</v>
      </c>
      <c r="F73" s="1">
        <v>512</v>
      </c>
      <c r="G73" s="1">
        <v>1024</v>
      </c>
      <c r="H73" s="1">
        <v>2048</v>
      </c>
      <c r="I73" s="1">
        <v>4096</v>
      </c>
      <c r="J73" s="1">
        <v>8192</v>
      </c>
    </row>
    <row r="74" spans="1:13">
      <c r="A74" s="1">
        <v>8201236</v>
      </c>
      <c r="B74" s="1">
        <v>2517505</v>
      </c>
      <c r="C74" s="1">
        <v>2575978</v>
      </c>
      <c r="D74" s="1">
        <v>2641076</v>
      </c>
      <c r="E74" s="1">
        <v>2612537</v>
      </c>
      <c r="F74" s="1">
        <v>2669726</v>
      </c>
      <c r="G74" s="1">
        <v>2575374</v>
      </c>
      <c r="H74" s="1">
        <v>1940675</v>
      </c>
      <c r="I74" s="1">
        <v>1469964</v>
      </c>
      <c r="J74" s="1">
        <v>1299354</v>
      </c>
      <c r="K74" s="1">
        <v>4</v>
      </c>
      <c r="L74">
        <f t="shared" ref="L74:L97" si="2">AVERAGE(B74:J74)</f>
        <v>2255798.777777778</v>
      </c>
      <c r="M74" s="1">
        <v>4</v>
      </c>
    </row>
    <row r="75" spans="1:13">
      <c r="A75" s="1">
        <v>8201236</v>
      </c>
      <c r="B75" s="1">
        <v>2506775</v>
      </c>
      <c r="C75" s="1">
        <v>2587430</v>
      </c>
      <c r="D75" s="1">
        <v>2618302</v>
      </c>
      <c r="E75" s="1">
        <v>2610865</v>
      </c>
      <c r="F75" s="1">
        <v>2628770</v>
      </c>
      <c r="G75" s="1">
        <v>2562647</v>
      </c>
      <c r="H75" s="1">
        <v>1978085</v>
      </c>
      <c r="I75" s="1">
        <v>1479897</v>
      </c>
      <c r="J75" s="1">
        <v>1290159</v>
      </c>
      <c r="K75" s="1">
        <v>8</v>
      </c>
      <c r="L75">
        <f t="shared" si="2"/>
        <v>2251436.6666666665</v>
      </c>
      <c r="M75" s="1">
        <v>8</v>
      </c>
    </row>
    <row r="76" spans="1:13">
      <c r="A76" s="1">
        <v>8201236</v>
      </c>
      <c r="B76" s="1">
        <v>2495813</v>
      </c>
      <c r="C76" s="1">
        <v>2584145</v>
      </c>
      <c r="D76" s="1">
        <v>2622405</v>
      </c>
      <c r="E76" s="1">
        <v>2651872</v>
      </c>
      <c r="F76" s="1">
        <v>2647190</v>
      </c>
      <c r="G76" s="1">
        <v>2570618</v>
      </c>
      <c r="H76" s="1">
        <v>2005496</v>
      </c>
      <c r="I76" s="1">
        <v>1479045</v>
      </c>
      <c r="J76" s="1">
        <v>1305414</v>
      </c>
      <c r="K76" s="1">
        <v>10</v>
      </c>
      <c r="L76">
        <f t="shared" si="2"/>
        <v>2262444.222222222</v>
      </c>
      <c r="M76" s="1">
        <v>10</v>
      </c>
    </row>
    <row r="77" spans="1:13">
      <c r="A77" s="1">
        <v>8201236</v>
      </c>
      <c r="B77" s="1">
        <v>2526317</v>
      </c>
      <c r="C77" s="1">
        <v>2594971</v>
      </c>
      <c r="D77" s="1">
        <v>2621418</v>
      </c>
      <c r="E77" s="1">
        <v>2621916</v>
      </c>
      <c r="F77" s="1">
        <v>2670906</v>
      </c>
      <c r="G77" s="1">
        <v>2598614</v>
      </c>
      <c r="H77" s="1">
        <v>2018100</v>
      </c>
      <c r="I77" s="1">
        <v>1453120</v>
      </c>
      <c r="J77" s="1">
        <v>1289893</v>
      </c>
      <c r="K77" s="1">
        <v>15</v>
      </c>
      <c r="L77">
        <f t="shared" si="2"/>
        <v>2266139.4444444445</v>
      </c>
      <c r="M77" s="1">
        <v>15</v>
      </c>
    </row>
    <row r="78" spans="1:13">
      <c r="A78" s="1">
        <v>8201236</v>
      </c>
      <c r="B78" s="1">
        <v>2498512</v>
      </c>
      <c r="C78" s="1">
        <v>2567826</v>
      </c>
      <c r="D78" s="1">
        <v>2610524</v>
      </c>
      <c r="E78" s="1">
        <v>2593331</v>
      </c>
      <c r="F78" s="1">
        <v>2637945</v>
      </c>
      <c r="G78" s="1">
        <v>2553935</v>
      </c>
      <c r="H78" s="1">
        <v>1968787</v>
      </c>
      <c r="I78" s="1">
        <v>1482105</v>
      </c>
      <c r="J78" s="1">
        <v>1310490</v>
      </c>
      <c r="K78" s="1">
        <v>18</v>
      </c>
      <c r="L78">
        <f t="shared" si="2"/>
        <v>2247050.5555555555</v>
      </c>
      <c r="M78" s="1">
        <v>18</v>
      </c>
    </row>
    <row r="79" spans="1:13">
      <c r="A79" s="1">
        <v>8201236</v>
      </c>
      <c r="B79" s="1">
        <v>2476085</v>
      </c>
      <c r="C79" s="1">
        <v>2553755</v>
      </c>
      <c r="D79" s="1">
        <v>2545596</v>
      </c>
      <c r="E79" s="1">
        <v>2585882</v>
      </c>
      <c r="F79" s="1">
        <v>2603600</v>
      </c>
      <c r="G79" s="1">
        <v>2512881</v>
      </c>
      <c r="H79" s="1">
        <v>1955400</v>
      </c>
      <c r="I79" s="1">
        <v>1447571</v>
      </c>
      <c r="J79" s="1">
        <v>1283915</v>
      </c>
      <c r="K79" s="1">
        <v>20</v>
      </c>
      <c r="L79">
        <f t="shared" si="2"/>
        <v>2218298.3333333335</v>
      </c>
      <c r="M79" s="1">
        <v>20</v>
      </c>
    </row>
    <row r="80" spans="1:13">
      <c r="A80" s="1">
        <v>8201236</v>
      </c>
      <c r="B80" s="1">
        <v>2476153</v>
      </c>
      <c r="C80" s="1">
        <v>2549630</v>
      </c>
      <c r="D80" s="1">
        <v>2574027</v>
      </c>
      <c r="E80" s="1">
        <v>2584962</v>
      </c>
      <c r="F80" s="1">
        <v>2629723</v>
      </c>
      <c r="G80" s="1">
        <v>2514725</v>
      </c>
      <c r="H80" s="1">
        <v>1895952</v>
      </c>
      <c r="I80" s="1">
        <v>1467692</v>
      </c>
      <c r="J80" s="1">
        <v>1301919</v>
      </c>
      <c r="K80" s="1">
        <v>24</v>
      </c>
      <c r="L80">
        <f t="shared" si="2"/>
        <v>2221642.5555555555</v>
      </c>
      <c r="M80" s="1">
        <v>24</v>
      </c>
    </row>
    <row r="81" spans="1:13">
      <c r="A81" s="1">
        <v>8201236</v>
      </c>
      <c r="B81" s="1">
        <v>2508662</v>
      </c>
      <c r="C81" s="1">
        <v>2591856</v>
      </c>
      <c r="D81" s="1">
        <v>2610462</v>
      </c>
      <c r="E81" s="1">
        <v>2626427</v>
      </c>
      <c r="F81" s="1">
        <v>2634436</v>
      </c>
      <c r="G81" s="1">
        <v>2569559</v>
      </c>
      <c r="H81" s="1">
        <v>1978460</v>
      </c>
      <c r="I81" s="1">
        <v>1471307</v>
      </c>
      <c r="J81" s="1">
        <v>1293980</v>
      </c>
      <c r="K81" s="1">
        <v>30</v>
      </c>
      <c r="L81">
        <f t="shared" si="2"/>
        <v>2253905.4444444445</v>
      </c>
      <c r="M81" s="1">
        <v>30</v>
      </c>
    </row>
    <row r="82" spans="1:13">
      <c r="A82" s="1">
        <v>16402472</v>
      </c>
      <c r="B82" s="1">
        <v>256896</v>
      </c>
      <c r="C82" s="1">
        <v>417005</v>
      </c>
      <c r="D82" s="1">
        <v>442401</v>
      </c>
      <c r="E82" s="1">
        <v>398786</v>
      </c>
      <c r="F82" s="1">
        <v>393789</v>
      </c>
      <c r="G82" s="1">
        <v>384262</v>
      </c>
      <c r="H82" s="1">
        <v>369817</v>
      </c>
      <c r="I82" s="1">
        <v>348165</v>
      </c>
      <c r="J82" s="1">
        <v>341788</v>
      </c>
      <c r="K82" s="1">
        <v>4</v>
      </c>
      <c r="L82">
        <f t="shared" si="2"/>
        <v>372545.44444444444</v>
      </c>
      <c r="M82" s="1">
        <v>4</v>
      </c>
    </row>
    <row r="83" spans="1:13">
      <c r="A83" s="1">
        <v>16402472</v>
      </c>
      <c r="B83" s="1">
        <v>669411</v>
      </c>
      <c r="C83" s="1">
        <v>677366</v>
      </c>
      <c r="D83" s="1">
        <v>691213</v>
      </c>
      <c r="E83" s="1">
        <v>696959</v>
      </c>
      <c r="F83" s="1">
        <v>676465</v>
      </c>
      <c r="G83" s="1">
        <v>689201</v>
      </c>
      <c r="H83" s="1">
        <v>656064</v>
      </c>
      <c r="I83" s="1">
        <v>624960</v>
      </c>
      <c r="J83" s="1">
        <v>599937</v>
      </c>
      <c r="K83" s="1">
        <v>8</v>
      </c>
      <c r="L83">
        <f t="shared" si="2"/>
        <v>664619.5555555555</v>
      </c>
      <c r="M83" s="1">
        <v>8</v>
      </c>
    </row>
    <row r="84" spans="1:13">
      <c r="A84" s="1">
        <v>16402472</v>
      </c>
      <c r="B84" s="1">
        <v>815254</v>
      </c>
      <c r="C84" s="1">
        <v>846993</v>
      </c>
      <c r="D84" s="1">
        <v>812042</v>
      </c>
      <c r="E84" s="1">
        <v>868151</v>
      </c>
      <c r="F84" s="1">
        <v>815294</v>
      </c>
      <c r="G84" s="1">
        <v>800194</v>
      </c>
      <c r="H84" s="1">
        <v>843941</v>
      </c>
      <c r="I84" s="1">
        <v>735745</v>
      </c>
      <c r="J84" s="1">
        <v>757312</v>
      </c>
      <c r="K84" s="1">
        <v>10</v>
      </c>
      <c r="L84">
        <f t="shared" si="2"/>
        <v>810547.33333333337</v>
      </c>
      <c r="M84" s="1">
        <v>10</v>
      </c>
    </row>
    <row r="85" spans="1:13">
      <c r="A85" s="1">
        <v>16402472</v>
      </c>
      <c r="B85" s="1">
        <v>706938</v>
      </c>
      <c r="C85" s="1">
        <v>782020</v>
      </c>
      <c r="D85" s="1">
        <v>766036</v>
      </c>
      <c r="E85" s="1">
        <v>755112</v>
      </c>
      <c r="F85" s="1">
        <v>773406</v>
      </c>
      <c r="G85" s="1">
        <v>767812</v>
      </c>
      <c r="H85" s="1">
        <v>752293</v>
      </c>
      <c r="I85" s="1">
        <v>746676</v>
      </c>
      <c r="J85" s="1">
        <v>730886</v>
      </c>
      <c r="K85" s="1">
        <v>15</v>
      </c>
      <c r="L85">
        <f t="shared" si="2"/>
        <v>753464.33333333337</v>
      </c>
      <c r="M85" s="1">
        <v>15</v>
      </c>
    </row>
    <row r="86" spans="1:13">
      <c r="A86" s="1">
        <v>16402472</v>
      </c>
      <c r="B86" s="1">
        <v>718672</v>
      </c>
      <c r="C86" s="1">
        <v>789370</v>
      </c>
      <c r="D86" s="1">
        <v>775970</v>
      </c>
      <c r="E86" s="1">
        <v>766158</v>
      </c>
      <c r="F86" s="1">
        <v>712819</v>
      </c>
      <c r="G86" s="1">
        <v>721166</v>
      </c>
      <c r="H86" s="1">
        <v>720474</v>
      </c>
      <c r="I86" s="1">
        <v>714681</v>
      </c>
      <c r="J86" s="1">
        <v>715334</v>
      </c>
      <c r="K86" s="1">
        <v>18</v>
      </c>
      <c r="L86">
        <f t="shared" si="2"/>
        <v>737182.66666666663</v>
      </c>
      <c r="M86" s="1">
        <v>18</v>
      </c>
    </row>
    <row r="87" spans="1:13">
      <c r="A87" s="1">
        <v>16402472</v>
      </c>
      <c r="B87" s="1">
        <v>829945</v>
      </c>
      <c r="C87" s="1">
        <v>814042</v>
      </c>
      <c r="D87" s="1">
        <v>788972</v>
      </c>
      <c r="E87" s="1">
        <v>815934</v>
      </c>
      <c r="F87" s="1">
        <v>800449</v>
      </c>
      <c r="G87" s="1">
        <v>772901</v>
      </c>
      <c r="H87" s="1">
        <v>783624</v>
      </c>
      <c r="I87" s="1">
        <v>811167</v>
      </c>
      <c r="J87" s="1">
        <v>745801</v>
      </c>
      <c r="K87" s="1">
        <v>20</v>
      </c>
      <c r="L87">
        <f t="shared" si="2"/>
        <v>795870.5555555555</v>
      </c>
      <c r="M87" s="1">
        <v>20</v>
      </c>
    </row>
    <row r="88" spans="1:13">
      <c r="A88" s="1">
        <v>16402472</v>
      </c>
      <c r="B88" s="1">
        <v>806573</v>
      </c>
      <c r="C88" s="1">
        <v>806320</v>
      </c>
      <c r="D88" s="1">
        <v>812283</v>
      </c>
      <c r="E88" s="1">
        <v>820930</v>
      </c>
      <c r="F88" s="1">
        <v>799692</v>
      </c>
      <c r="G88" s="1">
        <v>812776</v>
      </c>
      <c r="H88" s="1">
        <v>764145</v>
      </c>
      <c r="I88" s="1">
        <v>827237</v>
      </c>
      <c r="J88" s="1">
        <v>754935</v>
      </c>
      <c r="K88" s="1">
        <v>24</v>
      </c>
      <c r="L88">
        <f t="shared" si="2"/>
        <v>800543.4444444445</v>
      </c>
      <c r="M88" s="1">
        <v>24</v>
      </c>
    </row>
    <row r="89" spans="1:13">
      <c r="A89" s="1">
        <v>16402472</v>
      </c>
      <c r="B89" s="1">
        <v>945747</v>
      </c>
      <c r="C89" s="1">
        <v>971356</v>
      </c>
      <c r="D89" s="1">
        <v>959826</v>
      </c>
      <c r="E89" s="1">
        <v>987271</v>
      </c>
      <c r="F89" s="1">
        <v>962410</v>
      </c>
      <c r="G89" s="1">
        <v>1011795</v>
      </c>
      <c r="H89" s="1">
        <v>1035715</v>
      </c>
      <c r="I89" s="1">
        <v>898539</v>
      </c>
      <c r="J89" s="1">
        <v>812466</v>
      </c>
      <c r="K89" s="1">
        <v>30</v>
      </c>
      <c r="L89">
        <f t="shared" si="2"/>
        <v>953902.77777777775</v>
      </c>
      <c r="M89" s="1">
        <v>30</v>
      </c>
    </row>
    <row r="90" spans="1:13">
      <c r="A90" s="1">
        <v>32804944</v>
      </c>
      <c r="B90" s="1">
        <v>212779</v>
      </c>
      <c r="C90" s="1">
        <v>207848</v>
      </c>
      <c r="D90" s="1">
        <v>200798</v>
      </c>
      <c r="E90" s="1">
        <v>188157</v>
      </c>
      <c r="F90" s="1">
        <v>178529</v>
      </c>
      <c r="G90" s="1">
        <v>170244</v>
      </c>
      <c r="H90" s="1">
        <v>294558</v>
      </c>
      <c r="I90" s="1">
        <v>290290</v>
      </c>
      <c r="J90" s="1">
        <v>290453</v>
      </c>
      <c r="K90" s="1">
        <v>4</v>
      </c>
      <c r="L90">
        <f t="shared" si="2"/>
        <v>225961.77777777778</v>
      </c>
      <c r="M90" s="1">
        <v>4</v>
      </c>
    </row>
    <row r="91" spans="1:13">
      <c r="A91" s="1">
        <v>32804944</v>
      </c>
      <c r="B91" s="1">
        <v>452362</v>
      </c>
      <c r="C91" s="1">
        <v>449429</v>
      </c>
      <c r="D91" s="1">
        <v>438715</v>
      </c>
      <c r="E91" s="1">
        <v>437317</v>
      </c>
      <c r="F91" s="1">
        <v>417033</v>
      </c>
      <c r="G91" s="1">
        <v>406759</v>
      </c>
      <c r="H91" s="1">
        <v>393370</v>
      </c>
      <c r="I91" s="1">
        <v>369552</v>
      </c>
      <c r="J91" s="1">
        <v>354411</v>
      </c>
      <c r="K91" s="1">
        <v>8</v>
      </c>
      <c r="L91">
        <f t="shared" si="2"/>
        <v>413216.44444444444</v>
      </c>
      <c r="M91" s="1">
        <v>8</v>
      </c>
    </row>
    <row r="92" spans="1:13">
      <c r="A92" s="1">
        <v>32804944</v>
      </c>
      <c r="B92" s="1">
        <v>570168</v>
      </c>
      <c r="C92" s="1">
        <v>555547</v>
      </c>
      <c r="D92" s="1">
        <v>546875</v>
      </c>
      <c r="E92" s="1">
        <v>544442</v>
      </c>
      <c r="F92" s="1">
        <v>519122</v>
      </c>
      <c r="G92" s="1">
        <v>504139</v>
      </c>
      <c r="H92" s="1">
        <v>489130</v>
      </c>
      <c r="I92" s="1">
        <v>460617</v>
      </c>
      <c r="J92" s="1">
        <v>441074</v>
      </c>
      <c r="K92" s="1">
        <v>10</v>
      </c>
      <c r="L92">
        <f t="shared" si="2"/>
        <v>514568.22222222225</v>
      </c>
      <c r="M92" s="1">
        <v>10</v>
      </c>
    </row>
    <row r="93" spans="1:13">
      <c r="A93" s="1">
        <v>32804944</v>
      </c>
      <c r="B93" s="1">
        <v>695071</v>
      </c>
      <c r="C93" s="1">
        <v>696203</v>
      </c>
      <c r="D93" s="1">
        <v>696188</v>
      </c>
      <c r="E93" s="1">
        <v>703116</v>
      </c>
      <c r="F93" s="1">
        <v>700373</v>
      </c>
      <c r="G93" s="1">
        <v>705322</v>
      </c>
      <c r="H93" s="1">
        <v>703068</v>
      </c>
      <c r="I93" s="1">
        <v>695177</v>
      </c>
      <c r="J93" s="1">
        <v>700822</v>
      </c>
      <c r="K93" s="1">
        <v>15</v>
      </c>
      <c r="L93">
        <f t="shared" si="2"/>
        <v>699482.22222222225</v>
      </c>
      <c r="M93" s="1">
        <v>15</v>
      </c>
    </row>
    <row r="94" spans="1:13">
      <c r="A94" s="1">
        <v>32804944</v>
      </c>
      <c r="B94" s="1">
        <v>718523</v>
      </c>
      <c r="C94" s="1">
        <v>719700</v>
      </c>
      <c r="D94" s="1">
        <v>719649</v>
      </c>
      <c r="E94" s="1">
        <v>712815</v>
      </c>
      <c r="F94" s="1">
        <v>712591</v>
      </c>
      <c r="G94" s="1">
        <v>720767</v>
      </c>
      <c r="H94" s="1">
        <v>722058</v>
      </c>
      <c r="I94" s="1">
        <v>718215</v>
      </c>
      <c r="J94" s="1">
        <v>729510</v>
      </c>
      <c r="K94" s="1">
        <v>18</v>
      </c>
      <c r="L94">
        <f t="shared" si="2"/>
        <v>719314.22222222225</v>
      </c>
      <c r="M94" s="1">
        <v>18</v>
      </c>
    </row>
    <row r="95" spans="1:13">
      <c r="A95" s="1">
        <v>32804944</v>
      </c>
      <c r="B95" s="1">
        <v>729128</v>
      </c>
      <c r="C95" s="1">
        <v>719642</v>
      </c>
      <c r="D95" s="1">
        <v>726264</v>
      </c>
      <c r="E95" s="1">
        <v>727752</v>
      </c>
      <c r="F95" s="1">
        <v>731746</v>
      </c>
      <c r="G95" s="1">
        <v>727020</v>
      </c>
      <c r="H95" s="1">
        <v>726439</v>
      </c>
      <c r="I95" s="1">
        <v>724165</v>
      </c>
      <c r="J95" s="1">
        <v>719842</v>
      </c>
      <c r="K95" s="1">
        <v>20</v>
      </c>
      <c r="L95">
        <f t="shared" si="2"/>
        <v>725777.5555555555</v>
      </c>
      <c r="M95" s="1">
        <v>20</v>
      </c>
    </row>
    <row r="96" spans="1:13">
      <c r="A96" s="1">
        <v>32804944</v>
      </c>
      <c r="B96" s="1">
        <v>749805</v>
      </c>
      <c r="C96" s="1">
        <v>744753</v>
      </c>
      <c r="D96" s="1">
        <v>742806</v>
      </c>
      <c r="E96" s="1">
        <v>747271</v>
      </c>
      <c r="F96" s="1">
        <v>748295</v>
      </c>
      <c r="G96" s="1">
        <v>741844</v>
      </c>
      <c r="H96" s="1">
        <v>732047</v>
      </c>
      <c r="I96" s="1">
        <v>734743</v>
      </c>
      <c r="J96" s="1">
        <v>733183</v>
      </c>
      <c r="K96" s="1">
        <v>24</v>
      </c>
      <c r="L96">
        <f t="shared" si="2"/>
        <v>741638.5555555555</v>
      </c>
      <c r="M96" s="1">
        <v>24</v>
      </c>
    </row>
    <row r="97" spans="1:13">
      <c r="A97" s="1">
        <v>32804944</v>
      </c>
      <c r="B97" s="1">
        <v>762666</v>
      </c>
      <c r="C97" s="1">
        <v>767383</v>
      </c>
      <c r="D97" s="1">
        <v>748081</v>
      </c>
      <c r="E97" s="1">
        <v>772728</v>
      </c>
      <c r="F97" s="1">
        <v>767973</v>
      </c>
      <c r="G97" s="1">
        <v>772614</v>
      </c>
      <c r="H97" s="1">
        <v>765084</v>
      </c>
      <c r="I97" s="1">
        <v>746255</v>
      </c>
      <c r="J97" s="1">
        <v>751051</v>
      </c>
      <c r="K97" s="1">
        <v>30</v>
      </c>
      <c r="L97">
        <f t="shared" si="2"/>
        <v>761537.22222222225</v>
      </c>
      <c r="M97" s="1">
        <v>30</v>
      </c>
    </row>
    <row r="98" spans="1:13">
      <c r="A98" s="1" t="s">
        <v>4</v>
      </c>
      <c r="K98" s="1"/>
      <c r="M98" s="1"/>
    </row>
    <row r="99" spans="1:13">
      <c r="B99" s="1">
        <v>32</v>
      </c>
      <c r="C99" s="1">
        <v>64</v>
      </c>
      <c r="D99" s="1">
        <v>128</v>
      </c>
      <c r="E99" s="1">
        <v>256</v>
      </c>
      <c r="F99" s="1">
        <v>512</v>
      </c>
      <c r="G99" s="1">
        <v>1024</v>
      </c>
      <c r="H99" s="1">
        <v>2048</v>
      </c>
      <c r="I99" s="1">
        <v>4096</v>
      </c>
      <c r="J99" s="1">
        <v>8192</v>
      </c>
      <c r="K99" s="1"/>
      <c r="M99" s="1"/>
    </row>
    <row r="100" spans="1:13">
      <c r="A100" s="1">
        <v>8201236</v>
      </c>
      <c r="B100" s="1">
        <v>2547744</v>
      </c>
      <c r="C100" s="1">
        <v>2623200</v>
      </c>
      <c r="D100" s="1">
        <v>2692287</v>
      </c>
      <c r="E100" s="1">
        <v>2674132</v>
      </c>
      <c r="F100" s="1">
        <v>2669812</v>
      </c>
      <c r="G100" s="1">
        <v>2605246</v>
      </c>
      <c r="H100" s="1">
        <v>1990159</v>
      </c>
      <c r="I100" s="1">
        <v>1497699</v>
      </c>
      <c r="J100" s="1">
        <v>1307958</v>
      </c>
      <c r="K100" s="1">
        <v>4</v>
      </c>
      <c r="L100">
        <f t="shared" ref="L100:L123" si="3">AVERAGE(B100:J100)</f>
        <v>2289804.111111111</v>
      </c>
      <c r="M100" s="1">
        <v>4</v>
      </c>
    </row>
    <row r="101" spans="1:13">
      <c r="A101" s="1">
        <v>8201236</v>
      </c>
      <c r="B101" s="1">
        <v>2551119</v>
      </c>
      <c r="C101" s="1">
        <v>2620524</v>
      </c>
      <c r="D101" s="1">
        <v>2659092</v>
      </c>
      <c r="E101" s="1">
        <v>2700526</v>
      </c>
      <c r="F101" s="1">
        <v>2672331</v>
      </c>
      <c r="G101" s="1">
        <v>2594408</v>
      </c>
      <c r="H101" s="1">
        <v>2013194</v>
      </c>
      <c r="I101" s="1">
        <v>1490923</v>
      </c>
      <c r="J101" s="1">
        <v>1312300</v>
      </c>
      <c r="K101" s="1">
        <v>8</v>
      </c>
      <c r="L101">
        <f t="shared" si="3"/>
        <v>2290490.777777778</v>
      </c>
      <c r="M101" s="1">
        <v>8</v>
      </c>
    </row>
    <row r="102" spans="1:13">
      <c r="A102" s="1">
        <v>8201236</v>
      </c>
      <c r="B102" s="1">
        <v>2522005</v>
      </c>
      <c r="C102" s="1">
        <v>2604917</v>
      </c>
      <c r="D102" s="1">
        <v>2673807</v>
      </c>
      <c r="E102" s="1">
        <v>2695790</v>
      </c>
      <c r="F102" s="1">
        <v>2661471</v>
      </c>
      <c r="G102" s="1">
        <v>2622464</v>
      </c>
      <c r="H102" s="1">
        <v>2018524</v>
      </c>
      <c r="I102" s="1">
        <v>1497380</v>
      </c>
      <c r="J102" s="1">
        <v>1315846</v>
      </c>
      <c r="K102" s="1">
        <v>10</v>
      </c>
      <c r="L102">
        <f t="shared" si="3"/>
        <v>2290244.888888889</v>
      </c>
      <c r="M102" s="1">
        <v>10</v>
      </c>
    </row>
    <row r="103" spans="1:13">
      <c r="A103" s="1">
        <v>8201236</v>
      </c>
      <c r="B103" s="1">
        <v>2565845</v>
      </c>
      <c r="C103" s="1">
        <v>2644450</v>
      </c>
      <c r="D103" s="1">
        <v>2655544</v>
      </c>
      <c r="E103" s="1">
        <v>2682308</v>
      </c>
      <c r="F103" s="1">
        <v>2718407</v>
      </c>
      <c r="G103" s="1">
        <v>2650930</v>
      </c>
      <c r="H103" s="1">
        <v>2059596</v>
      </c>
      <c r="I103" s="1">
        <v>1491629</v>
      </c>
      <c r="J103" s="1">
        <v>1315654</v>
      </c>
      <c r="K103" s="1">
        <v>15</v>
      </c>
      <c r="L103">
        <f t="shared" si="3"/>
        <v>2309373.6666666665</v>
      </c>
      <c r="M103" s="1">
        <v>15</v>
      </c>
    </row>
    <row r="104" spans="1:13">
      <c r="A104" s="1">
        <v>8201236</v>
      </c>
      <c r="B104" s="1">
        <v>2503640</v>
      </c>
      <c r="C104" s="1">
        <v>2620434</v>
      </c>
      <c r="D104" s="1">
        <v>2641727</v>
      </c>
      <c r="E104" s="1">
        <v>2641316</v>
      </c>
      <c r="F104" s="1">
        <v>2672565</v>
      </c>
      <c r="G104" s="1">
        <v>2600849</v>
      </c>
      <c r="H104" s="1">
        <v>2012627</v>
      </c>
      <c r="I104" s="1">
        <v>1488048</v>
      </c>
      <c r="J104" s="1">
        <v>1316679</v>
      </c>
      <c r="K104" s="1">
        <v>18</v>
      </c>
      <c r="L104">
        <f t="shared" si="3"/>
        <v>2277542.777777778</v>
      </c>
      <c r="M104" s="1">
        <v>18</v>
      </c>
    </row>
    <row r="105" spans="1:13">
      <c r="A105" s="1">
        <v>8201236</v>
      </c>
      <c r="B105" s="1">
        <v>2519968</v>
      </c>
      <c r="C105" s="1">
        <v>2583114</v>
      </c>
      <c r="D105" s="1">
        <v>2614778</v>
      </c>
      <c r="E105" s="1">
        <v>2638119</v>
      </c>
      <c r="F105" s="1">
        <v>2663673</v>
      </c>
      <c r="G105" s="1">
        <v>2528113</v>
      </c>
      <c r="H105" s="1">
        <v>1979385</v>
      </c>
      <c r="I105" s="1">
        <v>1491965</v>
      </c>
      <c r="J105" s="1">
        <v>1317180</v>
      </c>
      <c r="K105" s="1">
        <v>20</v>
      </c>
      <c r="L105">
        <f t="shared" si="3"/>
        <v>2259588.3333333335</v>
      </c>
      <c r="M105" s="1">
        <v>20</v>
      </c>
    </row>
    <row r="106" spans="1:13">
      <c r="A106" s="1">
        <v>8201236</v>
      </c>
      <c r="B106" s="1">
        <v>2523072</v>
      </c>
      <c r="C106" s="1">
        <v>2588240</v>
      </c>
      <c r="D106" s="1">
        <v>2633273</v>
      </c>
      <c r="E106" s="1">
        <v>2647100</v>
      </c>
      <c r="F106" s="1">
        <v>2661292</v>
      </c>
      <c r="G106" s="1">
        <v>2578076</v>
      </c>
      <c r="H106" s="1">
        <v>1921727</v>
      </c>
      <c r="I106" s="1">
        <v>1491664</v>
      </c>
      <c r="J106" s="1">
        <v>1314557</v>
      </c>
      <c r="K106" s="1">
        <v>24</v>
      </c>
      <c r="L106">
        <f t="shared" si="3"/>
        <v>2262111.222222222</v>
      </c>
      <c r="M106" s="1">
        <v>24</v>
      </c>
    </row>
    <row r="107" spans="1:13">
      <c r="A107" s="1">
        <v>8201236</v>
      </c>
      <c r="B107" s="1">
        <v>2551313</v>
      </c>
      <c r="C107" s="1">
        <v>2630685</v>
      </c>
      <c r="D107" s="1">
        <v>2662323</v>
      </c>
      <c r="E107" s="1">
        <v>2650479</v>
      </c>
      <c r="F107" s="1">
        <v>2704247</v>
      </c>
      <c r="G107" s="1">
        <v>2601006</v>
      </c>
      <c r="H107" s="1">
        <v>2029285</v>
      </c>
      <c r="I107" s="1">
        <v>1489422</v>
      </c>
      <c r="J107" s="1">
        <v>1316930</v>
      </c>
      <c r="K107" s="1">
        <v>30</v>
      </c>
      <c r="L107">
        <f t="shared" si="3"/>
        <v>2292854.4444444445</v>
      </c>
      <c r="M107" s="1">
        <v>30</v>
      </c>
    </row>
    <row r="108" spans="1:13">
      <c r="A108" s="1">
        <v>16402472</v>
      </c>
      <c r="B108" s="1">
        <v>228435</v>
      </c>
      <c r="C108" s="1">
        <v>529942</v>
      </c>
      <c r="D108" s="1">
        <v>532584</v>
      </c>
      <c r="E108" s="1">
        <v>508722</v>
      </c>
      <c r="F108" s="1">
        <v>504178</v>
      </c>
      <c r="G108" s="1">
        <v>484114</v>
      </c>
      <c r="H108" s="1">
        <v>468285</v>
      </c>
      <c r="I108" s="1">
        <v>432164</v>
      </c>
      <c r="J108" s="1">
        <v>422623</v>
      </c>
      <c r="K108" s="1">
        <v>4</v>
      </c>
      <c r="L108">
        <f t="shared" si="3"/>
        <v>456783</v>
      </c>
      <c r="M108" s="1">
        <v>4</v>
      </c>
    </row>
    <row r="109" spans="1:13">
      <c r="A109" s="1">
        <v>16402472</v>
      </c>
      <c r="B109" s="1">
        <v>845329</v>
      </c>
      <c r="C109" s="1">
        <v>845864</v>
      </c>
      <c r="D109" s="1">
        <v>852648</v>
      </c>
      <c r="E109" s="1">
        <v>867698</v>
      </c>
      <c r="F109" s="1">
        <v>864461</v>
      </c>
      <c r="G109" s="1">
        <v>861786</v>
      </c>
      <c r="H109" s="1">
        <v>822014</v>
      </c>
      <c r="I109" s="1">
        <v>758916</v>
      </c>
      <c r="J109" s="1">
        <v>729832</v>
      </c>
      <c r="K109" s="1">
        <v>8</v>
      </c>
      <c r="L109">
        <f t="shared" si="3"/>
        <v>827616.4444444445</v>
      </c>
      <c r="M109" s="1">
        <v>8</v>
      </c>
    </row>
    <row r="110" spans="1:13">
      <c r="A110" s="1">
        <v>16402472</v>
      </c>
      <c r="B110" s="1">
        <v>1001898</v>
      </c>
      <c r="C110" s="1">
        <v>1006385</v>
      </c>
      <c r="D110" s="1">
        <v>1031247</v>
      </c>
      <c r="E110" s="1">
        <v>1016909</v>
      </c>
      <c r="F110" s="1">
        <v>1035806</v>
      </c>
      <c r="G110" s="1">
        <v>1021093</v>
      </c>
      <c r="H110" s="1">
        <v>948538</v>
      </c>
      <c r="I110" s="1">
        <v>880057</v>
      </c>
      <c r="J110" s="1">
        <v>849326</v>
      </c>
      <c r="K110" s="1">
        <v>10</v>
      </c>
      <c r="L110">
        <f t="shared" si="3"/>
        <v>976806.5555555555</v>
      </c>
      <c r="M110" s="1">
        <v>10</v>
      </c>
    </row>
    <row r="111" spans="1:13">
      <c r="A111" s="1">
        <v>16402472</v>
      </c>
      <c r="B111" s="1">
        <v>695886</v>
      </c>
      <c r="C111" s="1">
        <v>672893</v>
      </c>
      <c r="D111" s="1">
        <v>454453</v>
      </c>
      <c r="E111" s="1">
        <v>543862</v>
      </c>
      <c r="F111" s="1">
        <v>635895</v>
      </c>
      <c r="G111" s="1">
        <v>552837</v>
      </c>
      <c r="H111" s="1">
        <v>494285</v>
      </c>
      <c r="I111" s="1">
        <v>505664</v>
      </c>
      <c r="J111" s="1">
        <v>525668</v>
      </c>
      <c r="K111" s="1">
        <v>15</v>
      </c>
      <c r="L111">
        <f t="shared" si="3"/>
        <v>564604.77777777775</v>
      </c>
      <c r="M111" s="1">
        <v>15</v>
      </c>
    </row>
    <row r="112" spans="1:13">
      <c r="A112" s="1">
        <v>16402472</v>
      </c>
      <c r="B112" s="1">
        <v>721861</v>
      </c>
      <c r="C112" s="1">
        <v>716745</v>
      </c>
      <c r="D112" s="1">
        <v>692577</v>
      </c>
      <c r="E112" s="1">
        <v>718392</v>
      </c>
      <c r="F112" s="1">
        <v>724643</v>
      </c>
      <c r="G112" s="1">
        <v>717777</v>
      </c>
      <c r="H112" s="1">
        <v>714742</v>
      </c>
      <c r="I112" s="1">
        <v>723336</v>
      </c>
      <c r="J112" s="1">
        <v>722802</v>
      </c>
      <c r="K112" s="1">
        <v>18</v>
      </c>
      <c r="L112">
        <f t="shared" si="3"/>
        <v>716986.11111111112</v>
      </c>
      <c r="M112" s="1">
        <v>18</v>
      </c>
    </row>
    <row r="113" spans="1:13">
      <c r="A113" s="1">
        <v>16402472</v>
      </c>
      <c r="B113" s="1">
        <v>436282</v>
      </c>
      <c r="C113" s="1">
        <v>327917</v>
      </c>
      <c r="D113" s="1">
        <v>759767</v>
      </c>
      <c r="E113" s="1">
        <v>341589</v>
      </c>
      <c r="F113" s="1">
        <v>769689</v>
      </c>
      <c r="G113" s="1">
        <v>738115</v>
      </c>
      <c r="H113" s="1">
        <v>746511</v>
      </c>
      <c r="I113" s="1">
        <v>354525</v>
      </c>
      <c r="J113" s="1">
        <v>723302</v>
      </c>
      <c r="K113" s="1">
        <v>20</v>
      </c>
      <c r="L113">
        <f t="shared" si="3"/>
        <v>577521.88888888888</v>
      </c>
      <c r="M113" s="1">
        <v>20</v>
      </c>
    </row>
    <row r="114" spans="1:13">
      <c r="A114" s="1">
        <v>16402472</v>
      </c>
      <c r="B114" s="1">
        <v>739991</v>
      </c>
      <c r="C114" s="1">
        <v>777701</v>
      </c>
      <c r="D114" s="1">
        <v>792738</v>
      </c>
      <c r="E114" s="1">
        <v>797157</v>
      </c>
      <c r="F114" s="1">
        <v>770328</v>
      </c>
      <c r="G114" s="1">
        <v>764430</v>
      </c>
      <c r="H114" s="1">
        <v>740027</v>
      </c>
      <c r="I114" s="1">
        <v>492724</v>
      </c>
      <c r="J114" s="1">
        <v>720361</v>
      </c>
      <c r="K114" s="1">
        <v>24</v>
      </c>
      <c r="L114">
        <f t="shared" si="3"/>
        <v>732828.5555555555</v>
      </c>
      <c r="M114" s="1">
        <v>24</v>
      </c>
    </row>
    <row r="115" spans="1:13">
      <c r="A115" s="1">
        <v>16402472</v>
      </c>
      <c r="B115" s="1">
        <v>1216868</v>
      </c>
      <c r="C115" s="1">
        <v>1235879</v>
      </c>
      <c r="D115" s="1">
        <v>1234482</v>
      </c>
      <c r="E115" s="1">
        <v>1240316</v>
      </c>
      <c r="F115" s="1">
        <v>1237771</v>
      </c>
      <c r="G115" s="1">
        <v>1246667</v>
      </c>
      <c r="H115" s="1">
        <v>1154275</v>
      </c>
      <c r="I115" s="1">
        <v>1031308</v>
      </c>
      <c r="J115" s="1">
        <v>977915</v>
      </c>
      <c r="K115" s="1">
        <v>30</v>
      </c>
      <c r="L115">
        <f t="shared" si="3"/>
        <v>1175053.4444444445</v>
      </c>
      <c r="M115" s="1">
        <v>30</v>
      </c>
    </row>
    <row r="116" spans="1:13">
      <c r="A116" s="1">
        <v>32804944</v>
      </c>
      <c r="B116" s="1">
        <v>213251</v>
      </c>
      <c r="C116" s="1">
        <v>208311</v>
      </c>
      <c r="D116" s="1">
        <v>201209</v>
      </c>
      <c r="E116" s="1">
        <v>188679</v>
      </c>
      <c r="F116" s="1">
        <v>178639</v>
      </c>
      <c r="G116" s="1">
        <v>170833</v>
      </c>
      <c r="H116" s="1">
        <v>293350</v>
      </c>
      <c r="I116" s="1">
        <v>291664</v>
      </c>
      <c r="J116" s="1">
        <v>290671</v>
      </c>
      <c r="K116" s="1">
        <v>4</v>
      </c>
      <c r="L116">
        <f t="shared" si="3"/>
        <v>226289.66666666666</v>
      </c>
      <c r="M116" s="1">
        <v>4</v>
      </c>
    </row>
    <row r="117" spans="1:13">
      <c r="A117" s="1">
        <v>32804944</v>
      </c>
      <c r="B117" s="1">
        <v>453162</v>
      </c>
      <c r="C117" s="1">
        <v>450708</v>
      </c>
      <c r="D117" s="1">
        <v>439554</v>
      </c>
      <c r="E117" s="1">
        <v>434612</v>
      </c>
      <c r="F117" s="1">
        <v>416196</v>
      </c>
      <c r="G117" s="1">
        <v>409211</v>
      </c>
      <c r="H117" s="1">
        <v>394644</v>
      </c>
      <c r="I117" s="1">
        <v>370030</v>
      </c>
      <c r="J117" s="1">
        <v>354441</v>
      </c>
      <c r="K117" s="1">
        <v>8</v>
      </c>
      <c r="L117">
        <f t="shared" si="3"/>
        <v>413617.55555555556</v>
      </c>
      <c r="M117" s="1">
        <v>8</v>
      </c>
    </row>
    <row r="118" spans="1:13">
      <c r="A118" s="1">
        <v>32804944</v>
      </c>
      <c r="B118" s="1">
        <v>564864</v>
      </c>
      <c r="C118" s="1">
        <v>562680</v>
      </c>
      <c r="D118" s="1">
        <v>546730</v>
      </c>
      <c r="E118" s="1">
        <v>546439</v>
      </c>
      <c r="F118" s="1">
        <v>519355</v>
      </c>
      <c r="G118" s="1">
        <v>507123</v>
      </c>
      <c r="H118" s="1">
        <v>490678</v>
      </c>
      <c r="I118" s="1">
        <v>459832</v>
      </c>
      <c r="J118" s="1">
        <v>440932</v>
      </c>
      <c r="K118" s="1">
        <v>10</v>
      </c>
      <c r="L118">
        <f t="shared" si="3"/>
        <v>515403.66666666669</v>
      </c>
      <c r="M118" s="1">
        <v>10</v>
      </c>
    </row>
    <row r="119" spans="1:13">
      <c r="A119" s="1">
        <v>32804944</v>
      </c>
      <c r="B119" s="1">
        <v>704110</v>
      </c>
      <c r="C119" s="1">
        <v>695783</v>
      </c>
      <c r="D119" s="1">
        <v>699423</v>
      </c>
      <c r="E119" s="1">
        <v>697417</v>
      </c>
      <c r="F119" s="1">
        <v>706765</v>
      </c>
      <c r="G119" s="1">
        <v>703166</v>
      </c>
      <c r="H119" s="1">
        <v>697821</v>
      </c>
      <c r="I119" s="1">
        <v>702670</v>
      </c>
      <c r="J119" s="1">
        <v>688908</v>
      </c>
      <c r="K119" s="1">
        <v>15</v>
      </c>
      <c r="L119">
        <f t="shared" si="3"/>
        <v>699562.5555555555</v>
      </c>
      <c r="M119" s="1">
        <v>15</v>
      </c>
    </row>
    <row r="120" spans="1:13">
      <c r="A120" s="1">
        <v>32804944</v>
      </c>
      <c r="B120" s="1">
        <v>717283</v>
      </c>
      <c r="C120" s="1">
        <v>714592</v>
      </c>
      <c r="D120" s="1">
        <v>718754</v>
      </c>
      <c r="E120" s="1">
        <v>716539</v>
      </c>
      <c r="F120" s="1">
        <v>728928</v>
      </c>
      <c r="G120" s="1">
        <v>709072</v>
      </c>
      <c r="H120" s="1">
        <v>726998</v>
      </c>
      <c r="I120" s="1">
        <v>720151</v>
      </c>
      <c r="J120" s="1">
        <v>720732</v>
      </c>
      <c r="K120" s="1">
        <v>18</v>
      </c>
      <c r="L120">
        <f t="shared" si="3"/>
        <v>719227.66666666663</v>
      </c>
      <c r="M120" s="1">
        <v>18</v>
      </c>
    </row>
    <row r="121" spans="1:13">
      <c r="A121" s="1">
        <v>32804944</v>
      </c>
      <c r="B121" s="1">
        <v>735010</v>
      </c>
      <c r="C121" s="1">
        <v>730361</v>
      </c>
      <c r="D121" s="1">
        <v>720054</v>
      </c>
      <c r="E121" s="1">
        <v>730366</v>
      </c>
      <c r="F121" s="1">
        <v>728229</v>
      </c>
      <c r="G121" s="1">
        <v>730443</v>
      </c>
      <c r="H121" s="1">
        <v>730598</v>
      </c>
      <c r="I121" s="1">
        <v>733172</v>
      </c>
      <c r="J121" s="1">
        <v>725512</v>
      </c>
      <c r="K121" s="1">
        <v>20</v>
      </c>
      <c r="L121">
        <f t="shared" si="3"/>
        <v>729305</v>
      </c>
      <c r="M121" s="1">
        <v>20</v>
      </c>
    </row>
    <row r="122" spans="1:13">
      <c r="A122" s="1">
        <v>32804944</v>
      </c>
      <c r="B122" s="1">
        <v>748855</v>
      </c>
      <c r="C122" s="1">
        <v>752283</v>
      </c>
      <c r="D122" s="1">
        <v>746542</v>
      </c>
      <c r="E122" s="1">
        <v>744835</v>
      </c>
      <c r="F122" s="1">
        <v>756576</v>
      </c>
      <c r="G122" s="1">
        <v>750012</v>
      </c>
      <c r="H122" s="1">
        <v>746905</v>
      </c>
      <c r="I122" s="1">
        <v>718720</v>
      </c>
      <c r="J122" s="1">
        <v>735072</v>
      </c>
      <c r="K122" s="1">
        <v>24</v>
      </c>
      <c r="L122">
        <f t="shared" si="3"/>
        <v>744422.22222222225</v>
      </c>
      <c r="M122" s="1">
        <v>24</v>
      </c>
    </row>
    <row r="123" spans="1:13">
      <c r="A123" s="1">
        <v>32804944</v>
      </c>
      <c r="B123" s="1">
        <v>765531</v>
      </c>
      <c r="C123" s="1">
        <v>768068</v>
      </c>
      <c r="D123" s="1">
        <v>775151</v>
      </c>
      <c r="E123" s="1">
        <v>751335</v>
      </c>
      <c r="F123" s="1">
        <v>770412</v>
      </c>
      <c r="G123" s="1">
        <v>769986</v>
      </c>
      <c r="H123" s="1">
        <v>766041</v>
      </c>
      <c r="I123" s="1">
        <v>752026</v>
      </c>
      <c r="J123" s="1">
        <v>751401</v>
      </c>
      <c r="K123" s="1">
        <v>30</v>
      </c>
      <c r="L123">
        <f t="shared" si="3"/>
        <v>763327.88888888888</v>
      </c>
      <c r="M123" s="1">
        <v>30</v>
      </c>
    </row>
  </sheetData>
  <sortState ref="A100:L123">
    <sortCondition ref="A100"/>
  </sortState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0:M91"/>
  <sheetViews>
    <sheetView topLeftCell="A58" workbookViewId="0">
      <selection activeCell="M84" sqref="M84"/>
    </sheetView>
  </sheetViews>
  <sheetFormatPr defaultRowHeight="15"/>
  <cols>
    <col min="13" max="13" width="22.85546875" customWidth="1"/>
  </cols>
  <sheetData>
    <row r="10" spans="1:13">
      <c r="A10" s="1" t="s">
        <v>1</v>
      </c>
    </row>
    <row r="11" spans="1:13">
      <c r="B11" s="1">
        <v>32</v>
      </c>
      <c r="C11" s="1">
        <v>64</v>
      </c>
      <c r="D11" s="1">
        <v>128</v>
      </c>
      <c r="E11" s="1">
        <v>256</v>
      </c>
      <c r="F11" s="1">
        <v>512</v>
      </c>
      <c r="G11" s="1">
        <v>1024</v>
      </c>
      <c r="H11" s="1">
        <v>2048</v>
      </c>
      <c r="I11" s="1">
        <v>4096</v>
      </c>
      <c r="J11" s="1">
        <v>8192</v>
      </c>
      <c r="K11" s="1"/>
    </row>
    <row r="12" spans="1:13">
      <c r="A12" s="1">
        <v>32804944</v>
      </c>
      <c r="B12" s="1">
        <v>175955</v>
      </c>
      <c r="C12" s="1">
        <v>166020</v>
      </c>
      <c r="D12" s="1">
        <v>142338</v>
      </c>
      <c r="E12" s="1">
        <v>129766</v>
      </c>
      <c r="F12" s="1">
        <v>142038</v>
      </c>
      <c r="G12" s="1">
        <v>166224</v>
      </c>
      <c r="H12" s="1">
        <v>138651</v>
      </c>
      <c r="I12" s="1">
        <v>134478</v>
      </c>
      <c r="J12" s="1">
        <v>120892</v>
      </c>
      <c r="K12" s="1"/>
      <c r="M12" t="s">
        <v>91</v>
      </c>
    </row>
    <row r="13" spans="1:13">
      <c r="A13" s="1">
        <v>32804944</v>
      </c>
      <c r="B13" s="1">
        <v>145574</v>
      </c>
      <c r="C13" s="1">
        <v>146120</v>
      </c>
      <c r="D13" s="1">
        <v>147508</v>
      </c>
      <c r="E13" s="1">
        <v>148050</v>
      </c>
      <c r="F13" s="1">
        <v>141863</v>
      </c>
      <c r="G13" s="1">
        <v>140859</v>
      </c>
      <c r="H13" s="1">
        <v>155223</v>
      </c>
      <c r="I13" s="1">
        <v>150953</v>
      </c>
      <c r="J13" s="1">
        <v>178320</v>
      </c>
      <c r="K13" s="1"/>
      <c r="M13" t="s">
        <v>92</v>
      </c>
    </row>
    <row r="14" spans="1:13">
      <c r="A14" s="1">
        <v>32804944</v>
      </c>
      <c r="B14" s="1">
        <v>306607</v>
      </c>
      <c r="C14" s="1">
        <v>164630</v>
      </c>
      <c r="D14" s="1">
        <v>176736</v>
      </c>
      <c r="E14" s="1">
        <v>163594</v>
      </c>
      <c r="F14" s="1">
        <v>159681</v>
      </c>
      <c r="G14" s="1">
        <v>137581</v>
      </c>
      <c r="H14" s="1">
        <v>241578</v>
      </c>
      <c r="I14" s="1">
        <v>164867</v>
      </c>
      <c r="J14" s="1">
        <v>158532</v>
      </c>
      <c r="K14" s="1"/>
      <c r="M14" t="s">
        <v>93</v>
      </c>
    </row>
    <row r="15" spans="1:13">
      <c r="A15" s="1">
        <v>32804944</v>
      </c>
      <c r="B15" s="1">
        <v>323488</v>
      </c>
      <c r="C15" s="1">
        <v>154006</v>
      </c>
      <c r="D15" s="1">
        <v>147563</v>
      </c>
      <c r="E15" s="1">
        <v>158865</v>
      </c>
      <c r="F15" s="1">
        <v>137167</v>
      </c>
      <c r="G15" s="1">
        <v>144301</v>
      </c>
      <c r="H15" s="1">
        <v>164533</v>
      </c>
      <c r="I15" s="1">
        <v>146774</v>
      </c>
      <c r="J15" s="1">
        <v>146009</v>
      </c>
      <c r="K15" s="1"/>
      <c r="M15" t="s">
        <v>94</v>
      </c>
    </row>
    <row r="16" spans="1:13">
      <c r="A16" s="9"/>
      <c r="B16" s="9">
        <f>SUM(B12:B15)</f>
        <v>951624</v>
      </c>
      <c r="C16" s="9">
        <f t="shared" ref="C16:J16" si="0">SUM(C12:C15)</f>
        <v>630776</v>
      </c>
      <c r="D16" s="9">
        <f t="shared" si="0"/>
        <v>614145</v>
      </c>
      <c r="E16" s="9">
        <f t="shared" si="0"/>
        <v>600275</v>
      </c>
      <c r="F16" s="9">
        <f t="shared" si="0"/>
        <v>580749</v>
      </c>
      <c r="G16" s="9">
        <f t="shared" si="0"/>
        <v>588965</v>
      </c>
      <c r="H16" s="9">
        <f t="shared" si="0"/>
        <v>699985</v>
      </c>
      <c r="I16" s="9">
        <f t="shared" si="0"/>
        <v>597072</v>
      </c>
      <c r="J16" s="9">
        <f t="shared" si="0"/>
        <v>603753</v>
      </c>
      <c r="K16" s="9">
        <f>AVERAGE(B16:J16)</f>
        <v>651927.11111111112</v>
      </c>
      <c r="L16" s="10"/>
      <c r="M16" s="10" t="s">
        <v>95</v>
      </c>
    </row>
    <row r="17" spans="1:13">
      <c r="A17" s="1">
        <v>32804944</v>
      </c>
      <c r="B17" s="1">
        <v>367086</v>
      </c>
      <c r="C17" s="1">
        <v>376081</v>
      </c>
      <c r="D17" s="1">
        <v>378266</v>
      </c>
      <c r="E17" s="1">
        <v>380271</v>
      </c>
      <c r="F17" s="1">
        <v>382051</v>
      </c>
      <c r="G17" s="1">
        <v>366624</v>
      </c>
      <c r="H17" s="1">
        <v>355214</v>
      </c>
      <c r="I17" s="1">
        <v>355198</v>
      </c>
      <c r="J17" s="1">
        <v>348970</v>
      </c>
      <c r="M17" t="s">
        <v>96</v>
      </c>
    </row>
    <row r="18" spans="1:13">
      <c r="A18" s="1">
        <v>32804944</v>
      </c>
      <c r="B18" s="1">
        <v>378615</v>
      </c>
      <c r="C18" s="1">
        <v>377139</v>
      </c>
      <c r="D18" s="1">
        <v>378342</v>
      </c>
      <c r="E18" s="1">
        <v>359026</v>
      </c>
      <c r="F18" s="1">
        <v>381028</v>
      </c>
      <c r="G18" s="1">
        <v>371487</v>
      </c>
      <c r="H18" s="1">
        <v>348730</v>
      </c>
      <c r="I18" s="1">
        <v>352592</v>
      </c>
      <c r="J18" s="1">
        <v>361132</v>
      </c>
      <c r="M18" t="s">
        <v>97</v>
      </c>
    </row>
    <row r="19" spans="1:13">
      <c r="A19" s="9"/>
      <c r="B19" s="9">
        <f t="shared" ref="B19:J19" si="1">SUM(B17:B18)</f>
        <v>745701</v>
      </c>
      <c r="C19" s="9">
        <f t="shared" si="1"/>
        <v>753220</v>
      </c>
      <c r="D19" s="9">
        <f t="shared" si="1"/>
        <v>756608</v>
      </c>
      <c r="E19" s="9">
        <f t="shared" si="1"/>
        <v>739297</v>
      </c>
      <c r="F19" s="9">
        <f t="shared" si="1"/>
        <v>763079</v>
      </c>
      <c r="G19" s="9">
        <f t="shared" si="1"/>
        <v>738111</v>
      </c>
      <c r="H19" s="9">
        <f t="shared" si="1"/>
        <v>703944</v>
      </c>
      <c r="I19" s="9">
        <f t="shared" si="1"/>
        <v>707790</v>
      </c>
      <c r="J19" s="9">
        <f t="shared" si="1"/>
        <v>710102</v>
      </c>
      <c r="K19" s="10">
        <f>AVERAGE(B19:J19)</f>
        <v>735316.88888888888</v>
      </c>
      <c r="L19" s="10"/>
      <c r="M19" s="10" t="s">
        <v>98</v>
      </c>
    </row>
    <row r="20" spans="1:13">
      <c r="A20" s="1">
        <v>32804944</v>
      </c>
      <c r="B20" s="1">
        <v>399565</v>
      </c>
      <c r="C20" s="1">
        <v>294245</v>
      </c>
      <c r="D20" s="1">
        <v>175772</v>
      </c>
      <c r="E20" s="1">
        <v>132274</v>
      </c>
      <c r="F20" s="1">
        <v>112016</v>
      </c>
      <c r="G20" s="1">
        <v>155729</v>
      </c>
      <c r="H20" s="1">
        <v>108988</v>
      </c>
      <c r="I20" s="1">
        <v>130206</v>
      </c>
      <c r="J20" s="1">
        <v>117893</v>
      </c>
      <c r="M20" t="s">
        <v>96</v>
      </c>
    </row>
    <row r="21" spans="1:13">
      <c r="A21" s="1">
        <v>32804944</v>
      </c>
      <c r="B21" s="1">
        <v>304616</v>
      </c>
      <c r="C21" s="1">
        <v>158637</v>
      </c>
      <c r="D21" s="1">
        <v>308367</v>
      </c>
      <c r="E21" s="1">
        <v>129416</v>
      </c>
      <c r="F21" s="1">
        <v>158688</v>
      </c>
      <c r="G21" s="1">
        <v>208309</v>
      </c>
      <c r="H21" s="1">
        <v>110724</v>
      </c>
      <c r="I21" s="1">
        <v>119718</v>
      </c>
      <c r="J21" s="1">
        <v>322850</v>
      </c>
      <c r="M21" t="s">
        <v>97</v>
      </c>
    </row>
    <row r="22" spans="1:13">
      <c r="A22" s="1">
        <v>32804944</v>
      </c>
      <c r="B22" s="1">
        <v>346418</v>
      </c>
      <c r="C22" s="1">
        <v>189912</v>
      </c>
      <c r="D22" s="1">
        <v>155231</v>
      </c>
      <c r="E22" s="1">
        <v>115879</v>
      </c>
      <c r="F22" s="1">
        <v>163678</v>
      </c>
      <c r="G22" s="1">
        <v>169465</v>
      </c>
      <c r="H22" s="1">
        <v>160464</v>
      </c>
      <c r="I22" s="1">
        <v>110928</v>
      </c>
      <c r="J22" s="1">
        <v>121097</v>
      </c>
      <c r="M22" t="s">
        <v>109</v>
      </c>
    </row>
    <row r="23" spans="1:13">
      <c r="A23" s="1">
        <v>32804944</v>
      </c>
      <c r="B23" s="1">
        <v>349566</v>
      </c>
      <c r="C23" s="1">
        <v>176990</v>
      </c>
      <c r="D23" s="1">
        <v>314214</v>
      </c>
      <c r="E23" s="1">
        <v>133489</v>
      </c>
      <c r="F23" s="1">
        <v>168069</v>
      </c>
      <c r="G23" s="1">
        <v>171065</v>
      </c>
      <c r="H23" s="1">
        <v>171530</v>
      </c>
      <c r="I23" s="1">
        <v>126751</v>
      </c>
      <c r="J23" s="1">
        <v>109537</v>
      </c>
      <c r="M23" t="s">
        <v>110</v>
      </c>
    </row>
    <row r="24" spans="1:13">
      <c r="A24" s="9"/>
      <c r="B24" s="9">
        <f>SUM(B20:B23)</f>
        <v>1400165</v>
      </c>
      <c r="C24" s="9">
        <f t="shared" ref="C24:J24" si="2">SUM(C20:C23)</f>
        <v>819784</v>
      </c>
      <c r="D24" s="9">
        <f t="shared" si="2"/>
        <v>953584</v>
      </c>
      <c r="E24" s="9">
        <f t="shared" si="2"/>
        <v>511058</v>
      </c>
      <c r="F24" s="9">
        <f t="shared" si="2"/>
        <v>602451</v>
      </c>
      <c r="G24" s="9">
        <f t="shared" si="2"/>
        <v>704568</v>
      </c>
      <c r="H24" s="9">
        <f t="shared" si="2"/>
        <v>551706</v>
      </c>
      <c r="I24" s="9">
        <f t="shared" si="2"/>
        <v>487603</v>
      </c>
      <c r="J24" s="9">
        <f t="shared" si="2"/>
        <v>671377</v>
      </c>
      <c r="K24" s="9">
        <f>AVERAGE(B24:J24)</f>
        <v>744699.5555555555</v>
      </c>
      <c r="L24" s="10"/>
      <c r="M24" s="10" t="s">
        <v>111</v>
      </c>
    </row>
    <row r="25" spans="1:13">
      <c r="A25" s="1">
        <v>32804944</v>
      </c>
      <c r="B25" s="1">
        <v>394992</v>
      </c>
      <c r="C25" s="1">
        <v>610758</v>
      </c>
      <c r="D25" s="1">
        <v>593526</v>
      </c>
      <c r="E25" s="1">
        <v>599166</v>
      </c>
      <c r="F25" s="1">
        <v>589430</v>
      </c>
      <c r="G25" s="1">
        <v>577677</v>
      </c>
      <c r="H25" s="1">
        <v>556816</v>
      </c>
      <c r="I25" s="1">
        <v>548893</v>
      </c>
      <c r="J25" s="1">
        <v>545282</v>
      </c>
      <c r="M25" t="s">
        <v>107</v>
      </c>
    </row>
    <row r="26" spans="1:13">
      <c r="A26" s="1">
        <v>32804944</v>
      </c>
      <c r="B26" s="1">
        <v>669173</v>
      </c>
      <c r="C26" s="1">
        <v>619631</v>
      </c>
      <c r="D26" s="1">
        <v>600063</v>
      </c>
      <c r="E26" s="1">
        <v>589734</v>
      </c>
      <c r="F26" s="1">
        <v>597126</v>
      </c>
      <c r="G26" s="1">
        <v>584133</v>
      </c>
      <c r="H26" s="1">
        <v>558802</v>
      </c>
      <c r="I26" s="1">
        <v>551414</v>
      </c>
      <c r="J26" s="1">
        <v>543215</v>
      </c>
      <c r="M26" t="s">
        <v>107</v>
      </c>
    </row>
    <row r="27" spans="1:13">
      <c r="A27" s="9"/>
      <c r="B27" s="9">
        <f>SUM(B25:B26)</f>
        <v>1064165</v>
      </c>
      <c r="C27" s="9">
        <f t="shared" ref="C27:J27" si="3">SUM(C25:C26)</f>
        <v>1230389</v>
      </c>
      <c r="D27" s="9">
        <f t="shared" si="3"/>
        <v>1193589</v>
      </c>
      <c r="E27" s="9">
        <f t="shared" si="3"/>
        <v>1188900</v>
      </c>
      <c r="F27" s="9">
        <f t="shared" si="3"/>
        <v>1186556</v>
      </c>
      <c r="G27" s="9">
        <f t="shared" si="3"/>
        <v>1161810</v>
      </c>
      <c r="H27" s="9">
        <f t="shared" si="3"/>
        <v>1115618</v>
      </c>
      <c r="I27" s="9">
        <f t="shared" si="3"/>
        <v>1100307</v>
      </c>
      <c r="J27" s="9">
        <f t="shared" si="3"/>
        <v>1088497</v>
      </c>
      <c r="K27" s="9">
        <f>AVERAGE(B27:J27)</f>
        <v>1147759</v>
      </c>
      <c r="L27" s="10"/>
      <c r="M27" s="10" t="s">
        <v>108</v>
      </c>
    </row>
    <row r="28" spans="1:13">
      <c r="A28" s="1">
        <v>32804944</v>
      </c>
      <c r="B28" s="1">
        <v>696649</v>
      </c>
      <c r="C28" s="1">
        <v>538723</v>
      </c>
      <c r="D28" s="1">
        <v>591237</v>
      </c>
      <c r="E28" s="1">
        <v>541536</v>
      </c>
      <c r="F28" s="1">
        <v>532787</v>
      </c>
      <c r="G28" s="1">
        <v>526043</v>
      </c>
      <c r="H28" s="1">
        <v>502484</v>
      </c>
      <c r="I28" s="1">
        <v>506361</v>
      </c>
      <c r="J28" s="1">
        <v>529923</v>
      </c>
      <c r="M28" t="s">
        <v>104</v>
      </c>
    </row>
    <row r="29" spans="1:13">
      <c r="A29" s="1">
        <v>32804944</v>
      </c>
      <c r="B29" s="1">
        <v>178259</v>
      </c>
      <c r="C29" s="1">
        <v>562024</v>
      </c>
      <c r="D29" s="1">
        <v>543956</v>
      </c>
      <c r="E29" s="1">
        <v>524285</v>
      </c>
      <c r="F29" s="1">
        <v>528429</v>
      </c>
      <c r="G29" s="1">
        <v>528445</v>
      </c>
      <c r="H29" s="1">
        <v>505893</v>
      </c>
      <c r="I29" s="1">
        <v>513344</v>
      </c>
      <c r="J29" s="1">
        <v>522523</v>
      </c>
      <c r="M29" t="s">
        <v>104</v>
      </c>
    </row>
    <row r="30" spans="1:13">
      <c r="A30" s="1">
        <v>32804944</v>
      </c>
      <c r="B30" s="1">
        <v>176783</v>
      </c>
      <c r="C30" s="1">
        <v>198541</v>
      </c>
      <c r="D30" s="1">
        <v>296067</v>
      </c>
      <c r="E30" s="1">
        <v>553744</v>
      </c>
      <c r="F30" s="1">
        <v>527664</v>
      </c>
      <c r="G30" s="1">
        <v>523123</v>
      </c>
      <c r="H30" s="1">
        <v>519027</v>
      </c>
      <c r="I30" s="1">
        <v>505396</v>
      </c>
      <c r="J30" s="1">
        <v>526646</v>
      </c>
      <c r="M30" t="s">
        <v>104</v>
      </c>
    </row>
    <row r="31" spans="1:13">
      <c r="A31" s="1">
        <v>32804944</v>
      </c>
      <c r="B31" s="1">
        <v>181357</v>
      </c>
      <c r="C31" s="1">
        <v>197553</v>
      </c>
      <c r="D31" s="1">
        <v>656126</v>
      </c>
      <c r="E31" s="1">
        <v>546575</v>
      </c>
      <c r="F31" s="1">
        <v>550632</v>
      </c>
      <c r="G31" s="1">
        <v>522238</v>
      </c>
      <c r="H31" s="1">
        <v>512456</v>
      </c>
      <c r="I31" s="1">
        <v>516616</v>
      </c>
      <c r="J31" s="1">
        <v>539339</v>
      </c>
      <c r="M31" t="s">
        <v>104</v>
      </c>
    </row>
    <row r="32" spans="1:13">
      <c r="A32" s="9"/>
      <c r="B32" s="9">
        <f>SUM(B28:B30)</f>
        <v>1051691</v>
      </c>
      <c r="C32" s="9">
        <f t="shared" ref="C32:J32" si="4">SUM(C28:C30)</f>
        <v>1299288</v>
      </c>
      <c r="D32" s="9">
        <f t="shared" si="4"/>
        <v>1431260</v>
      </c>
      <c r="E32" s="9">
        <f t="shared" si="4"/>
        <v>1619565</v>
      </c>
      <c r="F32" s="9">
        <f t="shared" si="4"/>
        <v>1588880</v>
      </c>
      <c r="G32" s="9">
        <f t="shared" si="4"/>
        <v>1577611</v>
      </c>
      <c r="H32" s="9">
        <f t="shared" si="4"/>
        <v>1527404</v>
      </c>
      <c r="I32" s="9">
        <f t="shared" si="4"/>
        <v>1525101</v>
      </c>
      <c r="J32" s="9">
        <f t="shared" si="4"/>
        <v>1579092</v>
      </c>
      <c r="K32" s="10">
        <f>AVERAGE(B32:J32)</f>
        <v>1466654.6666666667</v>
      </c>
      <c r="L32" s="10"/>
      <c r="M32" s="10" t="s">
        <v>112</v>
      </c>
    </row>
    <row r="33" spans="1:13">
      <c r="A33" s="1">
        <v>32804944</v>
      </c>
      <c r="B33" s="1">
        <v>366579</v>
      </c>
      <c r="C33" s="1">
        <v>344800</v>
      </c>
      <c r="D33" s="1">
        <v>345150</v>
      </c>
      <c r="E33" s="1">
        <v>310115</v>
      </c>
      <c r="F33" s="1">
        <v>332162</v>
      </c>
      <c r="G33" s="1">
        <v>361520</v>
      </c>
      <c r="H33" s="1">
        <v>353221</v>
      </c>
      <c r="I33" s="1">
        <v>337970</v>
      </c>
      <c r="J33" s="1">
        <v>368159</v>
      </c>
      <c r="M33" t="s">
        <v>99</v>
      </c>
    </row>
    <row r="34" spans="1:13">
      <c r="A34" s="1">
        <v>32804944</v>
      </c>
      <c r="B34" s="1">
        <v>371501</v>
      </c>
      <c r="C34" s="1">
        <v>356294</v>
      </c>
      <c r="D34" s="1">
        <v>384930</v>
      </c>
      <c r="E34" s="1">
        <v>353908</v>
      </c>
      <c r="F34" s="1">
        <v>362186</v>
      </c>
      <c r="G34" s="1">
        <v>366999</v>
      </c>
      <c r="H34" s="1">
        <v>360260</v>
      </c>
      <c r="I34" s="1">
        <v>377369</v>
      </c>
      <c r="J34" s="1">
        <v>369962</v>
      </c>
      <c r="M34" t="s">
        <v>100</v>
      </c>
    </row>
    <row r="35" spans="1:13">
      <c r="A35" s="9"/>
      <c r="B35" s="9">
        <f t="shared" ref="B35:J35" si="5">SUM(B33:B34)</f>
        <v>738080</v>
      </c>
      <c r="C35" s="9">
        <f t="shared" si="5"/>
        <v>701094</v>
      </c>
      <c r="D35" s="9">
        <f t="shared" si="5"/>
        <v>730080</v>
      </c>
      <c r="E35" s="9">
        <f t="shared" si="5"/>
        <v>664023</v>
      </c>
      <c r="F35" s="9">
        <f t="shared" si="5"/>
        <v>694348</v>
      </c>
      <c r="G35" s="9">
        <f t="shared" si="5"/>
        <v>728519</v>
      </c>
      <c r="H35" s="9">
        <f t="shared" si="5"/>
        <v>713481</v>
      </c>
      <c r="I35" s="9">
        <f t="shared" si="5"/>
        <v>715339</v>
      </c>
      <c r="J35" s="9">
        <f t="shared" si="5"/>
        <v>738121</v>
      </c>
      <c r="K35" s="9">
        <f>AVERAGE(B35:J35)</f>
        <v>713676.11111111112</v>
      </c>
      <c r="L35" s="10"/>
      <c r="M35" s="10" t="s">
        <v>116</v>
      </c>
    </row>
    <row r="36" spans="1:13">
      <c r="A36" s="1">
        <v>32804944</v>
      </c>
      <c r="B36" s="1">
        <v>147200</v>
      </c>
      <c r="C36" s="1">
        <v>116821</v>
      </c>
      <c r="D36" s="1">
        <v>125548</v>
      </c>
      <c r="E36" s="1">
        <v>154973</v>
      </c>
      <c r="F36" s="1">
        <v>121432</v>
      </c>
      <c r="G36" s="1">
        <v>122567</v>
      </c>
      <c r="H36" s="1">
        <v>117188</v>
      </c>
      <c r="I36" s="1">
        <v>108542</v>
      </c>
      <c r="J36" s="1">
        <v>105168</v>
      </c>
      <c r="M36" t="s">
        <v>99</v>
      </c>
    </row>
    <row r="37" spans="1:13">
      <c r="A37" s="1">
        <v>32804944</v>
      </c>
      <c r="B37" s="1">
        <v>142864</v>
      </c>
      <c r="C37" s="1">
        <v>128233</v>
      </c>
      <c r="D37" s="1">
        <v>134924</v>
      </c>
      <c r="E37" s="1">
        <v>153533</v>
      </c>
      <c r="F37" s="1">
        <v>129911</v>
      </c>
      <c r="G37" s="1">
        <v>122857</v>
      </c>
      <c r="H37" s="1">
        <v>104857</v>
      </c>
      <c r="I37" s="1">
        <v>108058</v>
      </c>
      <c r="J37" s="1">
        <v>106472</v>
      </c>
      <c r="M37" t="s">
        <v>100</v>
      </c>
    </row>
    <row r="38" spans="1:13">
      <c r="A38" s="1">
        <v>32804944</v>
      </c>
      <c r="B38" s="1">
        <v>301750</v>
      </c>
      <c r="C38" s="1">
        <v>125138</v>
      </c>
      <c r="D38" s="1">
        <v>127935</v>
      </c>
      <c r="E38" s="1">
        <v>122839</v>
      </c>
      <c r="F38" s="1">
        <v>120815</v>
      </c>
      <c r="G38" s="1">
        <v>130215</v>
      </c>
      <c r="H38" s="1">
        <v>121863</v>
      </c>
      <c r="I38" s="1">
        <v>104788</v>
      </c>
      <c r="J38" s="1">
        <v>110298</v>
      </c>
      <c r="M38" t="s">
        <v>113</v>
      </c>
    </row>
    <row r="39" spans="1:13">
      <c r="A39" s="1">
        <v>32804944</v>
      </c>
      <c r="B39" s="1">
        <v>354762</v>
      </c>
      <c r="C39" s="1">
        <v>135190</v>
      </c>
      <c r="D39" s="1">
        <v>112918</v>
      </c>
      <c r="E39" s="1">
        <v>133404</v>
      </c>
      <c r="F39" s="1">
        <v>141580</v>
      </c>
      <c r="G39" s="1">
        <v>119760</v>
      </c>
      <c r="H39" s="1">
        <v>107078</v>
      </c>
      <c r="I39" s="1">
        <v>123243</v>
      </c>
      <c r="J39" s="1">
        <v>110765</v>
      </c>
      <c r="M39" t="s">
        <v>114</v>
      </c>
    </row>
    <row r="40" spans="1:13">
      <c r="A40" s="10"/>
      <c r="B40" s="10">
        <f>SUM(B36:B39)</f>
        <v>946576</v>
      </c>
      <c r="C40" s="10">
        <f t="shared" ref="C40:J40" si="6">SUM(C36:C39)</f>
        <v>505382</v>
      </c>
      <c r="D40" s="10">
        <f t="shared" si="6"/>
        <v>501325</v>
      </c>
      <c r="E40" s="10">
        <f t="shared" si="6"/>
        <v>564749</v>
      </c>
      <c r="F40" s="10">
        <f t="shared" si="6"/>
        <v>513738</v>
      </c>
      <c r="G40" s="10">
        <f t="shared" si="6"/>
        <v>495399</v>
      </c>
      <c r="H40" s="10">
        <f t="shared" si="6"/>
        <v>450986</v>
      </c>
      <c r="I40" s="10">
        <f t="shared" si="6"/>
        <v>444631</v>
      </c>
      <c r="J40" s="10">
        <f t="shared" si="6"/>
        <v>432703</v>
      </c>
      <c r="K40" s="10">
        <f>AVERAGE(B40:J40)</f>
        <v>539498.77777777775</v>
      </c>
      <c r="L40" s="10"/>
      <c r="M40" s="10" t="s">
        <v>115</v>
      </c>
    </row>
    <row r="41" spans="1:13">
      <c r="A41" s="1">
        <v>32804944</v>
      </c>
      <c r="B41" s="1">
        <v>405064</v>
      </c>
      <c r="C41" s="1">
        <v>606184</v>
      </c>
      <c r="D41" s="1">
        <v>600574</v>
      </c>
      <c r="E41" s="1">
        <v>611314</v>
      </c>
      <c r="F41" s="1">
        <v>609792</v>
      </c>
      <c r="G41" s="1">
        <v>573359</v>
      </c>
      <c r="H41" s="1">
        <v>560675</v>
      </c>
      <c r="I41" s="1">
        <v>544121</v>
      </c>
      <c r="J41" s="1">
        <v>555982</v>
      </c>
      <c r="M41" t="s">
        <v>102</v>
      </c>
    </row>
    <row r="42" spans="1:13">
      <c r="A42" s="1">
        <v>32804944</v>
      </c>
      <c r="B42" s="1">
        <v>673806</v>
      </c>
      <c r="C42" s="1">
        <v>608560</v>
      </c>
      <c r="D42" s="1">
        <v>597012</v>
      </c>
      <c r="E42" s="1">
        <v>593301</v>
      </c>
      <c r="F42" s="1">
        <v>584521</v>
      </c>
      <c r="G42" s="1">
        <v>575723</v>
      </c>
      <c r="H42" s="1">
        <v>563102</v>
      </c>
      <c r="I42" s="1">
        <v>551468</v>
      </c>
      <c r="J42" s="1">
        <v>554602</v>
      </c>
      <c r="M42" t="s">
        <v>102</v>
      </c>
    </row>
    <row r="43" spans="1:13">
      <c r="A43" s="9"/>
      <c r="B43" s="9">
        <f>SUM(B41:B42)</f>
        <v>1078870</v>
      </c>
      <c r="C43" s="9">
        <f t="shared" ref="C43:J43" si="7">SUM(C41:C42)</f>
        <v>1214744</v>
      </c>
      <c r="D43" s="9">
        <f t="shared" si="7"/>
        <v>1197586</v>
      </c>
      <c r="E43" s="9">
        <f t="shared" si="7"/>
        <v>1204615</v>
      </c>
      <c r="F43" s="9">
        <f t="shared" si="7"/>
        <v>1194313</v>
      </c>
      <c r="G43" s="9">
        <f t="shared" si="7"/>
        <v>1149082</v>
      </c>
      <c r="H43" s="9">
        <f t="shared" si="7"/>
        <v>1123777</v>
      </c>
      <c r="I43" s="9">
        <f t="shared" si="7"/>
        <v>1095589</v>
      </c>
      <c r="J43" s="9">
        <f t="shared" si="7"/>
        <v>1110584</v>
      </c>
      <c r="K43" s="10">
        <f>AVERAGE(B43:J43)</f>
        <v>1152128.888888889</v>
      </c>
      <c r="L43" s="10"/>
      <c r="M43" s="10" t="s">
        <v>103</v>
      </c>
    </row>
    <row r="44" spans="1:13">
      <c r="A44" s="1">
        <v>32804944</v>
      </c>
      <c r="B44" s="1">
        <v>166981</v>
      </c>
      <c r="C44" s="1">
        <v>198284</v>
      </c>
      <c r="D44" s="1">
        <v>291543</v>
      </c>
      <c r="E44" s="1">
        <v>543181</v>
      </c>
      <c r="F44" s="1">
        <v>522774</v>
      </c>
      <c r="G44" s="1">
        <v>515339</v>
      </c>
      <c r="H44" s="1">
        <v>521186</v>
      </c>
      <c r="I44" s="1">
        <v>519216</v>
      </c>
      <c r="J44" s="1">
        <v>519133</v>
      </c>
      <c r="M44" t="s">
        <v>105</v>
      </c>
    </row>
    <row r="45" spans="1:13">
      <c r="A45" s="1">
        <v>32804944</v>
      </c>
      <c r="B45" s="1">
        <v>173933</v>
      </c>
      <c r="C45" s="1">
        <v>628272</v>
      </c>
      <c r="D45" s="1">
        <v>535275</v>
      </c>
      <c r="E45" s="1">
        <v>542457</v>
      </c>
      <c r="F45" s="1">
        <v>544130</v>
      </c>
      <c r="G45" s="1">
        <v>523850</v>
      </c>
      <c r="H45" s="1">
        <v>514380</v>
      </c>
      <c r="I45" s="1">
        <v>517016</v>
      </c>
      <c r="J45" s="1">
        <v>520120</v>
      </c>
      <c r="M45" t="s">
        <v>105</v>
      </c>
    </row>
    <row r="46" spans="1:13">
      <c r="A46" s="1">
        <v>32804944</v>
      </c>
      <c r="B46" s="1">
        <v>164998</v>
      </c>
      <c r="C46" s="1">
        <v>197193</v>
      </c>
      <c r="D46" s="1">
        <v>529461</v>
      </c>
      <c r="E46" s="1">
        <v>529252</v>
      </c>
      <c r="F46" s="1">
        <v>597436</v>
      </c>
      <c r="G46" s="1">
        <v>510241</v>
      </c>
      <c r="H46" s="1">
        <v>516261</v>
      </c>
      <c r="I46" s="1">
        <v>512027</v>
      </c>
      <c r="J46" s="1">
        <v>517524</v>
      </c>
      <c r="M46" t="s">
        <v>105</v>
      </c>
    </row>
    <row r="47" spans="1:13">
      <c r="A47" s="1">
        <v>32804944</v>
      </c>
      <c r="B47" s="1">
        <v>684602</v>
      </c>
      <c r="C47" s="1">
        <v>550532</v>
      </c>
      <c r="D47" s="1">
        <v>558143</v>
      </c>
      <c r="E47" s="1">
        <v>537198</v>
      </c>
      <c r="F47" s="1">
        <v>539161</v>
      </c>
      <c r="G47" s="1">
        <v>519192</v>
      </c>
      <c r="H47" s="1">
        <v>502803</v>
      </c>
      <c r="I47" s="1">
        <v>525312</v>
      </c>
      <c r="J47" s="1">
        <v>514628</v>
      </c>
      <c r="M47" t="s">
        <v>105</v>
      </c>
    </row>
    <row r="48" spans="1:13">
      <c r="A48" s="9"/>
      <c r="B48" s="9">
        <f>SUM(B44:B47)</f>
        <v>1190514</v>
      </c>
      <c r="C48" s="9">
        <f t="shared" ref="C48:J48" si="8">SUM(C44:C47)</f>
        <v>1574281</v>
      </c>
      <c r="D48" s="9">
        <f t="shared" si="8"/>
        <v>1914422</v>
      </c>
      <c r="E48" s="9">
        <f t="shared" si="8"/>
        <v>2152088</v>
      </c>
      <c r="F48" s="9">
        <f t="shared" si="8"/>
        <v>2203501</v>
      </c>
      <c r="G48" s="9">
        <f t="shared" si="8"/>
        <v>2068622</v>
      </c>
      <c r="H48" s="9">
        <f t="shared" si="8"/>
        <v>2054630</v>
      </c>
      <c r="I48" s="9">
        <f t="shared" si="8"/>
        <v>2073571</v>
      </c>
      <c r="J48" s="9">
        <f t="shared" si="8"/>
        <v>2071405</v>
      </c>
      <c r="K48" s="9">
        <f>AVERAGE(B48:J48)</f>
        <v>1922559.3333333333</v>
      </c>
      <c r="L48" s="10"/>
      <c r="M48" s="10" t="s">
        <v>106</v>
      </c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3">
      <c r="A53" s="1" t="s">
        <v>3</v>
      </c>
    </row>
    <row r="54" spans="1:13">
      <c r="B54" s="1">
        <v>32</v>
      </c>
      <c r="C54" s="1">
        <v>64</v>
      </c>
      <c r="D54" s="1">
        <v>128</v>
      </c>
      <c r="E54" s="1">
        <v>256</v>
      </c>
      <c r="F54" s="1">
        <v>512</v>
      </c>
      <c r="G54" s="1">
        <v>1024</v>
      </c>
      <c r="H54" s="1">
        <v>2048</v>
      </c>
      <c r="I54" s="1">
        <v>4096</v>
      </c>
      <c r="J54" s="1">
        <v>8192</v>
      </c>
      <c r="K54" s="1"/>
    </row>
    <row r="55" spans="1:13">
      <c r="A55" s="1">
        <v>32804944</v>
      </c>
      <c r="B55" s="1">
        <v>244771</v>
      </c>
      <c r="C55" s="1">
        <v>210536</v>
      </c>
      <c r="D55" s="1">
        <v>406912</v>
      </c>
      <c r="E55" s="1">
        <v>405817</v>
      </c>
      <c r="F55" s="1">
        <v>189837</v>
      </c>
      <c r="G55" s="1">
        <v>180800</v>
      </c>
      <c r="H55" s="1">
        <v>399358</v>
      </c>
      <c r="I55" s="1">
        <v>393407</v>
      </c>
      <c r="J55" s="1">
        <v>404858</v>
      </c>
      <c r="K55" s="1"/>
      <c r="M55" t="s">
        <v>91</v>
      </c>
    </row>
    <row r="56" spans="1:13">
      <c r="A56" s="1">
        <v>32804944</v>
      </c>
      <c r="B56" s="1">
        <v>404432</v>
      </c>
      <c r="C56" s="1">
        <v>404992</v>
      </c>
      <c r="D56" s="1">
        <v>186611</v>
      </c>
      <c r="E56" s="1">
        <v>203914</v>
      </c>
      <c r="F56" s="1">
        <v>403562</v>
      </c>
      <c r="G56" s="1">
        <v>403204</v>
      </c>
      <c r="H56" s="1">
        <v>200868</v>
      </c>
      <c r="I56" s="1">
        <v>214592</v>
      </c>
      <c r="J56" s="1">
        <v>200093</v>
      </c>
      <c r="K56" s="1"/>
      <c r="M56" t="s">
        <v>92</v>
      </c>
    </row>
    <row r="57" spans="1:13">
      <c r="A57" s="1">
        <v>32804944</v>
      </c>
      <c r="B57" s="1">
        <v>542634</v>
      </c>
      <c r="C57" s="1">
        <v>260997</v>
      </c>
      <c r="D57" s="1">
        <v>193308</v>
      </c>
      <c r="E57" s="1">
        <v>422457</v>
      </c>
      <c r="F57" s="1">
        <v>189431</v>
      </c>
      <c r="G57" s="1">
        <v>252366</v>
      </c>
      <c r="H57" s="1">
        <v>413067</v>
      </c>
      <c r="I57" s="1">
        <v>210619</v>
      </c>
      <c r="J57" s="1">
        <v>216188</v>
      </c>
      <c r="K57" s="1"/>
      <c r="M57" t="s">
        <v>93</v>
      </c>
    </row>
    <row r="58" spans="1:13">
      <c r="A58" s="1">
        <v>32804944</v>
      </c>
      <c r="B58" s="1">
        <v>171280</v>
      </c>
      <c r="C58" s="1">
        <v>423960</v>
      </c>
      <c r="D58" s="1">
        <v>423263</v>
      </c>
      <c r="E58" s="1">
        <v>384517</v>
      </c>
      <c r="F58" s="1">
        <v>425485</v>
      </c>
      <c r="G58" s="1">
        <v>422666</v>
      </c>
      <c r="H58" s="1">
        <v>246735</v>
      </c>
      <c r="I58" s="1">
        <v>406169</v>
      </c>
      <c r="J58" s="1">
        <v>409629</v>
      </c>
      <c r="K58" s="1"/>
      <c r="M58" t="s">
        <v>94</v>
      </c>
    </row>
    <row r="59" spans="1:13">
      <c r="A59" s="10"/>
      <c r="B59" s="10">
        <f>SUM(B55:B58)</f>
        <v>1363117</v>
      </c>
      <c r="C59" s="10">
        <f t="shared" ref="C59:J59" si="9">SUM(C55:C58)</f>
        <v>1300485</v>
      </c>
      <c r="D59" s="10">
        <f t="shared" si="9"/>
        <v>1210094</v>
      </c>
      <c r="E59" s="10">
        <f t="shared" si="9"/>
        <v>1416705</v>
      </c>
      <c r="F59" s="10">
        <f t="shared" si="9"/>
        <v>1208315</v>
      </c>
      <c r="G59" s="10">
        <f t="shared" si="9"/>
        <v>1259036</v>
      </c>
      <c r="H59" s="10">
        <f t="shared" si="9"/>
        <v>1260028</v>
      </c>
      <c r="I59" s="10">
        <f t="shared" si="9"/>
        <v>1224787</v>
      </c>
      <c r="J59" s="10">
        <f t="shared" si="9"/>
        <v>1230768</v>
      </c>
      <c r="K59" s="10">
        <f>AVERAGE(B59:J59)</f>
        <v>1274815</v>
      </c>
      <c r="L59" s="10"/>
      <c r="M59" s="10" t="s">
        <v>95</v>
      </c>
    </row>
    <row r="60" spans="1:13">
      <c r="A60" s="1">
        <v>32804944</v>
      </c>
      <c r="B60" s="1">
        <v>762098</v>
      </c>
      <c r="C60" s="1">
        <v>760980</v>
      </c>
      <c r="D60" s="1">
        <v>767033</v>
      </c>
      <c r="E60" s="1">
        <v>762967</v>
      </c>
      <c r="F60" s="1">
        <v>763860</v>
      </c>
      <c r="G60" s="1">
        <v>767080</v>
      </c>
      <c r="H60" s="1">
        <v>759713</v>
      </c>
      <c r="I60" s="1">
        <v>694677</v>
      </c>
      <c r="J60" s="1">
        <v>760638</v>
      </c>
      <c r="M60" t="s">
        <v>96</v>
      </c>
    </row>
    <row r="61" spans="1:13">
      <c r="A61" s="1">
        <v>32804944</v>
      </c>
      <c r="B61" s="1">
        <v>773423</v>
      </c>
      <c r="C61" s="1">
        <v>791810</v>
      </c>
      <c r="D61" s="1">
        <v>804976</v>
      </c>
      <c r="E61" s="1">
        <v>809711</v>
      </c>
      <c r="F61" s="1">
        <v>805807</v>
      </c>
      <c r="G61" s="1">
        <v>776586</v>
      </c>
      <c r="H61" s="1">
        <v>783670</v>
      </c>
      <c r="I61" s="1">
        <v>769979</v>
      </c>
      <c r="J61" s="1">
        <v>756037</v>
      </c>
      <c r="M61" t="s">
        <v>97</v>
      </c>
    </row>
    <row r="62" spans="1:13">
      <c r="A62" s="10"/>
      <c r="B62" s="10">
        <f t="shared" ref="B62:J62" si="10">SUM(B60:B61)</f>
        <v>1535521</v>
      </c>
      <c r="C62" s="10">
        <f t="shared" si="10"/>
        <v>1552790</v>
      </c>
      <c r="D62" s="10">
        <f t="shared" si="10"/>
        <v>1572009</v>
      </c>
      <c r="E62" s="10">
        <f t="shared" si="10"/>
        <v>1572678</v>
      </c>
      <c r="F62" s="10">
        <f t="shared" si="10"/>
        <v>1569667</v>
      </c>
      <c r="G62" s="10">
        <f t="shared" si="10"/>
        <v>1543666</v>
      </c>
      <c r="H62" s="10">
        <f t="shared" si="10"/>
        <v>1543383</v>
      </c>
      <c r="I62" s="10">
        <f t="shared" si="10"/>
        <v>1464656</v>
      </c>
      <c r="J62" s="10">
        <f t="shared" si="10"/>
        <v>1516675</v>
      </c>
      <c r="K62" s="10">
        <f>AVERAGE(B62:J62)</f>
        <v>1541227.2222222222</v>
      </c>
      <c r="L62" s="10"/>
      <c r="M62" s="10" t="s">
        <v>98</v>
      </c>
    </row>
    <row r="63" spans="1:13">
      <c r="A63" s="1">
        <v>32804944</v>
      </c>
      <c r="B63" s="1">
        <v>156711</v>
      </c>
      <c r="C63" s="1">
        <v>222904</v>
      </c>
      <c r="D63" s="1">
        <v>681733</v>
      </c>
      <c r="E63" s="1">
        <v>365808</v>
      </c>
      <c r="F63" s="1">
        <v>320006</v>
      </c>
      <c r="G63" s="1">
        <v>284843</v>
      </c>
      <c r="H63" s="1">
        <v>343265</v>
      </c>
      <c r="I63" s="1">
        <v>200024</v>
      </c>
      <c r="J63" s="1">
        <v>361278</v>
      </c>
      <c r="M63" t="s">
        <v>96</v>
      </c>
    </row>
    <row r="64" spans="1:13">
      <c r="A64" s="1">
        <v>32804944</v>
      </c>
      <c r="B64" s="1">
        <v>419436</v>
      </c>
      <c r="C64" s="1">
        <v>461875</v>
      </c>
      <c r="D64" s="1">
        <v>183487</v>
      </c>
      <c r="E64" s="1">
        <v>298250</v>
      </c>
      <c r="F64" s="1">
        <v>322170</v>
      </c>
      <c r="G64" s="1">
        <v>177524</v>
      </c>
      <c r="H64" s="1">
        <v>367500</v>
      </c>
      <c r="I64" s="1">
        <v>232777</v>
      </c>
      <c r="J64" s="1">
        <v>749274</v>
      </c>
      <c r="M64" t="s">
        <v>97</v>
      </c>
    </row>
    <row r="65" spans="1:13">
      <c r="A65" s="1">
        <v>32804944</v>
      </c>
      <c r="B65" s="1">
        <v>183945</v>
      </c>
      <c r="C65" s="1">
        <v>283816</v>
      </c>
      <c r="D65" s="1">
        <v>320366</v>
      </c>
      <c r="E65" s="1">
        <v>336772</v>
      </c>
      <c r="F65" s="1">
        <v>259420</v>
      </c>
      <c r="G65" s="1">
        <v>297590</v>
      </c>
      <c r="H65" s="1">
        <v>325271</v>
      </c>
      <c r="I65" s="1">
        <v>314257</v>
      </c>
      <c r="J65" s="1">
        <v>216149</v>
      </c>
      <c r="M65" t="s">
        <v>109</v>
      </c>
    </row>
    <row r="66" spans="1:13">
      <c r="A66" s="1">
        <v>32804944</v>
      </c>
      <c r="B66" s="1">
        <v>443049</v>
      </c>
      <c r="C66" s="1">
        <v>361475</v>
      </c>
      <c r="D66" s="1">
        <v>133207</v>
      </c>
      <c r="E66" s="1">
        <v>211759</v>
      </c>
      <c r="F66" s="1">
        <v>199264</v>
      </c>
      <c r="G66" s="1">
        <v>226160</v>
      </c>
      <c r="H66" s="1">
        <v>208354</v>
      </c>
      <c r="I66" s="1">
        <v>190176</v>
      </c>
      <c r="J66" s="1">
        <v>338472</v>
      </c>
      <c r="M66" t="s">
        <v>110</v>
      </c>
    </row>
    <row r="67" spans="1:13">
      <c r="A67" s="9"/>
      <c r="B67" s="9">
        <f>SUM(B63:B66)</f>
        <v>1203141</v>
      </c>
      <c r="C67" s="9">
        <f t="shared" ref="C67:J67" si="11">SUM(C63:C66)</f>
        <v>1330070</v>
      </c>
      <c r="D67" s="9">
        <f t="shared" si="11"/>
        <v>1318793</v>
      </c>
      <c r="E67" s="9">
        <f t="shared" si="11"/>
        <v>1212589</v>
      </c>
      <c r="F67" s="9">
        <f t="shared" si="11"/>
        <v>1100860</v>
      </c>
      <c r="G67" s="9">
        <f t="shared" si="11"/>
        <v>986117</v>
      </c>
      <c r="H67" s="9">
        <f t="shared" si="11"/>
        <v>1244390</v>
      </c>
      <c r="I67" s="9">
        <f t="shared" si="11"/>
        <v>937234</v>
      </c>
      <c r="J67" s="9">
        <f t="shared" si="11"/>
        <v>1665173</v>
      </c>
      <c r="K67" s="9">
        <f>AVERAGE(B67:J67)</f>
        <v>1222040.7777777778</v>
      </c>
      <c r="L67" s="10"/>
      <c r="M67" s="10" t="s">
        <v>111</v>
      </c>
    </row>
    <row r="68" spans="1:13">
      <c r="A68" s="1">
        <v>32804944</v>
      </c>
      <c r="B68" s="1">
        <v>487146</v>
      </c>
      <c r="C68" s="1">
        <v>728224</v>
      </c>
      <c r="D68" s="1">
        <v>657492</v>
      </c>
      <c r="E68" s="1">
        <v>648236</v>
      </c>
      <c r="F68" s="1">
        <v>732532</v>
      </c>
      <c r="G68" s="1">
        <v>734330</v>
      </c>
      <c r="H68" s="1">
        <v>722663</v>
      </c>
      <c r="I68" s="1">
        <v>630942</v>
      </c>
      <c r="J68" s="1">
        <v>599939</v>
      </c>
      <c r="M68" t="s">
        <v>107</v>
      </c>
    </row>
    <row r="69" spans="1:13">
      <c r="A69" s="1">
        <v>32804944</v>
      </c>
      <c r="B69" s="1">
        <v>346725</v>
      </c>
      <c r="C69" s="1">
        <v>250142</v>
      </c>
      <c r="D69" s="1">
        <v>241506</v>
      </c>
      <c r="E69" s="1">
        <v>243425</v>
      </c>
      <c r="F69" s="1">
        <v>242176</v>
      </c>
      <c r="G69" s="1">
        <v>237573</v>
      </c>
      <c r="H69" s="1">
        <v>239882</v>
      </c>
      <c r="I69" s="1">
        <v>230450</v>
      </c>
      <c r="J69" s="1">
        <v>227843</v>
      </c>
      <c r="M69" t="s">
        <v>107</v>
      </c>
    </row>
    <row r="70" spans="1:13">
      <c r="A70" s="9"/>
      <c r="B70" s="9">
        <f>SUM(B68:B69)</f>
        <v>833871</v>
      </c>
      <c r="C70" s="9">
        <f t="shared" ref="C70:J70" si="12">SUM(C68:C69)</f>
        <v>978366</v>
      </c>
      <c r="D70" s="9">
        <f t="shared" si="12"/>
        <v>898998</v>
      </c>
      <c r="E70" s="9">
        <f t="shared" si="12"/>
        <v>891661</v>
      </c>
      <c r="F70" s="9">
        <f t="shared" si="12"/>
        <v>974708</v>
      </c>
      <c r="G70" s="9">
        <f t="shared" si="12"/>
        <v>971903</v>
      </c>
      <c r="H70" s="9">
        <f t="shared" si="12"/>
        <v>962545</v>
      </c>
      <c r="I70" s="9">
        <f t="shared" si="12"/>
        <v>861392</v>
      </c>
      <c r="J70" s="9">
        <f t="shared" si="12"/>
        <v>827782</v>
      </c>
      <c r="K70" s="9">
        <f>AVERAGE(B70:J70)</f>
        <v>911247.33333333337</v>
      </c>
      <c r="L70" s="10"/>
      <c r="M70" s="10" t="s">
        <v>108</v>
      </c>
    </row>
    <row r="71" spans="1:13">
      <c r="A71" s="1">
        <v>32804944</v>
      </c>
      <c r="B71" s="1">
        <v>125277</v>
      </c>
      <c r="C71" s="1">
        <v>151445</v>
      </c>
      <c r="D71" s="1">
        <v>151228</v>
      </c>
      <c r="E71" s="1">
        <v>150442</v>
      </c>
      <c r="F71" s="1">
        <v>168734</v>
      </c>
      <c r="G71" s="1">
        <v>129346</v>
      </c>
      <c r="H71" s="1">
        <v>140379</v>
      </c>
      <c r="I71" s="1">
        <v>136827</v>
      </c>
      <c r="J71" s="1">
        <v>108221</v>
      </c>
      <c r="M71" t="s">
        <v>104</v>
      </c>
    </row>
    <row r="72" spans="1:13">
      <c r="A72" s="1">
        <v>32804944</v>
      </c>
      <c r="B72" s="1">
        <v>309106</v>
      </c>
      <c r="C72" s="1">
        <v>143978</v>
      </c>
      <c r="D72" s="1">
        <v>110977</v>
      </c>
      <c r="E72" s="1">
        <v>138005</v>
      </c>
      <c r="F72" s="1">
        <v>141172</v>
      </c>
      <c r="G72" s="1">
        <v>133856</v>
      </c>
      <c r="H72" s="1">
        <v>135415</v>
      </c>
      <c r="I72" s="1">
        <v>138908</v>
      </c>
      <c r="J72" s="1">
        <v>130604</v>
      </c>
      <c r="M72" t="s">
        <v>104</v>
      </c>
    </row>
    <row r="73" spans="1:13">
      <c r="A73" s="1">
        <v>32804944</v>
      </c>
      <c r="B73" s="1">
        <v>391533</v>
      </c>
      <c r="C73" s="1">
        <v>160236</v>
      </c>
      <c r="D73" s="1">
        <v>154362</v>
      </c>
      <c r="E73" s="1">
        <v>126230</v>
      </c>
      <c r="F73" s="1">
        <v>106645</v>
      </c>
      <c r="G73" s="1">
        <v>118980</v>
      </c>
      <c r="H73" s="1">
        <v>111544</v>
      </c>
      <c r="I73" s="1">
        <v>97330</v>
      </c>
      <c r="J73" s="1">
        <v>339694</v>
      </c>
      <c r="M73" t="s">
        <v>104</v>
      </c>
    </row>
    <row r="74" spans="1:13">
      <c r="A74" s="1">
        <v>32804944</v>
      </c>
      <c r="B74" s="1">
        <v>376919</v>
      </c>
      <c r="C74" s="1">
        <v>159833</v>
      </c>
      <c r="D74" s="1">
        <v>135999</v>
      </c>
      <c r="E74" s="1">
        <v>115125</v>
      </c>
      <c r="F74" s="1">
        <v>116803</v>
      </c>
      <c r="G74" s="1">
        <v>113724</v>
      </c>
      <c r="H74" s="1">
        <v>113937</v>
      </c>
      <c r="I74" s="1">
        <v>110943</v>
      </c>
      <c r="J74" s="1">
        <v>142220</v>
      </c>
      <c r="M74" t="s">
        <v>104</v>
      </c>
    </row>
    <row r="75" spans="1:13">
      <c r="A75" s="9"/>
      <c r="B75" s="9">
        <f>SUM(B71:B74)</f>
        <v>1202835</v>
      </c>
      <c r="C75" s="9">
        <f t="shared" ref="C75:J75" si="13">SUM(C71:C74)</f>
        <v>615492</v>
      </c>
      <c r="D75" s="9">
        <f t="shared" si="13"/>
        <v>552566</v>
      </c>
      <c r="E75" s="9">
        <f t="shared" si="13"/>
        <v>529802</v>
      </c>
      <c r="F75" s="9">
        <f t="shared" si="13"/>
        <v>533354</v>
      </c>
      <c r="G75" s="9">
        <f t="shared" si="13"/>
        <v>495906</v>
      </c>
      <c r="H75" s="9">
        <f t="shared" si="13"/>
        <v>501275</v>
      </c>
      <c r="I75" s="9">
        <f t="shared" si="13"/>
        <v>484008</v>
      </c>
      <c r="J75" s="9">
        <f t="shared" si="13"/>
        <v>720739</v>
      </c>
      <c r="K75" s="10">
        <f>AVERAGE(B75:J75)</f>
        <v>626219.66666666663</v>
      </c>
      <c r="L75" s="10"/>
      <c r="M75" s="10" t="s">
        <v>112</v>
      </c>
    </row>
    <row r="76" spans="1:13">
      <c r="A76" s="1">
        <v>32804944</v>
      </c>
      <c r="B76" s="1">
        <v>747991</v>
      </c>
      <c r="C76" s="1">
        <v>753584</v>
      </c>
      <c r="D76" s="1">
        <v>751376</v>
      </c>
      <c r="E76" s="1">
        <v>754083</v>
      </c>
      <c r="F76" s="1">
        <v>759206</v>
      </c>
      <c r="G76" s="1">
        <v>759094</v>
      </c>
      <c r="H76" s="1">
        <v>741760</v>
      </c>
      <c r="I76" s="1">
        <v>665058</v>
      </c>
      <c r="J76" s="1">
        <v>748982</v>
      </c>
      <c r="M76" t="s">
        <v>99</v>
      </c>
    </row>
    <row r="77" spans="1:13">
      <c r="A77" s="1">
        <v>32804944</v>
      </c>
      <c r="B77" s="1">
        <v>766491</v>
      </c>
      <c r="C77" s="1">
        <v>793799</v>
      </c>
      <c r="D77" s="1">
        <v>798237</v>
      </c>
      <c r="E77" s="1">
        <v>766099</v>
      </c>
      <c r="F77" s="1">
        <v>796194</v>
      </c>
      <c r="G77" s="1">
        <v>803910</v>
      </c>
      <c r="H77" s="1">
        <v>787985</v>
      </c>
      <c r="I77" s="1">
        <v>735396</v>
      </c>
      <c r="J77" s="1">
        <v>684030</v>
      </c>
      <c r="M77" t="s">
        <v>100</v>
      </c>
    </row>
    <row r="78" spans="1:13">
      <c r="A78" s="10"/>
      <c r="B78" s="10">
        <f>SUM(B76:B77)</f>
        <v>1514482</v>
      </c>
      <c r="C78" s="10">
        <f t="shared" ref="C78:J78" si="14">SUM(C76:C77)</f>
        <v>1547383</v>
      </c>
      <c r="D78" s="10">
        <f t="shared" si="14"/>
        <v>1549613</v>
      </c>
      <c r="E78" s="10">
        <f t="shared" si="14"/>
        <v>1520182</v>
      </c>
      <c r="F78" s="10">
        <f t="shared" si="14"/>
        <v>1555400</v>
      </c>
      <c r="G78" s="10">
        <f t="shared" si="14"/>
        <v>1563004</v>
      </c>
      <c r="H78" s="10">
        <f t="shared" si="14"/>
        <v>1529745</v>
      </c>
      <c r="I78" s="10">
        <f t="shared" si="14"/>
        <v>1400454</v>
      </c>
      <c r="J78" s="10">
        <f t="shared" si="14"/>
        <v>1433012</v>
      </c>
      <c r="K78" s="10">
        <f>AVERAGE(B78:J78)</f>
        <v>1512586.111111111</v>
      </c>
      <c r="L78" s="10"/>
      <c r="M78" s="10" t="s">
        <v>101</v>
      </c>
    </row>
    <row r="79" spans="1:13">
      <c r="A79" s="1">
        <v>32804944</v>
      </c>
      <c r="B79" s="1">
        <v>337302</v>
      </c>
      <c r="C79" s="1">
        <v>343395</v>
      </c>
      <c r="D79" s="1">
        <v>321243</v>
      </c>
      <c r="E79" s="1">
        <v>200509</v>
      </c>
      <c r="F79" s="1">
        <v>330896</v>
      </c>
      <c r="G79" s="1">
        <v>258630</v>
      </c>
      <c r="H79" s="1">
        <v>198496</v>
      </c>
      <c r="I79" s="1">
        <v>374076</v>
      </c>
      <c r="J79" s="1">
        <v>378331</v>
      </c>
      <c r="M79" t="s">
        <v>99</v>
      </c>
    </row>
    <row r="80" spans="1:13">
      <c r="A80" s="1">
        <v>32804944</v>
      </c>
      <c r="B80" s="1">
        <v>251808</v>
      </c>
      <c r="C80" s="1">
        <v>203776</v>
      </c>
      <c r="D80" s="1">
        <v>193609</v>
      </c>
      <c r="E80" s="1">
        <v>304392</v>
      </c>
      <c r="F80" s="1">
        <v>191887</v>
      </c>
      <c r="G80" s="1">
        <v>353233</v>
      </c>
      <c r="H80" s="1">
        <v>352321</v>
      </c>
      <c r="I80" s="1">
        <v>257049</v>
      </c>
      <c r="J80" s="1">
        <v>375979</v>
      </c>
      <c r="M80" t="s">
        <v>100</v>
      </c>
    </row>
    <row r="81" spans="1:13">
      <c r="A81" s="1">
        <v>32804944</v>
      </c>
      <c r="B81" s="1">
        <v>500575</v>
      </c>
      <c r="C81" s="1">
        <v>313908</v>
      </c>
      <c r="D81" s="1">
        <v>191794</v>
      </c>
      <c r="E81" s="1">
        <v>305656</v>
      </c>
      <c r="F81" s="1">
        <v>308062</v>
      </c>
      <c r="G81" s="1">
        <v>299401</v>
      </c>
      <c r="H81" s="1">
        <v>235796</v>
      </c>
      <c r="I81" s="1">
        <v>390237</v>
      </c>
      <c r="J81" s="1">
        <v>371938</v>
      </c>
      <c r="M81" t="s">
        <v>113</v>
      </c>
    </row>
    <row r="82" spans="1:13">
      <c r="A82" s="1">
        <v>32804944</v>
      </c>
      <c r="B82" s="1">
        <v>170942</v>
      </c>
      <c r="C82" s="1">
        <v>265204</v>
      </c>
      <c r="D82" s="1">
        <v>316800</v>
      </c>
      <c r="E82" s="1">
        <v>208975</v>
      </c>
      <c r="F82" s="1">
        <v>209526</v>
      </c>
      <c r="G82" s="1">
        <v>268307</v>
      </c>
      <c r="H82" s="1">
        <v>359721</v>
      </c>
      <c r="I82" s="1">
        <v>208544</v>
      </c>
      <c r="J82" s="1">
        <v>282963</v>
      </c>
      <c r="M82" t="s">
        <v>114</v>
      </c>
    </row>
    <row r="83" spans="1:13">
      <c r="A83" s="10"/>
      <c r="B83" s="10">
        <f>SUM(B79:B82)</f>
        <v>1260627</v>
      </c>
      <c r="C83" s="10">
        <f t="shared" ref="C83:J83" si="15">SUM(C79:C82)</f>
        <v>1126283</v>
      </c>
      <c r="D83" s="10">
        <f t="shared" si="15"/>
        <v>1023446</v>
      </c>
      <c r="E83" s="10">
        <f t="shared" si="15"/>
        <v>1019532</v>
      </c>
      <c r="F83" s="10">
        <f t="shared" si="15"/>
        <v>1040371</v>
      </c>
      <c r="G83" s="10">
        <f t="shared" si="15"/>
        <v>1179571</v>
      </c>
      <c r="H83" s="10">
        <f t="shared" si="15"/>
        <v>1146334</v>
      </c>
      <c r="I83" s="10">
        <f t="shared" si="15"/>
        <v>1229906</v>
      </c>
      <c r="J83" s="10">
        <f t="shared" si="15"/>
        <v>1409211</v>
      </c>
      <c r="K83" s="10">
        <f>AVERAGE(B83:J83)</f>
        <v>1159475.6666666667</v>
      </c>
      <c r="L83" s="10"/>
      <c r="M83" s="10" t="s">
        <v>115</v>
      </c>
    </row>
    <row r="84" spans="1:13">
      <c r="A84" s="1">
        <v>32804944</v>
      </c>
      <c r="B84" s="1">
        <v>715300</v>
      </c>
      <c r="C84" s="1">
        <v>717529</v>
      </c>
      <c r="D84" s="1">
        <v>717868</v>
      </c>
      <c r="E84" s="1">
        <v>720468</v>
      </c>
      <c r="F84" s="1">
        <v>711734</v>
      </c>
      <c r="G84" s="1">
        <v>711636</v>
      </c>
      <c r="H84" s="1">
        <v>698171</v>
      </c>
      <c r="I84" s="1">
        <v>651208</v>
      </c>
      <c r="J84" s="1">
        <v>603242</v>
      </c>
      <c r="M84" t="s">
        <v>102</v>
      </c>
    </row>
    <row r="85" spans="1:13">
      <c r="A85" s="1">
        <v>32804944</v>
      </c>
      <c r="B85" s="1">
        <v>402033</v>
      </c>
      <c r="C85" s="1">
        <v>251399</v>
      </c>
      <c r="D85" s="1">
        <v>247132</v>
      </c>
      <c r="E85" s="1">
        <v>241774</v>
      </c>
      <c r="F85" s="1">
        <v>238199</v>
      </c>
      <c r="G85" s="1">
        <v>236678</v>
      </c>
      <c r="H85" s="1">
        <v>234112</v>
      </c>
      <c r="I85" s="1">
        <v>241351</v>
      </c>
      <c r="J85" s="1">
        <v>233868</v>
      </c>
      <c r="M85" t="s">
        <v>102</v>
      </c>
    </row>
    <row r="86" spans="1:13">
      <c r="A86" s="10"/>
      <c r="B86" s="10">
        <f>SUM(B84:B85)</f>
        <v>1117333</v>
      </c>
      <c r="C86" s="10">
        <f t="shared" ref="C86:J86" si="16">SUM(C84:C85)</f>
        <v>968928</v>
      </c>
      <c r="D86" s="10">
        <f t="shared" si="16"/>
        <v>965000</v>
      </c>
      <c r="E86" s="10">
        <f t="shared" si="16"/>
        <v>962242</v>
      </c>
      <c r="F86" s="10">
        <f t="shared" si="16"/>
        <v>949933</v>
      </c>
      <c r="G86" s="10">
        <f t="shared" si="16"/>
        <v>948314</v>
      </c>
      <c r="H86" s="10">
        <f t="shared" si="16"/>
        <v>932283</v>
      </c>
      <c r="I86" s="10">
        <f t="shared" si="16"/>
        <v>892559</v>
      </c>
      <c r="J86" s="10">
        <f t="shared" si="16"/>
        <v>837110</v>
      </c>
      <c r="K86" s="10">
        <f>AVERAGE(B86:J86)</f>
        <v>952633.5555555555</v>
      </c>
      <c r="L86" s="10"/>
      <c r="M86" s="10" t="s">
        <v>103</v>
      </c>
    </row>
    <row r="87" spans="1:13">
      <c r="A87" s="1">
        <v>32804944</v>
      </c>
      <c r="B87" s="1">
        <v>389311</v>
      </c>
      <c r="C87" s="1">
        <v>171206</v>
      </c>
      <c r="D87" s="1">
        <v>161053</v>
      </c>
      <c r="E87" s="1">
        <v>138572</v>
      </c>
      <c r="F87" s="1">
        <v>131427</v>
      </c>
      <c r="G87" s="1">
        <v>125711</v>
      </c>
      <c r="H87" s="1">
        <v>118024</v>
      </c>
      <c r="I87" s="1">
        <v>119763</v>
      </c>
      <c r="J87" s="1">
        <v>272495</v>
      </c>
      <c r="M87" t="s">
        <v>105</v>
      </c>
    </row>
    <row r="88" spans="1:13">
      <c r="A88" s="1">
        <v>32804944</v>
      </c>
      <c r="B88" s="1">
        <v>325297</v>
      </c>
      <c r="C88" s="1">
        <v>164217</v>
      </c>
      <c r="D88" s="1">
        <v>118207</v>
      </c>
      <c r="E88" s="1">
        <v>111261</v>
      </c>
      <c r="F88" s="1">
        <v>121498</v>
      </c>
      <c r="G88" s="1">
        <v>121036</v>
      </c>
      <c r="H88" s="1">
        <v>122523</v>
      </c>
      <c r="I88" s="1">
        <v>121643</v>
      </c>
      <c r="J88" s="1">
        <v>117315</v>
      </c>
      <c r="M88" t="s">
        <v>105</v>
      </c>
    </row>
    <row r="89" spans="1:13">
      <c r="A89" s="1">
        <v>32804944</v>
      </c>
      <c r="B89" s="1">
        <v>354647</v>
      </c>
      <c r="C89" s="1">
        <v>176771</v>
      </c>
      <c r="D89" s="1">
        <v>137938</v>
      </c>
      <c r="E89" s="1">
        <v>113373</v>
      </c>
      <c r="F89" s="1">
        <v>113250</v>
      </c>
      <c r="G89" s="1">
        <v>110721</v>
      </c>
      <c r="H89" s="1">
        <v>106626</v>
      </c>
      <c r="I89" s="1">
        <v>109159</v>
      </c>
      <c r="J89" s="1">
        <v>147134</v>
      </c>
      <c r="M89" t="s">
        <v>105</v>
      </c>
    </row>
    <row r="90" spans="1:13">
      <c r="A90" s="1">
        <v>32804944</v>
      </c>
      <c r="B90" s="1">
        <v>148239</v>
      </c>
      <c r="C90" s="1">
        <v>122482</v>
      </c>
      <c r="D90" s="1">
        <v>129641</v>
      </c>
      <c r="E90" s="1">
        <v>136818</v>
      </c>
      <c r="F90" s="1">
        <v>161172</v>
      </c>
      <c r="G90" s="1">
        <v>146994</v>
      </c>
      <c r="H90" s="1">
        <v>144848</v>
      </c>
      <c r="I90" s="1">
        <v>147621</v>
      </c>
      <c r="J90" s="1">
        <v>140274</v>
      </c>
      <c r="M90" t="s">
        <v>105</v>
      </c>
    </row>
    <row r="91" spans="1:13">
      <c r="A91" s="10"/>
      <c r="B91" s="10">
        <f>SUM(B87:B90)</f>
        <v>1217494</v>
      </c>
      <c r="C91" s="10">
        <f t="shared" ref="C91:J91" si="17">SUM(C87:C90)</f>
        <v>634676</v>
      </c>
      <c r="D91" s="10">
        <f t="shared" si="17"/>
        <v>546839</v>
      </c>
      <c r="E91" s="10">
        <f t="shared" si="17"/>
        <v>500024</v>
      </c>
      <c r="F91" s="10">
        <f t="shared" si="17"/>
        <v>527347</v>
      </c>
      <c r="G91" s="10">
        <f t="shared" si="17"/>
        <v>504462</v>
      </c>
      <c r="H91" s="10">
        <f t="shared" si="17"/>
        <v>492021</v>
      </c>
      <c r="I91" s="10">
        <f t="shared" si="17"/>
        <v>498186</v>
      </c>
      <c r="J91" s="10">
        <f t="shared" si="17"/>
        <v>677218</v>
      </c>
      <c r="K91" s="10">
        <f>AVERAGE(B91:J91)</f>
        <v>622029.66666666663</v>
      </c>
      <c r="L91" s="10"/>
      <c r="M91" s="10" t="s">
        <v>106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pci slot1 vs slot2</vt:lpstr>
      <vt:lpstr>different read and write policy</vt:lpstr>
      <vt:lpstr>r5 for 15d vs r5 for 30d</vt:lpstr>
      <vt:lpstr>r5 vs r50 vs r0</vt:lpstr>
      <vt:lpstr>64vs128 r50</vt:lpstr>
      <vt:lpstr>r0-d15 vs sr0d30 r0d30</vt:lpstr>
      <vt:lpstr>sfr0d60r0</vt:lpstr>
      <vt:lpstr>r0 with differ disks</vt:lpstr>
      <vt:lpstr>parallel</vt:lpstr>
      <vt:lpstr>parallel compare</vt:lpstr>
      <vt:lpstr>pics</vt:lpstr>
      <vt:lpstr>8paral sr0 over 2 r5</vt:lpstr>
      <vt:lpstr>para1-12</vt:lpstr>
      <vt:lpstr>Sheet1</vt:lpstr>
      <vt:lpstr>parallel1-12 MB</vt:lpstr>
      <vt:lpstr>zfs</vt:lpstr>
      <vt:lpstr>Sheet3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2007-11-12T15:24:13Z</dcterms:created>
  <dcterms:modified xsi:type="dcterms:W3CDTF">2008-01-22T21:17:53Z</dcterms:modified>
</cp:coreProperties>
</file>